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18"/>
  <workbookPr/>
  <mc:AlternateContent xmlns:mc="http://schemas.openxmlformats.org/markup-compatibility/2006">
    <mc:Choice Requires="x15">
      <x15ac:absPath xmlns:x15ac="http://schemas.microsoft.com/office/spreadsheetml/2010/11/ac" url="https://decisionanalyticsltd-my.sharepoint.com/personal/eoin_decisionanalytics_ai/Documents/01. Decision Analytics/08. Social media and overviews/PBI demo/Food producer/"/>
    </mc:Choice>
  </mc:AlternateContent>
  <xr:revisionPtr revIDLastSave="352" documentId="11_AD4DB114E441178AC67DF41D6E51F5E6683EDF1E" xr6:coauthVersionLast="47" xr6:coauthVersionMax="47" xr10:uidLastSave="{F39D7FA5-D90D-43CC-AA70-2C8220F1C8F7}"/>
  <bookViews>
    <workbookView xWindow="57480" yWindow="4305" windowWidth="29040" windowHeight="15720" firstSheet="1" xr2:uid="{00000000-000D-0000-FFFF-FFFF00000000}"/>
  </bookViews>
  <sheets>
    <sheet name="Tabelle1" sheetId="1" r:id="rId1"/>
    <sheet name="Farm" sheetId="3" r:id="rId2"/>
    <sheet name="Backup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2" i="3"/>
  <c r="A1079" i="3"/>
  <c r="B1079" i="3"/>
  <c r="D1079" i="3"/>
  <c r="G1079" i="3"/>
  <c r="A1080" i="3"/>
  <c r="B1080" i="3"/>
  <c r="D1080" i="3"/>
  <c r="G1080" i="3"/>
  <c r="A1081" i="3"/>
  <c r="B1081" i="3"/>
  <c r="D1081" i="3"/>
  <c r="G1081" i="3"/>
  <c r="A1082" i="3"/>
  <c r="B1082" i="3"/>
  <c r="D1082" i="3"/>
  <c r="G1082" i="3"/>
  <c r="A1083" i="3"/>
  <c r="B1083" i="3"/>
  <c r="D1083" i="3"/>
  <c r="G1083" i="3"/>
  <c r="A1084" i="3"/>
  <c r="B1084" i="3"/>
  <c r="D1084" i="3"/>
  <c r="G1084" i="3"/>
  <c r="A1085" i="3"/>
  <c r="B1085" i="3"/>
  <c r="D1085" i="3"/>
  <c r="G1085" i="3"/>
  <c r="A1086" i="3"/>
  <c r="B1086" i="3"/>
  <c r="D1086" i="3"/>
  <c r="G1086" i="3"/>
  <c r="A1068" i="3"/>
  <c r="B1068" i="3"/>
  <c r="D1068" i="3"/>
  <c r="G1068" i="3"/>
  <c r="A1069" i="3"/>
  <c r="B1069" i="3"/>
  <c r="D1069" i="3"/>
  <c r="G1069" i="3"/>
  <c r="A1070" i="3"/>
  <c r="B1070" i="3"/>
  <c r="D1070" i="3"/>
  <c r="G1070" i="3"/>
  <c r="A1071" i="3"/>
  <c r="B1071" i="3"/>
  <c r="D1071" i="3"/>
  <c r="G1071" i="3"/>
  <c r="A1072" i="3"/>
  <c r="B1072" i="3"/>
  <c r="D1072" i="3"/>
  <c r="G1072" i="3"/>
  <c r="A1073" i="3"/>
  <c r="B1073" i="3"/>
  <c r="D1073" i="3"/>
  <c r="G1073" i="3"/>
  <c r="A1074" i="3"/>
  <c r="B1074" i="3"/>
  <c r="D1074" i="3"/>
  <c r="G1074" i="3"/>
  <c r="A1075" i="3"/>
  <c r="B1075" i="3"/>
  <c r="D1075" i="3"/>
  <c r="G1075" i="3"/>
  <c r="A1076" i="3"/>
  <c r="B1076" i="3"/>
  <c r="D1076" i="3"/>
  <c r="G1076" i="3"/>
  <c r="A1077" i="3"/>
  <c r="B1077" i="3"/>
  <c r="D1077" i="3"/>
  <c r="G1077" i="3"/>
  <c r="A1078" i="3"/>
  <c r="B1078" i="3"/>
  <c r="D1078" i="3"/>
  <c r="G1078" i="3"/>
  <c r="A4" i="3"/>
  <c r="B4" i="3"/>
  <c r="D4" i="3"/>
  <c r="G4" i="3"/>
  <c r="A5" i="3"/>
  <c r="B5" i="3"/>
  <c r="D5" i="3"/>
  <c r="G5" i="3"/>
  <c r="A6" i="3"/>
  <c r="B6" i="3"/>
  <c r="D6" i="3"/>
  <c r="G6" i="3"/>
  <c r="A7" i="3"/>
  <c r="B7" i="3"/>
  <c r="D7" i="3"/>
  <c r="G7" i="3"/>
  <c r="A8" i="3"/>
  <c r="B8" i="3"/>
  <c r="D8" i="3"/>
  <c r="G8" i="3"/>
  <c r="A9" i="3"/>
  <c r="B9" i="3"/>
  <c r="D9" i="3"/>
  <c r="G9" i="3"/>
  <c r="A10" i="3"/>
  <c r="B10" i="3"/>
  <c r="D10" i="3"/>
  <c r="G10" i="3"/>
  <c r="A11" i="3"/>
  <c r="B11" i="3"/>
  <c r="D11" i="3"/>
  <c r="G11" i="3"/>
  <c r="A12" i="3"/>
  <c r="B12" i="3"/>
  <c r="D12" i="3"/>
  <c r="G12" i="3"/>
  <c r="A13" i="3"/>
  <c r="B13" i="3"/>
  <c r="D13" i="3"/>
  <c r="G13" i="3"/>
  <c r="A14" i="3"/>
  <c r="B14" i="3"/>
  <c r="D14" i="3"/>
  <c r="G14" i="3"/>
  <c r="A15" i="3"/>
  <c r="B15" i="3"/>
  <c r="D15" i="3"/>
  <c r="G15" i="3"/>
  <c r="A16" i="3"/>
  <c r="B16" i="3"/>
  <c r="D16" i="3"/>
  <c r="G16" i="3"/>
  <c r="A17" i="3"/>
  <c r="B17" i="3"/>
  <c r="D17" i="3"/>
  <c r="G17" i="3"/>
  <c r="A18" i="3"/>
  <c r="B18" i="3"/>
  <c r="D18" i="3"/>
  <c r="G18" i="3"/>
  <c r="A19" i="3"/>
  <c r="B19" i="3"/>
  <c r="D19" i="3"/>
  <c r="G19" i="3"/>
  <c r="A20" i="3"/>
  <c r="B20" i="3"/>
  <c r="D20" i="3"/>
  <c r="G20" i="3"/>
  <c r="A21" i="3"/>
  <c r="B21" i="3"/>
  <c r="D21" i="3"/>
  <c r="G21" i="3"/>
  <c r="A22" i="3"/>
  <c r="B22" i="3"/>
  <c r="D22" i="3"/>
  <c r="G22" i="3"/>
  <c r="A23" i="3"/>
  <c r="B23" i="3"/>
  <c r="D23" i="3"/>
  <c r="G23" i="3"/>
  <c r="A24" i="3"/>
  <c r="B24" i="3"/>
  <c r="D24" i="3"/>
  <c r="G24" i="3"/>
  <c r="A25" i="3"/>
  <c r="B25" i="3"/>
  <c r="D25" i="3"/>
  <c r="G25" i="3"/>
  <c r="A26" i="3"/>
  <c r="B26" i="3"/>
  <c r="D26" i="3"/>
  <c r="G26" i="3"/>
  <c r="A27" i="3"/>
  <c r="B27" i="3"/>
  <c r="D27" i="3"/>
  <c r="G27" i="3"/>
  <c r="A28" i="3"/>
  <c r="B28" i="3"/>
  <c r="D28" i="3"/>
  <c r="G28" i="3"/>
  <c r="A29" i="3"/>
  <c r="B29" i="3"/>
  <c r="D29" i="3"/>
  <c r="G29" i="3"/>
  <c r="A30" i="3"/>
  <c r="B30" i="3"/>
  <c r="D30" i="3"/>
  <c r="G30" i="3"/>
  <c r="A31" i="3"/>
  <c r="B31" i="3"/>
  <c r="D31" i="3"/>
  <c r="G31" i="3"/>
  <c r="A32" i="3"/>
  <c r="B32" i="3"/>
  <c r="D32" i="3"/>
  <c r="G32" i="3"/>
  <c r="A33" i="3"/>
  <c r="B33" i="3"/>
  <c r="D33" i="3"/>
  <c r="G33" i="3"/>
  <c r="A34" i="3"/>
  <c r="B34" i="3"/>
  <c r="D34" i="3"/>
  <c r="G34" i="3"/>
  <c r="A35" i="3"/>
  <c r="B35" i="3"/>
  <c r="D35" i="3"/>
  <c r="G35" i="3"/>
  <c r="A36" i="3"/>
  <c r="B36" i="3"/>
  <c r="D36" i="3"/>
  <c r="G36" i="3"/>
  <c r="A37" i="3"/>
  <c r="B37" i="3"/>
  <c r="D37" i="3"/>
  <c r="G37" i="3"/>
  <c r="A38" i="3"/>
  <c r="B38" i="3"/>
  <c r="D38" i="3"/>
  <c r="G38" i="3"/>
  <c r="A39" i="3"/>
  <c r="B39" i="3"/>
  <c r="D39" i="3"/>
  <c r="G39" i="3"/>
  <c r="A40" i="3"/>
  <c r="B40" i="3"/>
  <c r="D40" i="3"/>
  <c r="G40" i="3"/>
  <c r="A41" i="3"/>
  <c r="B41" i="3"/>
  <c r="D41" i="3"/>
  <c r="G41" i="3"/>
  <c r="A42" i="3"/>
  <c r="B42" i="3"/>
  <c r="D42" i="3"/>
  <c r="G42" i="3"/>
  <c r="A43" i="3"/>
  <c r="B43" i="3"/>
  <c r="D43" i="3"/>
  <c r="G43" i="3"/>
  <c r="A44" i="3"/>
  <c r="B44" i="3"/>
  <c r="D44" i="3"/>
  <c r="G44" i="3"/>
  <c r="A45" i="3"/>
  <c r="B45" i="3"/>
  <c r="D45" i="3"/>
  <c r="G45" i="3"/>
  <c r="A46" i="3"/>
  <c r="B46" i="3"/>
  <c r="D46" i="3"/>
  <c r="G46" i="3"/>
  <c r="A47" i="3"/>
  <c r="B47" i="3"/>
  <c r="D47" i="3"/>
  <c r="G47" i="3"/>
  <c r="A48" i="3"/>
  <c r="B48" i="3"/>
  <c r="D48" i="3"/>
  <c r="G48" i="3"/>
  <c r="A49" i="3"/>
  <c r="B49" i="3"/>
  <c r="D49" i="3"/>
  <c r="G49" i="3"/>
  <c r="A50" i="3"/>
  <c r="B50" i="3"/>
  <c r="D50" i="3"/>
  <c r="G50" i="3"/>
  <c r="A51" i="3"/>
  <c r="B51" i="3"/>
  <c r="D51" i="3"/>
  <c r="G51" i="3"/>
  <c r="A52" i="3"/>
  <c r="B52" i="3"/>
  <c r="D52" i="3"/>
  <c r="G52" i="3"/>
  <c r="A53" i="3"/>
  <c r="B53" i="3"/>
  <c r="D53" i="3"/>
  <c r="G53" i="3"/>
  <c r="A54" i="3"/>
  <c r="B54" i="3"/>
  <c r="D54" i="3"/>
  <c r="G54" i="3"/>
  <c r="A55" i="3"/>
  <c r="B55" i="3"/>
  <c r="D55" i="3"/>
  <c r="G55" i="3"/>
  <c r="A56" i="3"/>
  <c r="B56" i="3"/>
  <c r="D56" i="3"/>
  <c r="G56" i="3"/>
  <c r="A57" i="3"/>
  <c r="B57" i="3"/>
  <c r="D57" i="3"/>
  <c r="G57" i="3"/>
  <c r="A58" i="3"/>
  <c r="B58" i="3"/>
  <c r="D58" i="3"/>
  <c r="G58" i="3"/>
  <c r="A59" i="3"/>
  <c r="B59" i="3"/>
  <c r="D59" i="3"/>
  <c r="G59" i="3"/>
  <c r="A60" i="3"/>
  <c r="B60" i="3"/>
  <c r="D60" i="3"/>
  <c r="G60" i="3"/>
  <c r="A61" i="3"/>
  <c r="B61" i="3"/>
  <c r="D61" i="3"/>
  <c r="G61" i="3"/>
  <c r="A62" i="3"/>
  <c r="B62" i="3"/>
  <c r="D62" i="3"/>
  <c r="G62" i="3"/>
  <c r="A63" i="3"/>
  <c r="B63" i="3"/>
  <c r="D63" i="3"/>
  <c r="G63" i="3"/>
  <c r="A64" i="3"/>
  <c r="B64" i="3"/>
  <c r="D64" i="3"/>
  <c r="G64" i="3"/>
  <c r="A65" i="3"/>
  <c r="B65" i="3"/>
  <c r="D65" i="3"/>
  <c r="G65" i="3"/>
  <c r="A66" i="3"/>
  <c r="B66" i="3"/>
  <c r="D66" i="3"/>
  <c r="G66" i="3"/>
  <c r="A67" i="3"/>
  <c r="B67" i="3"/>
  <c r="D67" i="3"/>
  <c r="G67" i="3"/>
  <c r="A68" i="3"/>
  <c r="B68" i="3"/>
  <c r="D68" i="3"/>
  <c r="G68" i="3"/>
  <c r="A69" i="3"/>
  <c r="B69" i="3"/>
  <c r="D69" i="3"/>
  <c r="G69" i="3"/>
  <c r="A70" i="3"/>
  <c r="B70" i="3"/>
  <c r="D70" i="3"/>
  <c r="G70" i="3"/>
  <c r="A71" i="3"/>
  <c r="B71" i="3"/>
  <c r="D71" i="3"/>
  <c r="G71" i="3"/>
  <c r="A72" i="3"/>
  <c r="B72" i="3"/>
  <c r="D72" i="3"/>
  <c r="G72" i="3"/>
  <c r="A73" i="3"/>
  <c r="B73" i="3"/>
  <c r="D73" i="3"/>
  <c r="G73" i="3"/>
  <c r="A74" i="3"/>
  <c r="B74" i="3"/>
  <c r="D74" i="3"/>
  <c r="G74" i="3"/>
  <c r="A75" i="3"/>
  <c r="B75" i="3"/>
  <c r="D75" i="3"/>
  <c r="G75" i="3"/>
  <c r="A76" i="3"/>
  <c r="B76" i="3"/>
  <c r="D76" i="3"/>
  <c r="G76" i="3"/>
  <c r="A77" i="3"/>
  <c r="B77" i="3"/>
  <c r="D77" i="3"/>
  <c r="G77" i="3"/>
  <c r="A78" i="3"/>
  <c r="B78" i="3"/>
  <c r="D78" i="3"/>
  <c r="G78" i="3"/>
  <c r="A79" i="3"/>
  <c r="B79" i="3"/>
  <c r="D79" i="3"/>
  <c r="G79" i="3"/>
  <c r="A80" i="3"/>
  <c r="B80" i="3"/>
  <c r="D80" i="3"/>
  <c r="G80" i="3"/>
  <c r="A81" i="3"/>
  <c r="B81" i="3"/>
  <c r="D81" i="3"/>
  <c r="G81" i="3"/>
  <c r="A82" i="3"/>
  <c r="B82" i="3"/>
  <c r="D82" i="3"/>
  <c r="G82" i="3"/>
  <c r="A83" i="3"/>
  <c r="B83" i="3"/>
  <c r="D83" i="3"/>
  <c r="G83" i="3"/>
  <c r="A84" i="3"/>
  <c r="B84" i="3"/>
  <c r="D84" i="3"/>
  <c r="G84" i="3"/>
  <c r="A85" i="3"/>
  <c r="B85" i="3"/>
  <c r="D85" i="3"/>
  <c r="G85" i="3"/>
  <c r="A86" i="3"/>
  <c r="B86" i="3"/>
  <c r="D86" i="3"/>
  <c r="G86" i="3"/>
  <c r="A87" i="3"/>
  <c r="B87" i="3"/>
  <c r="D87" i="3"/>
  <c r="G87" i="3"/>
  <c r="A88" i="3"/>
  <c r="B88" i="3"/>
  <c r="D88" i="3"/>
  <c r="G88" i="3"/>
  <c r="A89" i="3"/>
  <c r="B89" i="3"/>
  <c r="D89" i="3"/>
  <c r="G89" i="3"/>
  <c r="A90" i="3"/>
  <c r="B90" i="3"/>
  <c r="D90" i="3"/>
  <c r="G90" i="3"/>
  <c r="A91" i="3"/>
  <c r="B91" i="3"/>
  <c r="D91" i="3"/>
  <c r="G91" i="3"/>
  <c r="A92" i="3"/>
  <c r="B92" i="3"/>
  <c r="D92" i="3"/>
  <c r="G92" i="3"/>
  <c r="A93" i="3"/>
  <c r="B93" i="3"/>
  <c r="D93" i="3"/>
  <c r="G93" i="3"/>
  <c r="A94" i="3"/>
  <c r="B94" i="3"/>
  <c r="D94" i="3"/>
  <c r="G94" i="3"/>
  <c r="A95" i="3"/>
  <c r="B95" i="3"/>
  <c r="D95" i="3"/>
  <c r="G95" i="3"/>
  <c r="A96" i="3"/>
  <c r="B96" i="3"/>
  <c r="D96" i="3"/>
  <c r="G96" i="3"/>
  <c r="A97" i="3"/>
  <c r="B97" i="3"/>
  <c r="D97" i="3"/>
  <c r="G97" i="3"/>
  <c r="A98" i="3"/>
  <c r="B98" i="3"/>
  <c r="D98" i="3"/>
  <c r="G98" i="3"/>
  <c r="A99" i="3"/>
  <c r="B99" i="3"/>
  <c r="D99" i="3"/>
  <c r="G99" i="3"/>
  <c r="A100" i="3"/>
  <c r="B100" i="3"/>
  <c r="D100" i="3"/>
  <c r="G100" i="3"/>
  <c r="A101" i="3"/>
  <c r="B101" i="3"/>
  <c r="D101" i="3"/>
  <c r="G101" i="3"/>
  <c r="A102" i="3"/>
  <c r="B102" i="3"/>
  <c r="D102" i="3"/>
  <c r="G102" i="3"/>
  <c r="A103" i="3"/>
  <c r="B103" i="3"/>
  <c r="D103" i="3"/>
  <c r="G103" i="3"/>
  <c r="A104" i="3"/>
  <c r="B104" i="3"/>
  <c r="D104" i="3"/>
  <c r="G104" i="3"/>
  <c r="A105" i="3"/>
  <c r="B105" i="3"/>
  <c r="D105" i="3"/>
  <c r="G105" i="3"/>
  <c r="A106" i="3"/>
  <c r="B106" i="3"/>
  <c r="D106" i="3"/>
  <c r="G106" i="3"/>
  <c r="A107" i="3"/>
  <c r="B107" i="3"/>
  <c r="D107" i="3"/>
  <c r="G107" i="3"/>
  <c r="A108" i="3"/>
  <c r="B108" i="3"/>
  <c r="D108" i="3"/>
  <c r="G108" i="3"/>
  <c r="A109" i="3"/>
  <c r="B109" i="3"/>
  <c r="D109" i="3"/>
  <c r="G109" i="3"/>
  <c r="A110" i="3"/>
  <c r="B110" i="3"/>
  <c r="D110" i="3"/>
  <c r="G110" i="3"/>
  <c r="A111" i="3"/>
  <c r="B111" i="3"/>
  <c r="D111" i="3"/>
  <c r="G111" i="3"/>
  <c r="A112" i="3"/>
  <c r="B112" i="3"/>
  <c r="D112" i="3"/>
  <c r="G112" i="3"/>
  <c r="A113" i="3"/>
  <c r="B113" i="3"/>
  <c r="D113" i="3"/>
  <c r="G113" i="3"/>
  <c r="A114" i="3"/>
  <c r="B114" i="3"/>
  <c r="D114" i="3"/>
  <c r="G114" i="3"/>
  <c r="A115" i="3"/>
  <c r="B115" i="3"/>
  <c r="D115" i="3"/>
  <c r="G115" i="3"/>
  <c r="A116" i="3"/>
  <c r="B116" i="3"/>
  <c r="D116" i="3"/>
  <c r="G116" i="3"/>
  <c r="A117" i="3"/>
  <c r="B117" i="3"/>
  <c r="D117" i="3"/>
  <c r="G117" i="3"/>
  <c r="A118" i="3"/>
  <c r="B118" i="3"/>
  <c r="D118" i="3"/>
  <c r="G118" i="3"/>
  <c r="A119" i="3"/>
  <c r="B119" i="3"/>
  <c r="D119" i="3"/>
  <c r="G119" i="3"/>
  <c r="A120" i="3"/>
  <c r="B120" i="3"/>
  <c r="D120" i="3"/>
  <c r="G120" i="3"/>
  <c r="A121" i="3"/>
  <c r="B121" i="3"/>
  <c r="D121" i="3"/>
  <c r="G121" i="3"/>
  <c r="A122" i="3"/>
  <c r="B122" i="3"/>
  <c r="D122" i="3"/>
  <c r="G122" i="3"/>
  <c r="A123" i="3"/>
  <c r="B123" i="3"/>
  <c r="D123" i="3"/>
  <c r="G123" i="3"/>
  <c r="A124" i="3"/>
  <c r="B124" i="3"/>
  <c r="D124" i="3"/>
  <c r="G124" i="3"/>
  <c r="A125" i="3"/>
  <c r="B125" i="3"/>
  <c r="D125" i="3"/>
  <c r="G125" i="3"/>
  <c r="A126" i="3"/>
  <c r="B126" i="3"/>
  <c r="D126" i="3"/>
  <c r="G126" i="3"/>
  <c r="A127" i="3"/>
  <c r="B127" i="3"/>
  <c r="D127" i="3"/>
  <c r="G127" i="3"/>
  <c r="A128" i="3"/>
  <c r="B128" i="3"/>
  <c r="D128" i="3"/>
  <c r="G128" i="3"/>
  <c r="A129" i="3"/>
  <c r="B129" i="3"/>
  <c r="D129" i="3"/>
  <c r="G129" i="3"/>
  <c r="A130" i="3"/>
  <c r="B130" i="3"/>
  <c r="D130" i="3"/>
  <c r="G130" i="3"/>
  <c r="A131" i="3"/>
  <c r="B131" i="3"/>
  <c r="D131" i="3"/>
  <c r="G131" i="3"/>
  <c r="A132" i="3"/>
  <c r="B132" i="3"/>
  <c r="D132" i="3"/>
  <c r="G132" i="3"/>
  <c r="A133" i="3"/>
  <c r="B133" i="3"/>
  <c r="D133" i="3"/>
  <c r="G133" i="3"/>
  <c r="A134" i="3"/>
  <c r="B134" i="3"/>
  <c r="D134" i="3"/>
  <c r="G134" i="3"/>
  <c r="A135" i="3"/>
  <c r="B135" i="3"/>
  <c r="D135" i="3"/>
  <c r="G135" i="3"/>
  <c r="A136" i="3"/>
  <c r="B136" i="3"/>
  <c r="D136" i="3"/>
  <c r="G136" i="3"/>
  <c r="A137" i="3"/>
  <c r="B137" i="3"/>
  <c r="D137" i="3"/>
  <c r="G137" i="3"/>
  <c r="A138" i="3"/>
  <c r="B138" i="3"/>
  <c r="D138" i="3"/>
  <c r="G138" i="3"/>
  <c r="A139" i="3"/>
  <c r="B139" i="3"/>
  <c r="D139" i="3"/>
  <c r="G139" i="3"/>
  <c r="A140" i="3"/>
  <c r="B140" i="3"/>
  <c r="D140" i="3"/>
  <c r="G140" i="3"/>
  <c r="A141" i="3"/>
  <c r="B141" i="3"/>
  <c r="D141" i="3"/>
  <c r="G141" i="3"/>
  <c r="A142" i="3"/>
  <c r="B142" i="3"/>
  <c r="D142" i="3"/>
  <c r="G142" i="3"/>
  <c r="A143" i="3"/>
  <c r="B143" i="3"/>
  <c r="D143" i="3"/>
  <c r="G143" i="3"/>
  <c r="A144" i="3"/>
  <c r="B144" i="3"/>
  <c r="D144" i="3"/>
  <c r="G144" i="3"/>
  <c r="A145" i="3"/>
  <c r="B145" i="3"/>
  <c r="D145" i="3"/>
  <c r="G145" i="3"/>
  <c r="A146" i="3"/>
  <c r="B146" i="3"/>
  <c r="D146" i="3"/>
  <c r="G146" i="3"/>
  <c r="A147" i="3"/>
  <c r="B147" i="3"/>
  <c r="D147" i="3"/>
  <c r="G147" i="3"/>
  <c r="A148" i="3"/>
  <c r="B148" i="3"/>
  <c r="D148" i="3"/>
  <c r="G148" i="3"/>
  <c r="A149" i="3"/>
  <c r="B149" i="3"/>
  <c r="D149" i="3"/>
  <c r="G149" i="3"/>
  <c r="A150" i="3"/>
  <c r="B150" i="3"/>
  <c r="D150" i="3"/>
  <c r="G150" i="3"/>
  <c r="A151" i="3"/>
  <c r="B151" i="3"/>
  <c r="D151" i="3"/>
  <c r="G151" i="3"/>
  <c r="A152" i="3"/>
  <c r="B152" i="3"/>
  <c r="D152" i="3"/>
  <c r="G152" i="3"/>
  <c r="A153" i="3"/>
  <c r="B153" i="3"/>
  <c r="D153" i="3"/>
  <c r="G153" i="3"/>
  <c r="A154" i="3"/>
  <c r="B154" i="3"/>
  <c r="D154" i="3"/>
  <c r="G154" i="3"/>
  <c r="A155" i="3"/>
  <c r="B155" i="3"/>
  <c r="D155" i="3"/>
  <c r="G155" i="3"/>
  <c r="A156" i="3"/>
  <c r="B156" i="3"/>
  <c r="D156" i="3"/>
  <c r="G156" i="3"/>
  <c r="A157" i="3"/>
  <c r="B157" i="3"/>
  <c r="D157" i="3"/>
  <c r="G157" i="3"/>
  <c r="A158" i="3"/>
  <c r="B158" i="3"/>
  <c r="D158" i="3"/>
  <c r="G158" i="3"/>
  <c r="A159" i="3"/>
  <c r="B159" i="3"/>
  <c r="D159" i="3"/>
  <c r="G159" i="3"/>
  <c r="A160" i="3"/>
  <c r="B160" i="3"/>
  <c r="D160" i="3"/>
  <c r="G160" i="3"/>
  <c r="A161" i="3"/>
  <c r="B161" i="3"/>
  <c r="D161" i="3"/>
  <c r="G161" i="3"/>
  <c r="A162" i="3"/>
  <c r="B162" i="3"/>
  <c r="D162" i="3"/>
  <c r="G162" i="3"/>
  <c r="A163" i="3"/>
  <c r="B163" i="3"/>
  <c r="D163" i="3"/>
  <c r="G163" i="3"/>
  <c r="A164" i="3"/>
  <c r="B164" i="3"/>
  <c r="D164" i="3"/>
  <c r="G164" i="3"/>
  <c r="A165" i="3"/>
  <c r="B165" i="3"/>
  <c r="D165" i="3"/>
  <c r="G165" i="3"/>
  <c r="A166" i="3"/>
  <c r="B166" i="3"/>
  <c r="D166" i="3"/>
  <c r="G166" i="3"/>
  <c r="A167" i="3"/>
  <c r="B167" i="3"/>
  <c r="D167" i="3"/>
  <c r="G167" i="3"/>
  <c r="A168" i="3"/>
  <c r="B168" i="3"/>
  <c r="D168" i="3"/>
  <c r="G168" i="3"/>
  <c r="A169" i="3"/>
  <c r="B169" i="3"/>
  <c r="D169" i="3"/>
  <c r="G169" i="3"/>
  <c r="A170" i="3"/>
  <c r="B170" i="3"/>
  <c r="D170" i="3"/>
  <c r="G170" i="3"/>
  <c r="A171" i="3"/>
  <c r="B171" i="3"/>
  <c r="D171" i="3"/>
  <c r="G171" i="3"/>
  <c r="A172" i="3"/>
  <c r="B172" i="3"/>
  <c r="D172" i="3"/>
  <c r="G172" i="3"/>
  <c r="A173" i="3"/>
  <c r="B173" i="3"/>
  <c r="D173" i="3"/>
  <c r="G173" i="3"/>
  <c r="A174" i="3"/>
  <c r="B174" i="3"/>
  <c r="D174" i="3"/>
  <c r="G174" i="3"/>
  <c r="A175" i="3"/>
  <c r="B175" i="3"/>
  <c r="D175" i="3"/>
  <c r="G175" i="3"/>
  <c r="A176" i="3"/>
  <c r="B176" i="3"/>
  <c r="D176" i="3"/>
  <c r="G176" i="3"/>
  <c r="A177" i="3"/>
  <c r="B177" i="3"/>
  <c r="D177" i="3"/>
  <c r="G177" i="3"/>
  <c r="A178" i="3"/>
  <c r="B178" i="3"/>
  <c r="D178" i="3"/>
  <c r="G178" i="3"/>
  <c r="A179" i="3"/>
  <c r="B179" i="3"/>
  <c r="D179" i="3"/>
  <c r="G179" i="3"/>
  <c r="A180" i="3"/>
  <c r="B180" i="3"/>
  <c r="D180" i="3"/>
  <c r="G180" i="3"/>
  <c r="A181" i="3"/>
  <c r="B181" i="3"/>
  <c r="D181" i="3"/>
  <c r="G181" i="3"/>
  <c r="A182" i="3"/>
  <c r="B182" i="3"/>
  <c r="D182" i="3"/>
  <c r="G182" i="3"/>
  <c r="A183" i="3"/>
  <c r="B183" i="3"/>
  <c r="D183" i="3"/>
  <c r="G183" i="3"/>
  <c r="A184" i="3"/>
  <c r="B184" i="3"/>
  <c r="D184" i="3"/>
  <c r="G184" i="3"/>
  <c r="A185" i="3"/>
  <c r="B185" i="3"/>
  <c r="D185" i="3"/>
  <c r="G185" i="3"/>
  <c r="A186" i="3"/>
  <c r="B186" i="3"/>
  <c r="D186" i="3"/>
  <c r="G186" i="3"/>
  <c r="A187" i="3"/>
  <c r="B187" i="3"/>
  <c r="D187" i="3"/>
  <c r="G187" i="3"/>
  <c r="A188" i="3"/>
  <c r="B188" i="3"/>
  <c r="D188" i="3"/>
  <c r="G188" i="3"/>
  <c r="A189" i="3"/>
  <c r="B189" i="3"/>
  <c r="D189" i="3"/>
  <c r="G189" i="3"/>
  <c r="A190" i="3"/>
  <c r="B190" i="3"/>
  <c r="D190" i="3"/>
  <c r="G190" i="3"/>
  <c r="A191" i="3"/>
  <c r="B191" i="3"/>
  <c r="D191" i="3"/>
  <c r="G191" i="3"/>
  <c r="A192" i="3"/>
  <c r="B192" i="3"/>
  <c r="D192" i="3"/>
  <c r="G192" i="3"/>
  <c r="A193" i="3"/>
  <c r="B193" i="3"/>
  <c r="D193" i="3"/>
  <c r="G193" i="3"/>
  <c r="A194" i="3"/>
  <c r="B194" i="3"/>
  <c r="D194" i="3"/>
  <c r="G194" i="3"/>
  <c r="A195" i="3"/>
  <c r="B195" i="3"/>
  <c r="D195" i="3"/>
  <c r="G195" i="3"/>
  <c r="A196" i="3"/>
  <c r="B196" i="3"/>
  <c r="D196" i="3"/>
  <c r="G196" i="3"/>
  <c r="A197" i="3"/>
  <c r="B197" i="3"/>
  <c r="D197" i="3"/>
  <c r="G197" i="3"/>
  <c r="A198" i="3"/>
  <c r="B198" i="3"/>
  <c r="D198" i="3"/>
  <c r="G198" i="3"/>
  <c r="A199" i="3"/>
  <c r="B199" i="3"/>
  <c r="D199" i="3"/>
  <c r="G199" i="3"/>
  <c r="A200" i="3"/>
  <c r="B200" i="3"/>
  <c r="D200" i="3"/>
  <c r="G200" i="3"/>
  <c r="A201" i="3"/>
  <c r="B201" i="3"/>
  <c r="D201" i="3"/>
  <c r="G201" i="3"/>
  <c r="A202" i="3"/>
  <c r="B202" i="3"/>
  <c r="D202" i="3"/>
  <c r="G202" i="3"/>
  <c r="A203" i="3"/>
  <c r="B203" i="3"/>
  <c r="D203" i="3"/>
  <c r="G203" i="3"/>
  <c r="A204" i="3"/>
  <c r="B204" i="3"/>
  <c r="D204" i="3"/>
  <c r="G204" i="3"/>
  <c r="A205" i="3"/>
  <c r="B205" i="3"/>
  <c r="D205" i="3"/>
  <c r="G205" i="3"/>
  <c r="A206" i="3"/>
  <c r="B206" i="3"/>
  <c r="D206" i="3"/>
  <c r="G206" i="3"/>
  <c r="A207" i="3"/>
  <c r="B207" i="3"/>
  <c r="D207" i="3"/>
  <c r="G207" i="3"/>
  <c r="A208" i="3"/>
  <c r="B208" i="3"/>
  <c r="D208" i="3"/>
  <c r="G208" i="3"/>
  <c r="A209" i="3"/>
  <c r="B209" i="3"/>
  <c r="D209" i="3"/>
  <c r="G209" i="3"/>
  <c r="A210" i="3"/>
  <c r="B210" i="3"/>
  <c r="D210" i="3"/>
  <c r="G210" i="3"/>
  <c r="A211" i="3"/>
  <c r="B211" i="3"/>
  <c r="D211" i="3"/>
  <c r="G211" i="3"/>
  <c r="A212" i="3"/>
  <c r="B212" i="3"/>
  <c r="D212" i="3"/>
  <c r="G212" i="3"/>
  <c r="A213" i="3"/>
  <c r="B213" i="3"/>
  <c r="D213" i="3"/>
  <c r="G213" i="3"/>
  <c r="A214" i="3"/>
  <c r="B214" i="3"/>
  <c r="D214" i="3"/>
  <c r="G214" i="3"/>
  <c r="A215" i="3"/>
  <c r="B215" i="3"/>
  <c r="D215" i="3"/>
  <c r="G215" i="3"/>
  <c r="A216" i="3"/>
  <c r="B216" i="3"/>
  <c r="D216" i="3"/>
  <c r="G216" i="3"/>
  <c r="A217" i="3"/>
  <c r="B217" i="3"/>
  <c r="D217" i="3"/>
  <c r="G217" i="3"/>
  <c r="A218" i="3"/>
  <c r="B218" i="3"/>
  <c r="D218" i="3"/>
  <c r="G218" i="3"/>
  <c r="A219" i="3"/>
  <c r="B219" i="3"/>
  <c r="D219" i="3"/>
  <c r="G219" i="3"/>
  <c r="A220" i="3"/>
  <c r="B220" i="3"/>
  <c r="D220" i="3"/>
  <c r="G220" i="3"/>
  <c r="A221" i="3"/>
  <c r="B221" i="3"/>
  <c r="D221" i="3"/>
  <c r="G221" i="3"/>
  <c r="A222" i="3"/>
  <c r="B222" i="3"/>
  <c r="D222" i="3"/>
  <c r="G222" i="3"/>
  <c r="A223" i="3"/>
  <c r="B223" i="3"/>
  <c r="D223" i="3"/>
  <c r="G223" i="3"/>
  <c r="A224" i="3"/>
  <c r="B224" i="3"/>
  <c r="D224" i="3"/>
  <c r="G224" i="3"/>
  <c r="A225" i="3"/>
  <c r="B225" i="3"/>
  <c r="D225" i="3"/>
  <c r="G225" i="3"/>
  <c r="A226" i="3"/>
  <c r="B226" i="3"/>
  <c r="D226" i="3"/>
  <c r="G226" i="3"/>
  <c r="A227" i="3"/>
  <c r="B227" i="3"/>
  <c r="D227" i="3"/>
  <c r="G227" i="3"/>
  <c r="A228" i="3"/>
  <c r="B228" i="3"/>
  <c r="D228" i="3"/>
  <c r="G228" i="3"/>
  <c r="A229" i="3"/>
  <c r="B229" i="3"/>
  <c r="D229" i="3"/>
  <c r="G229" i="3"/>
  <c r="A230" i="3"/>
  <c r="B230" i="3"/>
  <c r="D230" i="3"/>
  <c r="G230" i="3"/>
  <c r="A231" i="3"/>
  <c r="B231" i="3"/>
  <c r="D231" i="3"/>
  <c r="G231" i="3"/>
  <c r="A232" i="3"/>
  <c r="B232" i="3"/>
  <c r="D232" i="3"/>
  <c r="G232" i="3"/>
  <c r="A233" i="3"/>
  <c r="B233" i="3"/>
  <c r="D233" i="3"/>
  <c r="G233" i="3"/>
  <c r="A234" i="3"/>
  <c r="B234" i="3"/>
  <c r="D234" i="3"/>
  <c r="G234" i="3"/>
  <c r="A235" i="3"/>
  <c r="B235" i="3"/>
  <c r="D235" i="3"/>
  <c r="G235" i="3"/>
  <c r="A236" i="3"/>
  <c r="B236" i="3"/>
  <c r="D236" i="3"/>
  <c r="G236" i="3"/>
  <c r="A237" i="3"/>
  <c r="B237" i="3"/>
  <c r="D237" i="3"/>
  <c r="G237" i="3"/>
  <c r="A238" i="3"/>
  <c r="B238" i="3"/>
  <c r="D238" i="3"/>
  <c r="G238" i="3"/>
  <c r="A239" i="3"/>
  <c r="B239" i="3"/>
  <c r="D239" i="3"/>
  <c r="G239" i="3"/>
  <c r="A240" i="3"/>
  <c r="B240" i="3"/>
  <c r="D240" i="3"/>
  <c r="G240" i="3"/>
  <c r="A241" i="3"/>
  <c r="B241" i="3"/>
  <c r="D241" i="3"/>
  <c r="G241" i="3"/>
  <c r="A242" i="3"/>
  <c r="B242" i="3"/>
  <c r="D242" i="3"/>
  <c r="G242" i="3"/>
  <c r="A243" i="3"/>
  <c r="B243" i="3"/>
  <c r="D243" i="3"/>
  <c r="G243" i="3"/>
  <c r="A244" i="3"/>
  <c r="B244" i="3"/>
  <c r="D244" i="3"/>
  <c r="G244" i="3"/>
  <c r="A245" i="3"/>
  <c r="B245" i="3"/>
  <c r="D245" i="3"/>
  <c r="G245" i="3"/>
  <c r="A246" i="3"/>
  <c r="B246" i="3"/>
  <c r="D246" i="3"/>
  <c r="G246" i="3"/>
  <c r="A247" i="3"/>
  <c r="B247" i="3"/>
  <c r="D247" i="3"/>
  <c r="G247" i="3"/>
  <c r="A248" i="3"/>
  <c r="B248" i="3"/>
  <c r="D248" i="3"/>
  <c r="G248" i="3"/>
  <c r="A249" i="3"/>
  <c r="B249" i="3"/>
  <c r="D249" i="3"/>
  <c r="G249" i="3"/>
  <c r="A250" i="3"/>
  <c r="B250" i="3"/>
  <c r="D250" i="3"/>
  <c r="G250" i="3"/>
  <c r="A251" i="3"/>
  <c r="B251" i="3"/>
  <c r="D251" i="3"/>
  <c r="G251" i="3"/>
  <c r="A252" i="3"/>
  <c r="B252" i="3"/>
  <c r="D252" i="3"/>
  <c r="G252" i="3"/>
  <c r="A253" i="3"/>
  <c r="B253" i="3"/>
  <c r="D253" i="3"/>
  <c r="G253" i="3"/>
  <c r="A254" i="3"/>
  <c r="B254" i="3"/>
  <c r="D254" i="3"/>
  <c r="G254" i="3"/>
  <c r="A255" i="3"/>
  <c r="B255" i="3"/>
  <c r="D255" i="3"/>
  <c r="G255" i="3"/>
  <c r="A256" i="3"/>
  <c r="B256" i="3"/>
  <c r="D256" i="3"/>
  <c r="G256" i="3"/>
  <c r="A257" i="3"/>
  <c r="B257" i="3"/>
  <c r="D257" i="3"/>
  <c r="G257" i="3"/>
  <c r="A258" i="3"/>
  <c r="B258" i="3"/>
  <c r="D258" i="3"/>
  <c r="G258" i="3"/>
  <c r="A259" i="3"/>
  <c r="B259" i="3"/>
  <c r="D259" i="3"/>
  <c r="G259" i="3"/>
  <c r="A260" i="3"/>
  <c r="B260" i="3"/>
  <c r="D260" i="3"/>
  <c r="G260" i="3"/>
  <c r="A261" i="3"/>
  <c r="B261" i="3"/>
  <c r="D261" i="3"/>
  <c r="G261" i="3"/>
  <c r="A262" i="3"/>
  <c r="B262" i="3"/>
  <c r="D262" i="3"/>
  <c r="G262" i="3"/>
  <c r="A263" i="3"/>
  <c r="B263" i="3"/>
  <c r="D263" i="3"/>
  <c r="G263" i="3"/>
  <c r="A264" i="3"/>
  <c r="B264" i="3"/>
  <c r="D264" i="3"/>
  <c r="G264" i="3"/>
  <c r="A265" i="3"/>
  <c r="B265" i="3"/>
  <c r="D265" i="3"/>
  <c r="G265" i="3"/>
  <c r="A266" i="3"/>
  <c r="B266" i="3"/>
  <c r="D266" i="3"/>
  <c r="G266" i="3"/>
  <c r="A267" i="3"/>
  <c r="B267" i="3"/>
  <c r="D267" i="3"/>
  <c r="G267" i="3"/>
  <c r="A268" i="3"/>
  <c r="B268" i="3"/>
  <c r="D268" i="3"/>
  <c r="G268" i="3"/>
  <c r="A269" i="3"/>
  <c r="B269" i="3"/>
  <c r="D269" i="3"/>
  <c r="G269" i="3"/>
  <c r="A270" i="3"/>
  <c r="B270" i="3"/>
  <c r="D270" i="3"/>
  <c r="G270" i="3"/>
  <c r="A271" i="3"/>
  <c r="B271" i="3"/>
  <c r="D271" i="3"/>
  <c r="G271" i="3"/>
  <c r="A272" i="3"/>
  <c r="B272" i="3"/>
  <c r="D272" i="3"/>
  <c r="G272" i="3"/>
  <c r="A273" i="3"/>
  <c r="B273" i="3"/>
  <c r="D273" i="3"/>
  <c r="G273" i="3"/>
  <c r="A274" i="3"/>
  <c r="B274" i="3"/>
  <c r="D274" i="3"/>
  <c r="G274" i="3"/>
  <c r="A275" i="3"/>
  <c r="B275" i="3"/>
  <c r="D275" i="3"/>
  <c r="G275" i="3"/>
  <c r="A276" i="3"/>
  <c r="B276" i="3"/>
  <c r="D276" i="3"/>
  <c r="G276" i="3"/>
  <c r="A277" i="3"/>
  <c r="B277" i="3"/>
  <c r="D277" i="3"/>
  <c r="G277" i="3"/>
  <c r="A278" i="3"/>
  <c r="B278" i="3"/>
  <c r="D278" i="3"/>
  <c r="G278" i="3"/>
  <c r="A279" i="3"/>
  <c r="B279" i="3"/>
  <c r="D279" i="3"/>
  <c r="G279" i="3"/>
  <c r="A280" i="3"/>
  <c r="B280" i="3"/>
  <c r="D280" i="3"/>
  <c r="G280" i="3"/>
  <c r="A281" i="3"/>
  <c r="B281" i="3"/>
  <c r="D281" i="3"/>
  <c r="G281" i="3"/>
  <c r="A282" i="3"/>
  <c r="B282" i="3"/>
  <c r="D282" i="3"/>
  <c r="G282" i="3"/>
  <c r="A283" i="3"/>
  <c r="B283" i="3"/>
  <c r="D283" i="3"/>
  <c r="G283" i="3"/>
  <c r="A284" i="3"/>
  <c r="B284" i="3"/>
  <c r="D284" i="3"/>
  <c r="G284" i="3"/>
  <c r="A285" i="3"/>
  <c r="B285" i="3"/>
  <c r="D285" i="3"/>
  <c r="G285" i="3"/>
  <c r="A286" i="3"/>
  <c r="B286" i="3"/>
  <c r="D286" i="3"/>
  <c r="G286" i="3"/>
  <c r="A287" i="3"/>
  <c r="B287" i="3"/>
  <c r="D287" i="3"/>
  <c r="G287" i="3"/>
  <c r="A288" i="3"/>
  <c r="B288" i="3"/>
  <c r="D288" i="3"/>
  <c r="G288" i="3"/>
  <c r="A289" i="3"/>
  <c r="B289" i="3"/>
  <c r="D289" i="3"/>
  <c r="G289" i="3"/>
  <c r="A290" i="3"/>
  <c r="B290" i="3"/>
  <c r="D290" i="3"/>
  <c r="G290" i="3"/>
  <c r="A291" i="3"/>
  <c r="B291" i="3"/>
  <c r="D291" i="3"/>
  <c r="G291" i="3"/>
  <c r="A292" i="3"/>
  <c r="B292" i="3"/>
  <c r="D292" i="3"/>
  <c r="G292" i="3"/>
  <c r="A293" i="3"/>
  <c r="B293" i="3"/>
  <c r="D293" i="3"/>
  <c r="G293" i="3"/>
  <c r="A294" i="3"/>
  <c r="B294" i="3"/>
  <c r="D294" i="3"/>
  <c r="G294" i="3"/>
  <c r="A295" i="3"/>
  <c r="B295" i="3"/>
  <c r="D295" i="3"/>
  <c r="G295" i="3"/>
  <c r="A296" i="3"/>
  <c r="B296" i="3"/>
  <c r="D296" i="3"/>
  <c r="G296" i="3"/>
  <c r="A297" i="3"/>
  <c r="B297" i="3"/>
  <c r="D297" i="3"/>
  <c r="G297" i="3"/>
  <c r="A298" i="3"/>
  <c r="B298" i="3"/>
  <c r="D298" i="3"/>
  <c r="G298" i="3"/>
  <c r="A299" i="3"/>
  <c r="B299" i="3"/>
  <c r="D299" i="3"/>
  <c r="G299" i="3"/>
  <c r="A300" i="3"/>
  <c r="B300" i="3"/>
  <c r="D300" i="3"/>
  <c r="G300" i="3"/>
  <c r="A301" i="3"/>
  <c r="B301" i="3"/>
  <c r="D301" i="3"/>
  <c r="G301" i="3"/>
  <c r="A302" i="3"/>
  <c r="B302" i="3"/>
  <c r="D302" i="3"/>
  <c r="G302" i="3"/>
  <c r="A303" i="3"/>
  <c r="B303" i="3"/>
  <c r="D303" i="3"/>
  <c r="G303" i="3"/>
  <c r="A304" i="3"/>
  <c r="B304" i="3"/>
  <c r="D304" i="3"/>
  <c r="G304" i="3"/>
  <c r="A305" i="3"/>
  <c r="B305" i="3"/>
  <c r="D305" i="3"/>
  <c r="G305" i="3"/>
  <c r="A306" i="3"/>
  <c r="B306" i="3"/>
  <c r="D306" i="3"/>
  <c r="G306" i="3"/>
  <c r="A307" i="3"/>
  <c r="B307" i="3"/>
  <c r="D307" i="3"/>
  <c r="G307" i="3"/>
  <c r="A308" i="3"/>
  <c r="B308" i="3"/>
  <c r="D308" i="3"/>
  <c r="G308" i="3"/>
  <c r="A309" i="3"/>
  <c r="B309" i="3"/>
  <c r="D309" i="3"/>
  <c r="G309" i="3"/>
  <c r="A310" i="3"/>
  <c r="B310" i="3"/>
  <c r="D310" i="3"/>
  <c r="G310" i="3"/>
  <c r="A311" i="3"/>
  <c r="B311" i="3"/>
  <c r="D311" i="3"/>
  <c r="G311" i="3"/>
  <c r="A312" i="3"/>
  <c r="B312" i="3"/>
  <c r="D312" i="3"/>
  <c r="G312" i="3"/>
  <c r="A313" i="3"/>
  <c r="B313" i="3"/>
  <c r="D313" i="3"/>
  <c r="G313" i="3"/>
  <c r="A314" i="3"/>
  <c r="B314" i="3"/>
  <c r="D314" i="3"/>
  <c r="G314" i="3"/>
  <c r="A315" i="3"/>
  <c r="B315" i="3"/>
  <c r="D315" i="3"/>
  <c r="G315" i="3"/>
  <c r="A316" i="3"/>
  <c r="B316" i="3"/>
  <c r="D316" i="3"/>
  <c r="G316" i="3"/>
  <c r="A317" i="3"/>
  <c r="B317" i="3"/>
  <c r="D317" i="3"/>
  <c r="G317" i="3"/>
  <c r="A318" i="3"/>
  <c r="B318" i="3"/>
  <c r="D318" i="3"/>
  <c r="G318" i="3"/>
  <c r="A319" i="3"/>
  <c r="B319" i="3"/>
  <c r="D319" i="3"/>
  <c r="G319" i="3"/>
  <c r="A320" i="3"/>
  <c r="B320" i="3"/>
  <c r="D320" i="3"/>
  <c r="G320" i="3"/>
  <c r="A321" i="3"/>
  <c r="B321" i="3"/>
  <c r="D321" i="3"/>
  <c r="G321" i="3"/>
  <c r="A322" i="3"/>
  <c r="B322" i="3"/>
  <c r="D322" i="3"/>
  <c r="G322" i="3"/>
  <c r="A323" i="3"/>
  <c r="B323" i="3"/>
  <c r="D323" i="3"/>
  <c r="G323" i="3"/>
  <c r="A324" i="3"/>
  <c r="B324" i="3"/>
  <c r="D324" i="3"/>
  <c r="G324" i="3"/>
  <c r="A325" i="3"/>
  <c r="B325" i="3"/>
  <c r="D325" i="3"/>
  <c r="G325" i="3"/>
  <c r="A326" i="3"/>
  <c r="B326" i="3"/>
  <c r="D326" i="3"/>
  <c r="G326" i="3"/>
  <c r="A327" i="3"/>
  <c r="B327" i="3"/>
  <c r="D327" i="3"/>
  <c r="G327" i="3"/>
  <c r="A328" i="3"/>
  <c r="B328" i="3"/>
  <c r="D328" i="3"/>
  <c r="G328" i="3"/>
  <c r="A329" i="3"/>
  <c r="B329" i="3"/>
  <c r="D329" i="3"/>
  <c r="G329" i="3"/>
  <c r="A330" i="3"/>
  <c r="B330" i="3"/>
  <c r="D330" i="3"/>
  <c r="G330" i="3"/>
  <c r="A331" i="3"/>
  <c r="B331" i="3"/>
  <c r="D331" i="3"/>
  <c r="G331" i="3"/>
  <c r="A332" i="3"/>
  <c r="B332" i="3"/>
  <c r="D332" i="3"/>
  <c r="G332" i="3"/>
  <c r="A333" i="3"/>
  <c r="B333" i="3"/>
  <c r="D333" i="3"/>
  <c r="G333" i="3"/>
  <c r="A334" i="3"/>
  <c r="B334" i="3"/>
  <c r="D334" i="3"/>
  <c r="G334" i="3"/>
  <c r="A335" i="3"/>
  <c r="B335" i="3"/>
  <c r="D335" i="3"/>
  <c r="G335" i="3"/>
  <c r="A336" i="3"/>
  <c r="B336" i="3"/>
  <c r="D336" i="3"/>
  <c r="G336" i="3"/>
  <c r="A337" i="3"/>
  <c r="B337" i="3"/>
  <c r="D337" i="3"/>
  <c r="G337" i="3"/>
  <c r="A338" i="3"/>
  <c r="B338" i="3"/>
  <c r="D338" i="3"/>
  <c r="G338" i="3"/>
  <c r="A339" i="3"/>
  <c r="B339" i="3"/>
  <c r="D339" i="3"/>
  <c r="G339" i="3"/>
  <c r="A340" i="3"/>
  <c r="B340" i="3"/>
  <c r="D340" i="3"/>
  <c r="G340" i="3"/>
  <c r="A341" i="3"/>
  <c r="B341" i="3"/>
  <c r="D341" i="3"/>
  <c r="G341" i="3"/>
  <c r="A342" i="3"/>
  <c r="B342" i="3"/>
  <c r="D342" i="3"/>
  <c r="G342" i="3"/>
  <c r="A343" i="3"/>
  <c r="B343" i="3"/>
  <c r="D343" i="3"/>
  <c r="G343" i="3"/>
  <c r="A344" i="3"/>
  <c r="B344" i="3"/>
  <c r="D344" i="3"/>
  <c r="G344" i="3"/>
  <c r="A345" i="3"/>
  <c r="B345" i="3"/>
  <c r="D345" i="3"/>
  <c r="G345" i="3"/>
  <c r="A346" i="3"/>
  <c r="B346" i="3"/>
  <c r="D346" i="3"/>
  <c r="G346" i="3"/>
  <c r="A347" i="3"/>
  <c r="B347" i="3"/>
  <c r="D347" i="3"/>
  <c r="G347" i="3"/>
  <c r="A348" i="3"/>
  <c r="B348" i="3"/>
  <c r="D348" i="3"/>
  <c r="G348" i="3"/>
  <c r="A349" i="3"/>
  <c r="B349" i="3"/>
  <c r="D349" i="3"/>
  <c r="G349" i="3"/>
  <c r="A350" i="3"/>
  <c r="B350" i="3"/>
  <c r="D350" i="3"/>
  <c r="G350" i="3"/>
  <c r="A351" i="3"/>
  <c r="B351" i="3"/>
  <c r="D351" i="3"/>
  <c r="G351" i="3"/>
  <c r="A352" i="3"/>
  <c r="B352" i="3"/>
  <c r="D352" i="3"/>
  <c r="G352" i="3"/>
  <c r="A353" i="3"/>
  <c r="B353" i="3"/>
  <c r="D353" i="3"/>
  <c r="G353" i="3"/>
  <c r="A354" i="3"/>
  <c r="B354" i="3"/>
  <c r="D354" i="3"/>
  <c r="G354" i="3"/>
  <c r="A355" i="3"/>
  <c r="B355" i="3"/>
  <c r="D355" i="3"/>
  <c r="G355" i="3"/>
  <c r="A356" i="3"/>
  <c r="B356" i="3"/>
  <c r="D356" i="3"/>
  <c r="G356" i="3"/>
  <c r="A357" i="3"/>
  <c r="B357" i="3"/>
  <c r="D357" i="3"/>
  <c r="G357" i="3"/>
  <c r="A358" i="3"/>
  <c r="B358" i="3"/>
  <c r="D358" i="3"/>
  <c r="G358" i="3"/>
  <c r="A359" i="3"/>
  <c r="B359" i="3"/>
  <c r="D359" i="3"/>
  <c r="G359" i="3"/>
  <c r="A360" i="3"/>
  <c r="B360" i="3"/>
  <c r="D360" i="3"/>
  <c r="G360" i="3"/>
  <c r="A361" i="3"/>
  <c r="B361" i="3"/>
  <c r="D361" i="3"/>
  <c r="G361" i="3"/>
  <c r="A362" i="3"/>
  <c r="B362" i="3"/>
  <c r="D362" i="3"/>
  <c r="G362" i="3"/>
  <c r="A363" i="3"/>
  <c r="B363" i="3"/>
  <c r="D363" i="3"/>
  <c r="G363" i="3"/>
  <c r="A364" i="3"/>
  <c r="B364" i="3"/>
  <c r="D364" i="3"/>
  <c r="G364" i="3"/>
  <c r="A365" i="3"/>
  <c r="B365" i="3"/>
  <c r="D365" i="3"/>
  <c r="G365" i="3"/>
  <c r="A366" i="3"/>
  <c r="B366" i="3"/>
  <c r="D366" i="3"/>
  <c r="G366" i="3"/>
  <c r="A367" i="3"/>
  <c r="B367" i="3"/>
  <c r="D367" i="3"/>
  <c r="G367" i="3"/>
  <c r="A368" i="3"/>
  <c r="B368" i="3"/>
  <c r="D368" i="3"/>
  <c r="G368" i="3"/>
  <c r="A369" i="3"/>
  <c r="B369" i="3"/>
  <c r="D369" i="3"/>
  <c r="G369" i="3"/>
  <c r="A370" i="3"/>
  <c r="B370" i="3"/>
  <c r="D370" i="3"/>
  <c r="G370" i="3"/>
  <c r="A371" i="3"/>
  <c r="B371" i="3"/>
  <c r="D371" i="3"/>
  <c r="G371" i="3"/>
  <c r="A372" i="3"/>
  <c r="B372" i="3"/>
  <c r="D372" i="3"/>
  <c r="G372" i="3"/>
  <c r="A373" i="3"/>
  <c r="B373" i="3"/>
  <c r="D373" i="3"/>
  <c r="G373" i="3"/>
  <c r="A374" i="3"/>
  <c r="B374" i="3"/>
  <c r="D374" i="3"/>
  <c r="G374" i="3"/>
  <c r="A375" i="3"/>
  <c r="B375" i="3"/>
  <c r="D375" i="3"/>
  <c r="G375" i="3"/>
  <c r="A376" i="3"/>
  <c r="B376" i="3"/>
  <c r="D376" i="3"/>
  <c r="G376" i="3"/>
  <c r="A377" i="3"/>
  <c r="B377" i="3"/>
  <c r="D377" i="3"/>
  <c r="G377" i="3"/>
  <c r="A378" i="3"/>
  <c r="B378" i="3"/>
  <c r="D378" i="3"/>
  <c r="G378" i="3"/>
  <c r="A379" i="3"/>
  <c r="B379" i="3"/>
  <c r="D379" i="3"/>
  <c r="G379" i="3"/>
  <c r="A380" i="3"/>
  <c r="B380" i="3"/>
  <c r="D380" i="3"/>
  <c r="G380" i="3"/>
  <c r="A381" i="3"/>
  <c r="B381" i="3"/>
  <c r="D381" i="3"/>
  <c r="G381" i="3"/>
  <c r="A382" i="3"/>
  <c r="B382" i="3"/>
  <c r="D382" i="3"/>
  <c r="G382" i="3"/>
  <c r="A383" i="3"/>
  <c r="B383" i="3"/>
  <c r="D383" i="3"/>
  <c r="G383" i="3"/>
  <c r="A384" i="3"/>
  <c r="B384" i="3"/>
  <c r="D384" i="3"/>
  <c r="G384" i="3"/>
  <c r="A385" i="3"/>
  <c r="B385" i="3"/>
  <c r="D385" i="3"/>
  <c r="G385" i="3"/>
  <c r="A386" i="3"/>
  <c r="B386" i="3"/>
  <c r="D386" i="3"/>
  <c r="G386" i="3"/>
  <c r="A387" i="3"/>
  <c r="B387" i="3"/>
  <c r="D387" i="3"/>
  <c r="G387" i="3"/>
  <c r="A388" i="3"/>
  <c r="B388" i="3"/>
  <c r="D388" i="3"/>
  <c r="G388" i="3"/>
  <c r="A389" i="3"/>
  <c r="B389" i="3"/>
  <c r="D389" i="3"/>
  <c r="G389" i="3"/>
  <c r="A390" i="3"/>
  <c r="B390" i="3"/>
  <c r="D390" i="3"/>
  <c r="G390" i="3"/>
  <c r="A391" i="3"/>
  <c r="B391" i="3"/>
  <c r="D391" i="3"/>
  <c r="G391" i="3"/>
  <c r="A392" i="3"/>
  <c r="B392" i="3"/>
  <c r="D392" i="3"/>
  <c r="G392" i="3"/>
  <c r="A393" i="3"/>
  <c r="B393" i="3"/>
  <c r="D393" i="3"/>
  <c r="G393" i="3"/>
  <c r="A394" i="3"/>
  <c r="B394" i="3"/>
  <c r="D394" i="3"/>
  <c r="G394" i="3"/>
  <c r="A395" i="3"/>
  <c r="B395" i="3"/>
  <c r="D395" i="3"/>
  <c r="G395" i="3"/>
  <c r="A396" i="3"/>
  <c r="B396" i="3"/>
  <c r="D396" i="3"/>
  <c r="G396" i="3"/>
  <c r="A397" i="3"/>
  <c r="B397" i="3"/>
  <c r="D397" i="3"/>
  <c r="G397" i="3"/>
  <c r="A398" i="3"/>
  <c r="B398" i="3"/>
  <c r="D398" i="3"/>
  <c r="G398" i="3"/>
  <c r="A399" i="3"/>
  <c r="B399" i="3"/>
  <c r="D399" i="3"/>
  <c r="G399" i="3"/>
  <c r="A400" i="3"/>
  <c r="B400" i="3"/>
  <c r="D400" i="3"/>
  <c r="G400" i="3"/>
  <c r="A401" i="3"/>
  <c r="B401" i="3"/>
  <c r="D401" i="3"/>
  <c r="G401" i="3"/>
  <c r="A402" i="3"/>
  <c r="B402" i="3"/>
  <c r="D402" i="3"/>
  <c r="G402" i="3"/>
  <c r="A403" i="3"/>
  <c r="B403" i="3"/>
  <c r="D403" i="3"/>
  <c r="G403" i="3"/>
  <c r="A404" i="3"/>
  <c r="B404" i="3"/>
  <c r="D404" i="3"/>
  <c r="G404" i="3"/>
  <c r="A405" i="3"/>
  <c r="B405" i="3"/>
  <c r="D405" i="3"/>
  <c r="G405" i="3"/>
  <c r="A406" i="3"/>
  <c r="B406" i="3"/>
  <c r="D406" i="3"/>
  <c r="G406" i="3"/>
  <c r="A407" i="3"/>
  <c r="B407" i="3"/>
  <c r="D407" i="3"/>
  <c r="G407" i="3"/>
  <c r="A408" i="3"/>
  <c r="B408" i="3"/>
  <c r="D408" i="3"/>
  <c r="G408" i="3"/>
  <c r="A409" i="3"/>
  <c r="B409" i="3"/>
  <c r="D409" i="3"/>
  <c r="G409" i="3"/>
  <c r="A410" i="3"/>
  <c r="B410" i="3"/>
  <c r="D410" i="3"/>
  <c r="G410" i="3"/>
  <c r="A411" i="3"/>
  <c r="B411" i="3"/>
  <c r="D411" i="3"/>
  <c r="G411" i="3"/>
  <c r="A412" i="3"/>
  <c r="B412" i="3"/>
  <c r="D412" i="3"/>
  <c r="G412" i="3"/>
  <c r="A413" i="3"/>
  <c r="B413" i="3"/>
  <c r="D413" i="3"/>
  <c r="G413" i="3"/>
  <c r="A414" i="3"/>
  <c r="B414" i="3"/>
  <c r="D414" i="3"/>
  <c r="G414" i="3"/>
  <c r="A415" i="3"/>
  <c r="B415" i="3"/>
  <c r="D415" i="3"/>
  <c r="G415" i="3"/>
  <c r="A416" i="3"/>
  <c r="B416" i="3"/>
  <c r="D416" i="3"/>
  <c r="G416" i="3"/>
  <c r="A417" i="3"/>
  <c r="B417" i="3"/>
  <c r="D417" i="3"/>
  <c r="G417" i="3"/>
  <c r="A418" i="3"/>
  <c r="B418" i="3"/>
  <c r="D418" i="3"/>
  <c r="G418" i="3"/>
  <c r="A419" i="3"/>
  <c r="B419" i="3"/>
  <c r="D419" i="3"/>
  <c r="G419" i="3"/>
  <c r="A420" i="3"/>
  <c r="B420" i="3"/>
  <c r="D420" i="3"/>
  <c r="G420" i="3"/>
  <c r="A421" i="3"/>
  <c r="B421" i="3"/>
  <c r="D421" i="3"/>
  <c r="G421" i="3"/>
  <c r="A422" i="3"/>
  <c r="B422" i="3"/>
  <c r="D422" i="3"/>
  <c r="G422" i="3"/>
  <c r="A423" i="3"/>
  <c r="B423" i="3"/>
  <c r="D423" i="3"/>
  <c r="G423" i="3"/>
  <c r="A424" i="3"/>
  <c r="B424" i="3"/>
  <c r="D424" i="3"/>
  <c r="G424" i="3"/>
  <c r="A425" i="3"/>
  <c r="B425" i="3"/>
  <c r="D425" i="3"/>
  <c r="G425" i="3"/>
  <c r="A426" i="3"/>
  <c r="B426" i="3"/>
  <c r="D426" i="3"/>
  <c r="G426" i="3"/>
  <c r="A427" i="3"/>
  <c r="B427" i="3"/>
  <c r="D427" i="3"/>
  <c r="G427" i="3"/>
  <c r="A428" i="3"/>
  <c r="B428" i="3"/>
  <c r="D428" i="3"/>
  <c r="G428" i="3"/>
  <c r="A429" i="3"/>
  <c r="B429" i="3"/>
  <c r="D429" i="3"/>
  <c r="G429" i="3"/>
  <c r="A430" i="3"/>
  <c r="B430" i="3"/>
  <c r="D430" i="3"/>
  <c r="G430" i="3"/>
  <c r="A431" i="3"/>
  <c r="B431" i="3"/>
  <c r="D431" i="3"/>
  <c r="G431" i="3"/>
  <c r="A432" i="3"/>
  <c r="B432" i="3"/>
  <c r="D432" i="3"/>
  <c r="G432" i="3"/>
  <c r="A433" i="3"/>
  <c r="B433" i="3"/>
  <c r="D433" i="3"/>
  <c r="G433" i="3"/>
  <c r="A434" i="3"/>
  <c r="B434" i="3"/>
  <c r="D434" i="3"/>
  <c r="G434" i="3"/>
  <c r="A435" i="3"/>
  <c r="B435" i="3"/>
  <c r="D435" i="3"/>
  <c r="G435" i="3"/>
  <c r="A436" i="3"/>
  <c r="B436" i="3"/>
  <c r="D436" i="3"/>
  <c r="G436" i="3"/>
  <c r="A437" i="3"/>
  <c r="B437" i="3"/>
  <c r="D437" i="3"/>
  <c r="G437" i="3"/>
  <c r="A438" i="3"/>
  <c r="B438" i="3"/>
  <c r="D438" i="3"/>
  <c r="G438" i="3"/>
  <c r="A439" i="3"/>
  <c r="B439" i="3"/>
  <c r="D439" i="3"/>
  <c r="G439" i="3"/>
  <c r="A440" i="3"/>
  <c r="B440" i="3"/>
  <c r="D440" i="3"/>
  <c r="G440" i="3"/>
  <c r="A441" i="3"/>
  <c r="B441" i="3"/>
  <c r="D441" i="3"/>
  <c r="G441" i="3"/>
  <c r="A442" i="3"/>
  <c r="B442" i="3"/>
  <c r="D442" i="3"/>
  <c r="G442" i="3"/>
  <c r="A443" i="3"/>
  <c r="B443" i="3"/>
  <c r="D443" i="3"/>
  <c r="G443" i="3"/>
  <c r="A444" i="3"/>
  <c r="B444" i="3"/>
  <c r="D444" i="3"/>
  <c r="G444" i="3"/>
  <c r="A445" i="3"/>
  <c r="B445" i="3"/>
  <c r="D445" i="3"/>
  <c r="G445" i="3"/>
  <c r="A446" i="3"/>
  <c r="B446" i="3"/>
  <c r="D446" i="3"/>
  <c r="G446" i="3"/>
  <c r="A447" i="3"/>
  <c r="B447" i="3"/>
  <c r="D447" i="3"/>
  <c r="G447" i="3"/>
  <c r="A448" i="3"/>
  <c r="B448" i="3"/>
  <c r="D448" i="3"/>
  <c r="G448" i="3"/>
  <c r="A449" i="3"/>
  <c r="B449" i="3"/>
  <c r="D449" i="3"/>
  <c r="G449" i="3"/>
  <c r="A450" i="3"/>
  <c r="B450" i="3"/>
  <c r="D450" i="3"/>
  <c r="G450" i="3"/>
  <c r="A451" i="3"/>
  <c r="B451" i="3"/>
  <c r="D451" i="3"/>
  <c r="G451" i="3"/>
  <c r="A452" i="3"/>
  <c r="B452" i="3"/>
  <c r="D452" i="3"/>
  <c r="G452" i="3"/>
  <c r="A453" i="3"/>
  <c r="B453" i="3"/>
  <c r="D453" i="3"/>
  <c r="G453" i="3"/>
  <c r="A454" i="3"/>
  <c r="B454" i="3"/>
  <c r="D454" i="3"/>
  <c r="G454" i="3"/>
  <c r="A455" i="3"/>
  <c r="B455" i="3"/>
  <c r="D455" i="3"/>
  <c r="G455" i="3"/>
  <c r="A456" i="3"/>
  <c r="B456" i="3"/>
  <c r="D456" i="3"/>
  <c r="G456" i="3"/>
  <c r="A457" i="3"/>
  <c r="B457" i="3"/>
  <c r="D457" i="3"/>
  <c r="G457" i="3"/>
  <c r="A458" i="3"/>
  <c r="B458" i="3"/>
  <c r="D458" i="3"/>
  <c r="G458" i="3"/>
  <c r="A459" i="3"/>
  <c r="B459" i="3"/>
  <c r="D459" i="3"/>
  <c r="G459" i="3"/>
  <c r="A460" i="3"/>
  <c r="B460" i="3"/>
  <c r="D460" i="3"/>
  <c r="G460" i="3"/>
  <c r="A461" i="3"/>
  <c r="B461" i="3"/>
  <c r="D461" i="3"/>
  <c r="G461" i="3"/>
  <c r="A462" i="3"/>
  <c r="B462" i="3"/>
  <c r="D462" i="3"/>
  <c r="G462" i="3"/>
  <c r="A463" i="3"/>
  <c r="B463" i="3"/>
  <c r="D463" i="3"/>
  <c r="G463" i="3"/>
  <c r="A464" i="3"/>
  <c r="B464" i="3"/>
  <c r="D464" i="3"/>
  <c r="G464" i="3"/>
  <c r="A465" i="3"/>
  <c r="B465" i="3"/>
  <c r="D465" i="3"/>
  <c r="G465" i="3"/>
  <c r="A466" i="3"/>
  <c r="B466" i="3"/>
  <c r="D466" i="3"/>
  <c r="G466" i="3"/>
  <c r="A467" i="3"/>
  <c r="B467" i="3"/>
  <c r="D467" i="3"/>
  <c r="G467" i="3"/>
  <c r="A468" i="3"/>
  <c r="B468" i="3"/>
  <c r="D468" i="3"/>
  <c r="G468" i="3"/>
  <c r="A469" i="3"/>
  <c r="B469" i="3"/>
  <c r="D469" i="3"/>
  <c r="G469" i="3"/>
  <c r="A470" i="3"/>
  <c r="B470" i="3"/>
  <c r="D470" i="3"/>
  <c r="G470" i="3"/>
  <c r="A471" i="3"/>
  <c r="B471" i="3"/>
  <c r="D471" i="3"/>
  <c r="G471" i="3"/>
  <c r="A472" i="3"/>
  <c r="B472" i="3"/>
  <c r="D472" i="3"/>
  <c r="G472" i="3"/>
  <c r="A473" i="3"/>
  <c r="B473" i="3"/>
  <c r="D473" i="3"/>
  <c r="G473" i="3"/>
  <c r="A474" i="3"/>
  <c r="B474" i="3"/>
  <c r="D474" i="3"/>
  <c r="G474" i="3"/>
  <c r="A475" i="3"/>
  <c r="B475" i="3"/>
  <c r="D475" i="3"/>
  <c r="G475" i="3"/>
  <c r="A476" i="3"/>
  <c r="B476" i="3"/>
  <c r="D476" i="3"/>
  <c r="G476" i="3"/>
  <c r="A477" i="3"/>
  <c r="B477" i="3"/>
  <c r="D477" i="3"/>
  <c r="G477" i="3"/>
  <c r="A478" i="3"/>
  <c r="B478" i="3"/>
  <c r="D478" i="3"/>
  <c r="G478" i="3"/>
  <c r="A479" i="3"/>
  <c r="B479" i="3"/>
  <c r="D479" i="3"/>
  <c r="G479" i="3"/>
  <c r="A480" i="3"/>
  <c r="B480" i="3"/>
  <c r="D480" i="3"/>
  <c r="G480" i="3"/>
  <c r="A481" i="3"/>
  <c r="B481" i="3"/>
  <c r="D481" i="3"/>
  <c r="G481" i="3"/>
  <c r="A482" i="3"/>
  <c r="B482" i="3"/>
  <c r="D482" i="3"/>
  <c r="G482" i="3"/>
  <c r="A483" i="3"/>
  <c r="B483" i="3"/>
  <c r="D483" i="3"/>
  <c r="G483" i="3"/>
  <c r="A484" i="3"/>
  <c r="B484" i="3"/>
  <c r="D484" i="3"/>
  <c r="G484" i="3"/>
  <c r="A485" i="3"/>
  <c r="B485" i="3"/>
  <c r="D485" i="3"/>
  <c r="G485" i="3"/>
  <c r="A486" i="3"/>
  <c r="B486" i="3"/>
  <c r="D486" i="3"/>
  <c r="G486" i="3"/>
  <c r="A487" i="3"/>
  <c r="B487" i="3"/>
  <c r="D487" i="3"/>
  <c r="G487" i="3"/>
  <c r="A488" i="3"/>
  <c r="B488" i="3"/>
  <c r="D488" i="3"/>
  <c r="G488" i="3"/>
  <c r="A489" i="3"/>
  <c r="B489" i="3"/>
  <c r="D489" i="3"/>
  <c r="G489" i="3"/>
  <c r="A490" i="3"/>
  <c r="B490" i="3"/>
  <c r="D490" i="3"/>
  <c r="G490" i="3"/>
  <c r="A491" i="3"/>
  <c r="B491" i="3"/>
  <c r="D491" i="3"/>
  <c r="G491" i="3"/>
  <c r="A492" i="3"/>
  <c r="B492" i="3"/>
  <c r="D492" i="3"/>
  <c r="G492" i="3"/>
  <c r="A493" i="3"/>
  <c r="B493" i="3"/>
  <c r="D493" i="3"/>
  <c r="G493" i="3"/>
  <c r="A494" i="3"/>
  <c r="B494" i="3"/>
  <c r="D494" i="3"/>
  <c r="G494" i="3"/>
  <c r="A495" i="3"/>
  <c r="B495" i="3"/>
  <c r="D495" i="3"/>
  <c r="G495" i="3"/>
  <c r="A496" i="3"/>
  <c r="B496" i="3"/>
  <c r="D496" i="3"/>
  <c r="G496" i="3"/>
  <c r="A497" i="3"/>
  <c r="B497" i="3"/>
  <c r="D497" i="3"/>
  <c r="G497" i="3"/>
  <c r="A498" i="3"/>
  <c r="B498" i="3"/>
  <c r="D498" i="3"/>
  <c r="G498" i="3"/>
  <c r="A499" i="3"/>
  <c r="B499" i="3"/>
  <c r="D499" i="3"/>
  <c r="G499" i="3"/>
  <c r="A500" i="3"/>
  <c r="B500" i="3"/>
  <c r="D500" i="3"/>
  <c r="G500" i="3"/>
  <c r="A501" i="3"/>
  <c r="B501" i="3"/>
  <c r="D501" i="3"/>
  <c r="G501" i="3"/>
  <c r="A502" i="3"/>
  <c r="B502" i="3"/>
  <c r="D502" i="3"/>
  <c r="G502" i="3"/>
  <c r="A503" i="3"/>
  <c r="B503" i="3"/>
  <c r="D503" i="3"/>
  <c r="G503" i="3"/>
  <c r="A504" i="3"/>
  <c r="B504" i="3"/>
  <c r="D504" i="3"/>
  <c r="G504" i="3"/>
  <c r="A505" i="3"/>
  <c r="B505" i="3"/>
  <c r="D505" i="3"/>
  <c r="G505" i="3"/>
  <c r="A506" i="3"/>
  <c r="B506" i="3"/>
  <c r="D506" i="3"/>
  <c r="G506" i="3"/>
  <c r="A507" i="3"/>
  <c r="B507" i="3"/>
  <c r="D507" i="3"/>
  <c r="G507" i="3"/>
  <c r="A508" i="3"/>
  <c r="B508" i="3"/>
  <c r="D508" i="3"/>
  <c r="G508" i="3"/>
  <c r="A509" i="3"/>
  <c r="B509" i="3"/>
  <c r="D509" i="3"/>
  <c r="G509" i="3"/>
  <c r="A510" i="3"/>
  <c r="B510" i="3"/>
  <c r="D510" i="3"/>
  <c r="G510" i="3"/>
  <c r="A511" i="3"/>
  <c r="B511" i="3"/>
  <c r="D511" i="3"/>
  <c r="G511" i="3"/>
  <c r="A512" i="3"/>
  <c r="B512" i="3"/>
  <c r="D512" i="3"/>
  <c r="G512" i="3"/>
  <c r="A513" i="3"/>
  <c r="B513" i="3"/>
  <c r="D513" i="3"/>
  <c r="G513" i="3"/>
  <c r="A514" i="3"/>
  <c r="B514" i="3"/>
  <c r="D514" i="3"/>
  <c r="G514" i="3"/>
  <c r="A515" i="3"/>
  <c r="B515" i="3"/>
  <c r="D515" i="3"/>
  <c r="G515" i="3"/>
  <c r="A516" i="3"/>
  <c r="B516" i="3"/>
  <c r="D516" i="3"/>
  <c r="G516" i="3"/>
  <c r="A517" i="3"/>
  <c r="B517" i="3"/>
  <c r="D517" i="3"/>
  <c r="G517" i="3"/>
  <c r="A518" i="3"/>
  <c r="B518" i="3"/>
  <c r="D518" i="3"/>
  <c r="G518" i="3"/>
  <c r="A519" i="3"/>
  <c r="B519" i="3"/>
  <c r="D519" i="3"/>
  <c r="G519" i="3"/>
  <c r="A520" i="3"/>
  <c r="B520" i="3"/>
  <c r="D520" i="3"/>
  <c r="G520" i="3"/>
  <c r="A521" i="3"/>
  <c r="B521" i="3"/>
  <c r="D521" i="3"/>
  <c r="G521" i="3"/>
  <c r="A522" i="3"/>
  <c r="B522" i="3"/>
  <c r="D522" i="3"/>
  <c r="G522" i="3"/>
  <c r="A523" i="3"/>
  <c r="B523" i="3"/>
  <c r="D523" i="3"/>
  <c r="G523" i="3"/>
  <c r="A524" i="3"/>
  <c r="B524" i="3"/>
  <c r="D524" i="3"/>
  <c r="G524" i="3"/>
  <c r="A525" i="3"/>
  <c r="B525" i="3"/>
  <c r="D525" i="3"/>
  <c r="G525" i="3"/>
  <c r="A526" i="3"/>
  <c r="B526" i="3"/>
  <c r="D526" i="3"/>
  <c r="G526" i="3"/>
  <c r="A527" i="3"/>
  <c r="B527" i="3"/>
  <c r="D527" i="3"/>
  <c r="G527" i="3"/>
  <c r="A528" i="3"/>
  <c r="B528" i="3"/>
  <c r="D528" i="3"/>
  <c r="G528" i="3"/>
  <c r="A529" i="3"/>
  <c r="B529" i="3"/>
  <c r="D529" i="3"/>
  <c r="G529" i="3"/>
  <c r="A530" i="3"/>
  <c r="B530" i="3"/>
  <c r="D530" i="3"/>
  <c r="G530" i="3"/>
  <c r="A531" i="3"/>
  <c r="B531" i="3"/>
  <c r="D531" i="3"/>
  <c r="G531" i="3"/>
  <c r="A532" i="3"/>
  <c r="B532" i="3"/>
  <c r="D532" i="3"/>
  <c r="G532" i="3"/>
  <c r="A533" i="3"/>
  <c r="B533" i="3"/>
  <c r="D533" i="3"/>
  <c r="G533" i="3"/>
  <c r="A534" i="3"/>
  <c r="B534" i="3"/>
  <c r="D534" i="3"/>
  <c r="G534" i="3"/>
  <c r="A535" i="3"/>
  <c r="B535" i="3"/>
  <c r="D535" i="3"/>
  <c r="G535" i="3"/>
  <c r="A536" i="3"/>
  <c r="B536" i="3"/>
  <c r="D536" i="3"/>
  <c r="G536" i="3"/>
  <c r="A537" i="3"/>
  <c r="B537" i="3"/>
  <c r="D537" i="3"/>
  <c r="G537" i="3"/>
  <c r="A538" i="3"/>
  <c r="B538" i="3"/>
  <c r="D538" i="3"/>
  <c r="G538" i="3"/>
  <c r="A539" i="3"/>
  <c r="B539" i="3"/>
  <c r="D539" i="3"/>
  <c r="G539" i="3"/>
  <c r="A540" i="3"/>
  <c r="B540" i="3"/>
  <c r="D540" i="3"/>
  <c r="G540" i="3"/>
  <c r="A541" i="3"/>
  <c r="B541" i="3"/>
  <c r="D541" i="3"/>
  <c r="G541" i="3"/>
  <c r="A542" i="3"/>
  <c r="B542" i="3"/>
  <c r="D542" i="3"/>
  <c r="G542" i="3"/>
  <c r="A543" i="3"/>
  <c r="B543" i="3"/>
  <c r="D543" i="3"/>
  <c r="G543" i="3"/>
  <c r="A544" i="3"/>
  <c r="B544" i="3"/>
  <c r="D544" i="3"/>
  <c r="G544" i="3"/>
  <c r="A545" i="3"/>
  <c r="B545" i="3"/>
  <c r="D545" i="3"/>
  <c r="G545" i="3"/>
  <c r="A546" i="3"/>
  <c r="B546" i="3"/>
  <c r="D546" i="3"/>
  <c r="G546" i="3"/>
  <c r="A547" i="3"/>
  <c r="B547" i="3"/>
  <c r="D547" i="3"/>
  <c r="G547" i="3"/>
  <c r="A548" i="3"/>
  <c r="B548" i="3"/>
  <c r="D548" i="3"/>
  <c r="G548" i="3"/>
  <c r="A549" i="3"/>
  <c r="B549" i="3"/>
  <c r="D549" i="3"/>
  <c r="G549" i="3"/>
  <c r="A550" i="3"/>
  <c r="B550" i="3"/>
  <c r="D550" i="3"/>
  <c r="G550" i="3"/>
  <c r="A551" i="3"/>
  <c r="B551" i="3"/>
  <c r="D551" i="3"/>
  <c r="G551" i="3"/>
  <c r="A552" i="3"/>
  <c r="B552" i="3"/>
  <c r="D552" i="3"/>
  <c r="G552" i="3"/>
  <c r="A553" i="3"/>
  <c r="B553" i="3"/>
  <c r="D553" i="3"/>
  <c r="G553" i="3"/>
  <c r="A554" i="3"/>
  <c r="B554" i="3"/>
  <c r="D554" i="3"/>
  <c r="G554" i="3"/>
  <c r="A555" i="3"/>
  <c r="B555" i="3"/>
  <c r="D555" i="3"/>
  <c r="G555" i="3"/>
  <c r="A556" i="3"/>
  <c r="B556" i="3"/>
  <c r="D556" i="3"/>
  <c r="G556" i="3"/>
  <c r="A557" i="3"/>
  <c r="B557" i="3"/>
  <c r="D557" i="3"/>
  <c r="G557" i="3"/>
  <c r="A558" i="3"/>
  <c r="B558" i="3"/>
  <c r="D558" i="3"/>
  <c r="G558" i="3"/>
  <c r="A559" i="3"/>
  <c r="B559" i="3"/>
  <c r="D559" i="3"/>
  <c r="G559" i="3"/>
  <c r="A560" i="3"/>
  <c r="B560" i="3"/>
  <c r="D560" i="3"/>
  <c r="G560" i="3"/>
  <c r="A561" i="3"/>
  <c r="B561" i="3"/>
  <c r="D561" i="3"/>
  <c r="G561" i="3"/>
  <c r="A562" i="3"/>
  <c r="B562" i="3"/>
  <c r="D562" i="3"/>
  <c r="G562" i="3"/>
  <c r="A563" i="3"/>
  <c r="B563" i="3"/>
  <c r="D563" i="3"/>
  <c r="G563" i="3"/>
  <c r="A564" i="3"/>
  <c r="B564" i="3"/>
  <c r="D564" i="3"/>
  <c r="G564" i="3"/>
  <c r="A565" i="3"/>
  <c r="B565" i="3"/>
  <c r="D565" i="3"/>
  <c r="G565" i="3"/>
  <c r="A566" i="3"/>
  <c r="B566" i="3"/>
  <c r="D566" i="3"/>
  <c r="G566" i="3"/>
  <c r="A567" i="3"/>
  <c r="B567" i="3"/>
  <c r="D567" i="3"/>
  <c r="G567" i="3"/>
  <c r="A568" i="3"/>
  <c r="B568" i="3"/>
  <c r="D568" i="3"/>
  <c r="G568" i="3"/>
  <c r="A569" i="3"/>
  <c r="B569" i="3"/>
  <c r="D569" i="3"/>
  <c r="G569" i="3"/>
  <c r="A570" i="3"/>
  <c r="B570" i="3"/>
  <c r="D570" i="3"/>
  <c r="G570" i="3"/>
  <c r="A571" i="3"/>
  <c r="B571" i="3"/>
  <c r="D571" i="3"/>
  <c r="G571" i="3"/>
  <c r="A572" i="3"/>
  <c r="B572" i="3"/>
  <c r="D572" i="3"/>
  <c r="G572" i="3"/>
  <c r="A573" i="3"/>
  <c r="B573" i="3"/>
  <c r="D573" i="3"/>
  <c r="G573" i="3"/>
  <c r="A574" i="3"/>
  <c r="B574" i="3"/>
  <c r="D574" i="3"/>
  <c r="G574" i="3"/>
  <c r="A575" i="3"/>
  <c r="B575" i="3"/>
  <c r="D575" i="3"/>
  <c r="G575" i="3"/>
  <c r="A576" i="3"/>
  <c r="B576" i="3"/>
  <c r="D576" i="3"/>
  <c r="G576" i="3"/>
  <c r="A577" i="3"/>
  <c r="B577" i="3"/>
  <c r="D577" i="3"/>
  <c r="G577" i="3"/>
  <c r="A578" i="3"/>
  <c r="B578" i="3"/>
  <c r="D578" i="3"/>
  <c r="G578" i="3"/>
  <c r="A579" i="3"/>
  <c r="B579" i="3"/>
  <c r="D579" i="3"/>
  <c r="G579" i="3"/>
  <c r="A580" i="3"/>
  <c r="B580" i="3"/>
  <c r="D580" i="3"/>
  <c r="G580" i="3"/>
  <c r="A581" i="3"/>
  <c r="B581" i="3"/>
  <c r="D581" i="3"/>
  <c r="G581" i="3"/>
  <c r="A582" i="3"/>
  <c r="B582" i="3"/>
  <c r="D582" i="3"/>
  <c r="G582" i="3"/>
  <c r="A583" i="3"/>
  <c r="B583" i="3"/>
  <c r="D583" i="3"/>
  <c r="G583" i="3"/>
  <c r="A584" i="3"/>
  <c r="B584" i="3"/>
  <c r="D584" i="3"/>
  <c r="G584" i="3"/>
  <c r="A585" i="3"/>
  <c r="B585" i="3"/>
  <c r="D585" i="3"/>
  <c r="G585" i="3"/>
  <c r="A586" i="3"/>
  <c r="B586" i="3"/>
  <c r="D586" i="3"/>
  <c r="G586" i="3"/>
  <c r="A587" i="3"/>
  <c r="B587" i="3"/>
  <c r="D587" i="3"/>
  <c r="G587" i="3"/>
  <c r="A588" i="3"/>
  <c r="B588" i="3"/>
  <c r="D588" i="3"/>
  <c r="G588" i="3"/>
  <c r="A589" i="3"/>
  <c r="B589" i="3"/>
  <c r="D589" i="3"/>
  <c r="G589" i="3"/>
  <c r="A590" i="3"/>
  <c r="B590" i="3"/>
  <c r="D590" i="3"/>
  <c r="G590" i="3"/>
  <c r="A591" i="3"/>
  <c r="B591" i="3"/>
  <c r="D591" i="3"/>
  <c r="G591" i="3"/>
  <c r="A592" i="3"/>
  <c r="B592" i="3"/>
  <c r="D592" i="3"/>
  <c r="G592" i="3"/>
  <c r="A593" i="3"/>
  <c r="B593" i="3"/>
  <c r="D593" i="3"/>
  <c r="G593" i="3"/>
  <c r="A594" i="3"/>
  <c r="B594" i="3"/>
  <c r="D594" i="3"/>
  <c r="G594" i="3"/>
  <c r="A595" i="3"/>
  <c r="B595" i="3"/>
  <c r="D595" i="3"/>
  <c r="G595" i="3"/>
  <c r="A596" i="3"/>
  <c r="B596" i="3"/>
  <c r="D596" i="3"/>
  <c r="G596" i="3"/>
  <c r="A597" i="3"/>
  <c r="B597" i="3"/>
  <c r="D597" i="3"/>
  <c r="G597" i="3"/>
  <c r="A598" i="3"/>
  <c r="B598" i="3"/>
  <c r="D598" i="3"/>
  <c r="G598" i="3"/>
  <c r="A599" i="3"/>
  <c r="B599" i="3"/>
  <c r="D599" i="3"/>
  <c r="G599" i="3"/>
  <c r="A600" i="3"/>
  <c r="B600" i="3"/>
  <c r="D600" i="3"/>
  <c r="G600" i="3"/>
  <c r="A601" i="3"/>
  <c r="B601" i="3"/>
  <c r="D601" i="3"/>
  <c r="G601" i="3"/>
  <c r="A602" i="3"/>
  <c r="B602" i="3"/>
  <c r="D602" i="3"/>
  <c r="G602" i="3"/>
  <c r="A603" i="3"/>
  <c r="B603" i="3"/>
  <c r="D603" i="3"/>
  <c r="G603" i="3"/>
  <c r="A604" i="3"/>
  <c r="B604" i="3"/>
  <c r="D604" i="3"/>
  <c r="G604" i="3"/>
  <c r="A605" i="3"/>
  <c r="B605" i="3"/>
  <c r="D605" i="3"/>
  <c r="G605" i="3"/>
  <c r="A606" i="3"/>
  <c r="B606" i="3"/>
  <c r="D606" i="3"/>
  <c r="G606" i="3"/>
  <c r="A607" i="3"/>
  <c r="B607" i="3"/>
  <c r="D607" i="3"/>
  <c r="G607" i="3"/>
  <c r="A608" i="3"/>
  <c r="B608" i="3"/>
  <c r="D608" i="3"/>
  <c r="G608" i="3"/>
  <c r="A609" i="3"/>
  <c r="B609" i="3"/>
  <c r="D609" i="3"/>
  <c r="G609" i="3"/>
  <c r="A610" i="3"/>
  <c r="B610" i="3"/>
  <c r="D610" i="3"/>
  <c r="G610" i="3"/>
  <c r="A611" i="3"/>
  <c r="B611" i="3"/>
  <c r="D611" i="3"/>
  <c r="G611" i="3"/>
  <c r="A612" i="3"/>
  <c r="B612" i="3"/>
  <c r="D612" i="3"/>
  <c r="G612" i="3"/>
  <c r="A613" i="3"/>
  <c r="B613" i="3"/>
  <c r="D613" i="3"/>
  <c r="G613" i="3"/>
  <c r="A614" i="3"/>
  <c r="B614" i="3"/>
  <c r="D614" i="3"/>
  <c r="G614" i="3"/>
  <c r="A615" i="3"/>
  <c r="B615" i="3"/>
  <c r="D615" i="3"/>
  <c r="G615" i="3"/>
  <c r="A616" i="3"/>
  <c r="B616" i="3"/>
  <c r="D616" i="3"/>
  <c r="G616" i="3"/>
  <c r="A617" i="3"/>
  <c r="B617" i="3"/>
  <c r="D617" i="3"/>
  <c r="G617" i="3"/>
  <c r="A618" i="3"/>
  <c r="B618" i="3"/>
  <c r="D618" i="3"/>
  <c r="G618" i="3"/>
  <c r="A619" i="3"/>
  <c r="B619" i="3"/>
  <c r="D619" i="3"/>
  <c r="G619" i="3"/>
  <c r="A620" i="3"/>
  <c r="B620" i="3"/>
  <c r="D620" i="3"/>
  <c r="G620" i="3"/>
  <c r="A621" i="3"/>
  <c r="B621" i="3"/>
  <c r="D621" i="3"/>
  <c r="G621" i="3"/>
  <c r="A622" i="3"/>
  <c r="B622" i="3"/>
  <c r="D622" i="3"/>
  <c r="G622" i="3"/>
  <c r="A623" i="3"/>
  <c r="B623" i="3"/>
  <c r="D623" i="3"/>
  <c r="G623" i="3"/>
  <c r="A624" i="3"/>
  <c r="B624" i="3"/>
  <c r="D624" i="3"/>
  <c r="G624" i="3"/>
  <c r="A625" i="3"/>
  <c r="B625" i="3"/>
  <c r="D625" i="3"/>
  <c r="G625" i="3"/>
  <c r="A626" i="3"/>
  <c r="B626" i="3"/>
  <c r="D626" i="3"/>
  <c r="G626" i="3"/>
  <c r="A627" i="3"/>
  <c r="B627" i="3"/>
  <c r="D627" i="3"/>
  <c r="G627" i="3"/>
  <c r="A628" i="3"/>
  <c r="B628" i="3"/>
  <c r="D628" i="3"/>
  <c r="G628" i="3"/>
  <c r="A629" i="3"/>
  <c r="B629" i="3"/>
  <c r="D629" i="3"/>
  <c r="G629" i="3"/>
  <c r="A630" i="3"/>
  <c r="B630" i="3"/>
  <c r="D630" i="3"/>
  <c r="G630" i="3"/>
  <c r="A631" i="3"/>
  <c r="B631" i="3"/>
  <c r="D631" i="3"/>
  <c r="G631" i="3"/>
  <c r="A632" i="3"/>
  <c r="B632" i="3"/>
  <c r="D632" i="3"/>
  <c r="G632" i="3"/>
  <c r="A633" i="3"/>
  <c r="B633" i="3"/>
  <c r="D633" i="3"/>
  <c r="G633" i="3"/>
  <c r="A634" i="3"/>
  <c r="B634" i="3"/>
  <c r="D634" i="3"/>
  <c r="G634" i="3"/>
  <c r="A635" i="3"/>
  <c r="B635" i="3"/>
  <c r="D635" i="3"/>
  <c r="G635" i="3"/>
  <c r="A636" i="3"/>
  <c r="B636" i="3"/>
  <c r="D636" i="3"/>
  <c r="G636" i="3"/>
  <c r="A637" i="3"/>
  <c r="B637" i="3"/>
  <c r="D637" i="3"/>
  <c r="G637" i="3"/>
  <c r="A638" i="3"/>
  <c r="B638" i="3"/>
  <c r="D638" i="3"/>
  <c r="G638" i="3"/>
  <c r="A639" i="3"/>
  <c r="B639" i="3"/>
  <c r="D639" i="3"/>
  <c r="G639" i="3"/>
  <c r="A640" i="3"/>
  <c r="B640" i="3"/>
  <c r="D640" i="3"/>
  <c r="G640" i="3"/>
  <c r="A641" i="3"/>
  <c r="B641" i="3"/>
  <c r="D641" i="3"/>
  <c r="G641" i="3"/>
  <c r="A642" i="3"/>
  <c r="B642" i="3"/>
  <c r="D642" i="3"/>
  <c r="G642" i="3"/>
  <c r="A643" i="3"/>
  <c r="B643" i="3"/>
  <c r="D643" i="3"/>
  <c r="G643" i="3"/>
  <c r="A644" i="3"/>
  <c r="B644" i="3"/>
  <c r="D644" i="3"/>
  <c r="G644" i="3"/>
  <c r="A645" i="3"/>
  <c r="B645" i="3"/>
  <c r="D645" i="3"/>
  <c r="G645" i="3"/>
  <c r="A646" i="3"/>
  <c r="B646" i="3"/>
  <c r="D646" i="3"/>
  <c r="G646" i="3"/>
  <c r="A647" i="3"/>
  <c r="B647" i="3"/>
  <c r="D647" i="3"/>
  <c r="G647" i="3"/>
  <c r="A648" i="3"/>
  <c r="B648" i="3"/>
  <c r="D648" i="3"/>
  <c r="G648" i="3"/>
  <c r="A649" i="3"/>
  <c r="B649" i="3"/>
  <c r="D649" i="3"/>
  <c r="G649" i="3"/>
  <c r="A650" i="3"/>
  <c r="B650" i="3"/>
  <c r="D650" i="3"/>
  <c r="G650" i="3"/>
  <c r="A651" i="3"/>
  <c r="B651" i="3"/>
  <c r="D651" i="3"/>
  <c r="G651" i="3"/>
  <c r="A652" i="3"/>
  <c r="B652" i="3"/>
  <c r="D652" i="3"/>
  <c r="G652" i="3"/>
  <c r="A653" i="3"/>
  <c r="B653" i="3"/>
  <c r="D653" i="3"/>
  <c r="G653" i="3"/>
  <c r="A654" i="3"/>
  <c r="B654" i="3"/>
  <c r="D654" i="3"/>
  <c r="G654" i="3"/>
  <c r="A655" i="3"/>
  <c r="B655" i="3"/>
  <c r="D655" i="3"/>
  <c r="G655" i="3"/>
  <c r="A656" i="3"/>
  <c r="B656" i="3"/>
  <c r="D656" i="3"/>
  <c r="G656" i="3"/>
  <c r="A657" i="3"/>
  <c r="B657" i="3"/>
  <c r="D657" i="3"/>
  <c r="G657" i="3"/>
  <c r="A658" i="3"/>
  <c r="B658" i="3"/>
  <c r="D658" i="3"/>
  <c r="G658" i="3"/>
  <c r="A659" i="3"/>
  <c r="B659" i="3"/>
  <c r="D659" i="3"/>
  <c r="G659" i="3"/>
  <c r="A660" i="3"/>
  <c r="B660" i="3"/>
  <c r="D660" i="3"/>
  <c r="G660" i="3"/>
  <c r="A661" i="3"/>
  <c r="B661" i="3"/>
  <c r="D661" i="3"/>
  <c r="G661" i="3"/>
  <c r="A662" i="3"/>
  <c r="B662" i="3"/>
  <c r="D662" i="3"/>
  <c r="G662" i="3"/>
  <c r="A663" i="3"/>
  <c r="B663" i="3"/>
  <c r="D663" i="3"/>
  <c r="G663" i="3"/>
  <c r="A664" i="3"/>
  <c r="B664" i="3"/>
  <c r="D664" i="3"/>
  <c r="G664" i="3"/>
  <c r="A665" i="3"/>
  <c r="B665" i="3"/>
  <c r="D665" i="3"/>
  <c r="G665" i="3"/>
  <c r="A666" i="3"/>
  <c r="B666" i="3"/>
  <c r="D666" i="3"/>
  <c r="G666" i="3"/>
  <c r="A667" i="3"/>
  <c r="B667" i="3"/>
  <c r="D667" i="3"/>
  <c r="G667" i="3"/>
  <c r="A668" i="3"/>
  <c r="B668" i="3"/>
  <c r="D668" i="3"/>
  <c r="G668" i="3"/>
  <c r="A669" i="3"/>
  <c r="B669" i="3"/>
  <c r="D669" i="3"/>
  <c r="G669" i="3"/>
  <c r="A670" i="3"/>
  <c r="B670" i="3"/>
  <c r="D670" i="3"/>
  <c r="G670" i="3"/>
  <c r="A671" i="3"/>
  <c r="B671" i="3"/>
  <c r="D671" i="3"/>
  <c r="G671" i="3"/>
  <c r="A672" i="3"/>
  <c r="B672" i="3"/>
  <c r="D672" i="3"/>
  <c r="G672" i="3"/>
  <c r="A673" i="3"/>
  <c r="B673" i="3"/>
  <c r="D673" i="3"/>
  <c r="G673" i="3"/>
  <c r="A674" i="3"/>
  <c r="B674" i="3"/>
  <c r="D674" i="3"/>
  <c r="G674" i="3"/>
  <c r="A675" i="3"/>
  <c r="B675" i="3"/>
  <c r="D675" i="3"/>
  <c r="G675" i="3"/>
  <c r="A676" i="3"/>
  <c r="B676" i="3"/>
  <c r="D676" i="3"/>
  <c r="G676" i="3"/>
  <c r="A677" i="3"/>
  <c r="B677" i="3"/>
  <c r="D677" i="3"/>
  <c r="G677" i="3"/>
  <c r="A678" i="3"/>
  <c r="B678" i="3"/>
  <c r="D678" i="3"/>
  <c r="G678" i="3"/>
  <c r="A679" i="3"/>
  <c r="B679" i="3"/>
  <c r="D679" i="3"/>
  <c r="G679" i="3"/>
  <c r="A680" i="3"/>
  <c r="B680" i="3"/>
  <c r="D680" i="3"/>
  <c r="G680" i="3"/>
  <c r="A681" i="3"/>
  <c r="B681" i="3"/>
  <c r="D681" i="3"/>
  <c r="G681" i="3"/>
  <c r="A682" i="3"/>
  <c r="B682" i="3"/>
  <c r="D682" i="3"/>
  <c r="G682" i="3"/>
  <c r="A683" i="3"/>
  <c r="B683" i="3"/>
  <c r="D683" i="3"/>
  <c r="G683" i="3"/>
  <c r="A684" i="3"/>
  <c r="B684" i="3"/>
  <c r="D684" i="3"/>
  <c r="G684" i="3"/>
  <c r="A685" i="3"/>
  <c r="B685" i="3"/>
  <c r="D685" i="3"/>
  <c r="G685" i="3"/>
  <c r="A686" i="3"/>
  <c r="B686" i="3"/>
  <c r="D686" i="3"/>
  <c r="G686" i="3"/>
  <c r="A687" i="3"/>
  <c r="B687" i="3"/>
  <c r="D687" i="3"/>
  <c r="G687" i="3"/>
  <c r="A688" i="3"/>
  <c r="B688" i="3"/>
  <c r="D688" i="3"/>
  <c r="G688" i="3"/>
  <c r="A689" i="3"/>
  <c r="B689" i="3"/>
  <c r="D689" i="3"/>
  <c r="G689" i="3"/>
  <c r="A690" i="3"/>
  <c r="B690" i="3"/>
  <c r="D690" i="3"/>
  <c r="G690" i="3"/>
  <c r="A691" i="3"/>
  <c r="B691" i="3"/>
  <c r="D691" i="3"/>
  <c r="G691" i="3"/>
  <c r="A692" i="3"/>
  <c r="B692" i="3"/>
  <c r="D692" i="3"/>
  <c r="G692" i="3"/>
  <c r="A693" i="3"/>
  <c r="B693" i="3"/>
  <c r="D693" i="3"/>
  <c r="G693" i="3"/>
  <c r="A694" i="3"/>
  <c r="B694" i="3"/>
  <c r="D694" i="3"/>
  <c r="G694" i="3"/>
  <c r="A695" i="3"/>
  <c r="B695" i="3"/>
  <c r="D695" i="3"/>
  <c r="G695" i="3"/>
  <c r="A696" i="3"/>
  <c r="B696" i="3"/>
  <c r="D696" i="3"/>
  <c r="G696" i="3"/>
  <c r="A697" i="3"/>
  <c r="B697" i="3"/>
  <c r="D697" i="3"/>
  <c r="G697" i="3"/>
  <c r="A698" i="3"/>
  <c r="B698" i="3"/>
  <c r="D698" i="3"/>
  <c r="G698" i="3"/>
  <c r="A699" i="3"/>
  <c r="B699" i="3"/>
  <c r="D699" i="3"/>
  <c r="G699" i="3"/>
  <c r="A700" i="3"/>
  <c r="B700" i="3"/>
  <c r="D700" i="3"/>
  <c r="G700" i="3"/>
  <c r="A701" i="3"/>
  <c r="B701" i="3"/>
  <c r="D701" i="3"/>
  <c r="G701" i="3"/>
  <c r="A702" i="3"/>
  <c r="B702" i="3"/>
  <c r="D702" i="3"/>
  <c r="G702" i="3"/>
  <c r="A703" i="3"/>
  <c r="B703" i="3"/>
  <c r="D703" i="3"/>
  <c r="G703" i="3"/>
  <c r="A704" i="3"/>
  <c r="B704" i="3"/>
  <c r="D704" i="3"/>
  <c r="G704" i="3"/>
  <c r="A705" i="3"/>
  <c r="B705" i="3"/>
  <c r="D705" i="3"/>
  <c r="G705" i="3"/>
  <c r="A706" i="3"/>
  <c r="B706" i="3"/>
  <c r="D706" i="3"/>
  <c r="G706" i="3"/>
  <c r="A707" i="3"/>
  <c r="B707" i="3"/>
  <c r="D707" i="3"/>
  <c r="G707" i="3"/>
  <c r="A708" i="3"/>
  <c r="B708" i="3"/>
  <c r="D708" i="3"/>
  <c r="G708" i="3"/>
  <c r="A709" i="3"/>
  <c r="B709" i="3"/>
  <c r="D709" i="3"/>
  <c r="G709" i="3"/>
  <c r="A710" i="3"/>
  <c r="B710" i="3"/>
  <c r="D710" i="3"/>
  <c r="G710" i="3"/>
  <c r="A711" i="3"/>
  <c r="B711" i="3"/>
  <c r="D711" i="3"/>
  <c r="G711" i="3"/>
  <c r="A712" i="3"/>
  <c r="B712" i="3"/>
  <c r="D712" i="3"/>
  <c r="G712" i="3"/>
  <c r="A713" i="3"/>
  <c r="B713" i="3"/>
  <c r="D713" i="3"/>
  <c r="G713" i="3"/>
  <c r="A714" i="3"/>
  <c r="B714" i="3"/>
  <c r="D714" i="3"/>
  <c r="G714" i="3"/>
  <c r="A715" i="3"/>
  <c r="B715" i="3"/>
  <c r="D715" i="3"/>
  <c r="G715" i="3"/>
  <c r="A716" i="3"/>
  <c r="B716" i="3"/>
  <c r="D716" i="3"/>
  <c r="G716" i="3"/>
  <c r="A717" i="3"/>
  <c r="B717" i="3"/>
  <c r="D717" i="3"/>
  <c r="G717" i="3"/>
  <c r="A718" i="3"/>
  <c r="B718" i="3"/>
  <c r="D718" i="3"/>
  <c r="G718" i="3"/>
  <c r="A719" i="3"/>
  <c r="B719" i="3"/>
  <c r="D719" i="3"/>
  <c r="G719" i="3"/>
  <c r="A720" i="3"/>
  <c r="B720" i="3"/>
  <c r="D720" i="3"/>
  <c r="G720" i="3"/>
  <c r="A721" i="3"/>
  <c r="B721" i="3"/>
  <c r="D721" i="3"/>
  <c r="G721" i="3"/>
  <c r="A722" i="3"/>
  <c r="B722" i="3"/>
  <c r="D722" i="3"/>
  <c r="G722" i="3"/>
  <c r="A723" i="3"/>
  <c r="B723" i="3"/>
  <c r="D723" i="3"/>
  <c r="G723" i="3"/>
  <c r="A724" i="3"/>
  <c r="B724" i="3"/>
  <c r="D724" i="3"/>
  <c r="G724" i="3"/>
  <c r="A725" i="3"/>
  <c r="B725" i="3"/>
  <c r="D725" i="3"/>
  <c r="G725" i="3"/>
  <c r="A726" i="3"/>
  <c r="B726" i="3"/>
  <c r="D726" i="3"/>
  <c r="G726" i="3"/>
  <c r="A727" i="3"/>
  <c r="B727" i="3"/>
  <c r="D727" i="3"/>
  <c r="G727" i="3"/>
  <c r="A728" i="3"/>
  <c r="B728" i="3"/>
  <c r="D728" i="3"/>
  <c r="G728" i="3"/>
  <c r="A729" i="3"/>
  <c r="B729" i="3"/>
  <c r="D729" i="3"/>
  <c r="G729" i="3"/>
  <c r="A730" i="3"/>
  <c r="B730" i="3"/>
  <c r="D730" i="3"/>
  <c r="G730" i="3"/>
  <c r="A731" i="3"/>
  <c r="B731" i="3"/>
  <c r="D731" i="3"/>
  <c r="G731" i="3"/>
  <c r="A732" i="3"/>
  <c r="B732" i="3"/>
  <c r="D732" i="3"/>
  <c r="G732" i="3"/>
  <c r="A733" i="3"/>
  <c r="B733" i="3"/>
  <c r="D733" i="3"/>
  <c r="G733" i="3"/>
  <c r="A734" i="3"/>
  <c r="B734" i="3"/>
  <c r="D734" i="3"/>
  <c r="G734" i="3"/>
  <c r="A735" i="3"/>
  <c r="B735" i="3"/>
  <c r="D735" i="3"/>
  <c r="G735" i="3"/>
  <c r="A736" i="3"/>
  <c r="B736" i="3"/>
  <c r="D736" i="3"/>
  <c r="G736" i="3"/>
  <c r="A737" i="3"/>
  <c r="B737" i="3"/>
  <c r="D737" i="3"/>
  <c r="G737" i="3"/>
  <c r="A738" i="3"/>
  <c r="B738" i="3"/>
  <c r="D738" i="3"/>
  <c r="G738" i="3"/>
  <c r="A739" i="3"/>
  <c r="B739" i="3"/>
  <c r="D739" i="3"/>
  <c r="G739" i="3"/>
  <c r="A740" i="3"/>
  <c r="B740" i="3"/>
  <c r="D740" i="3"/>
  <c r="G740" i="3"/>
  <c r="A741" i="3"/>
  <c r="B741" i="3"/>
  <c r="D741" i="3"/>
  <c r="G741" i="3"/>
  <c r="A742" i="3"/>
  <c r="B742" i="3"/>
  <c r="D742" i="3"/>
  <c r="G742" i="3"/>
  <c r="A743" i="3"/>
  <c r="B743" i="3"/>
  <c r="D743" i="3"/>
  <c r="G743" i="3"/>
  <c r="A744" i="3"/>
  <c r="B744" i="3"/>
  <c r="D744" i="3"/>
  <c r="G744" i="3"/>
  <c r="A745" i="3"/>
  <c r="B745" i="3"/>
  <c r="D745" i="3"/>
  <c r="G745" i="3"/>
  <c r="A746" i="3"/>
  <c r="B746" i="3"/>
  <c r="D746" i="3"/>
  <c r="G746" i="3"/>
  <c r="A747" i="3"/>
  <c r="B747" i="3"/>
  <c r="D747" i="3"/>
  <c r="G747" i="3"/>
  <c r="A748" i="3"/>
  <c r="B748" i="3"/>
  <c r="D748" i="3"/>
  <c r="G748" i="3"/>
  <c r="A749" i="3"/>
  <c r="B749" i="3"/>
  <c r="D749" i="3"/>
  <c r="G749" i="3"/>
  <c r="A750" i="3"/>
  <c r="B750" i="3"/>
  <c r="D750" i="3"/>
  <c r="G750" i="3"/>
  <c r="A751" i="3"/>
  <c r="B751" i="3"/>
  <c r="D751" i="3"/>
  <c r="G751" i="3"/>
  <c r="A752" i="3"/>
  <c r="B752" i="3"/>
  <c r="D752" i="3"/>
  <c r="G752" i="3"/>
  <c r="A753" i="3"/>
  <c r="B753" i="3"/>
  <c r="D753" i="3"/>
  <c r="G753" i="3"/>
  <c r="A754" i="3"/>
  <c r="B754" i="3"/>
  <c r="D754" i="3"/>
  <c r="G754" i="3"/>
  <c r="A755" i="3"/>
  <c r="B755" i="3"/>
  <c r="D755" i="3"/>
  <c r="G755" i="3"/>
  <c r="A756" i="3"/>
  <c r="B756" i="3"/>
  <c r="D756" i="3"/>
  <c r="G756" i="3"/>
  <c r="A757" i="3"/>
  <c r="B757" i="3"/>
  <c r="D757" i="3"/>
  <c r="G757" i="3"/>
  <c r="A758" i="3"/>
  <c r="B758" i="3"/>
  <c r="D758" i="3"/>
  <c r="G758" i="3"/>
  <c r="A759" i="3"/>
  <c r="B759" i="3"/>
  <c r="D759" i="3"/>
  <c r="G759" i="3"/>
  <c r="A760" i="3"/>
  <c r="B760" i="3"/>
  <c r="D760" i="3"/>
  <c r="G760" i="3"/>
  <c r="A761" i="3"/>
  <c r="B761" i="3"/>
  <c r="D761" i="3"/>
  <c r="G761" i="3"/>
  <c r="A762" i="3"/>
  <c r="B762" i="3"/>
  <c r="D762" i="3"/>
  <c r="G762" i="3"/>
  <c r="A763" i="3"/>
  <c r="B763" i="3"/>
  <c r="D763" i="3"/>
  <c r="G763" i="3"/>
  <c r="A764" i="3"/>
  <c r="B764" i="3"/>
  <c r="D764" i="3"/>
  <c r="G764" i="3"/>
  <c r="A765" i="3"/>
  <c r="B765" i="3"/>
  <c r="D765" i="3"/>
  <c r="G765" i="3"/>
  <c r="A766" i="3"/>
  <c r="B766" i="3"/>
  <c r="D766" i="3"/>
  <c r="G766" i="3"/>
  <c r="A767" i="3"/>
  <c r="B767" i="3"/>
  <c r="D767" i="3"/>
  <c r="G767" i="3"/>
  <c r="A768" i="3"/>
  <c r="B768" i="3"/>
  <c r="D768" i="3"/>
  <c r="G768" i="3"/>
  <c r="A769" i="3"/>
  <c r="B769" i="3"/>
  <c r="D769" i="3"/>
  <c r="G769" i="3"/>
  <c r="A770" i="3"/>
  <c r="B770" i="3"/>
  <c r="D770" i="3"/>
  <c r="G770" i="3"/>
  <c r="A771" i="3"/>
  <c r="B771" i="3"/>
  <c r="D771" i="3"/>
  <c r="G771" i="3"/>
  <c r="A772" i="3"/>
  <c r="B772" i="3"/>
  <c r="D772" i="3"/>
  <c r="G772" i="3"/>
  <c r="A773" i="3"/>
  <c r="B773" i="3"/>
  <c r="D773" i="3"/>
  <c r="G773" i="3"/>
  <c r="A774" i="3"/>
  <c r="B774" i="3"/>
  <c r="D774" i="3"/>
  <c r="G774" i="3"/>
  <c r="A775" i="3"/>
  <c r="B775" i="3"/>
  <c r="D775" i="3"/>
  <c r="G775" i="3"/>
  <c r="A776" i="3"/>
  <c r="B776" i="3"/>
  <c r="D776" i="3"/>
  <c r="G776" i="3"/>
  <c r="A777" i="3"/>
  <c r="B777" i="3"/>
  <c r="D777" i="3"/>
  <c r="G777" i="3"/>
  <c r="A778" i="3"/>
  <c r="B778" i="3"/>
  <c r="D778" i="3"/>
  <c r="G778" i="3"/>
  <c r="A779" i="3"/>
  <c r="B779" i="3"/>
  <c r="D779" i="3"/>
  <c r="G779" i="3"/>
  <c r="A780" i="3"/>
  <c r="B780" i="3"/>
  <c r="D780" i="3"/>
  <c r="G780" i="3"/>
  <c r="A781" i="3"/>
  <c r="B781" i="3"/>
  <c r="D781" i="3"/>
  <c r="G781" i="3"/>
  <c r="A782" i="3"/>
  <c r="B782" i="3"/>
  <c r="D782" i="3"/>
  <c r="G782" i="3"/>
  <c r="A783" i="3"/>
  <c r="B783" i="3"/>
  <c r="D783" i="3"/>
  <c r="G783" i="3"/>
  <c r="A784" i="3"/>
  <c r="B784" i="3"/>
  <c r="D784" i="3"/>
  <c r="G784" i="3"/>
  <c r="A785" i="3"/>
  <c r="B785" i="3"/>
  <c r="D785" i="3"/>
  <c r="G785" i="3"/>
  <c r="A786" i="3"/>
  <c r="B786" i="3"/>
  <c r="D786" i="3"/>
  <c r="G786" i="3"/>
  <c r="A787" i="3"/>
  <c r="B787" i="3"/>
  <c r="D787" i="3"/>
  <c r="G787" i="3"/>
  <c r="A788" i="3"/>
  <c r="B788" i="3"/>
  <c r="D788" i="3"/>
  <c r="G788" i="3"/>
  <c r="A789" i="3"/>
  <c r="B789" i="3"/>
  <c r="D789" i="3"/>
  <c r="G789" i="3"/>
  <c r="A790" i="3"/>
  <c r="B790" i="3"/>
  <c r="D790" i="3"/>
  <c r="G790" i="3"/>
  <c r="A791" i="3"/>
  <c r="B791" i="3"/>
  <c r="D791" i="3"/>
  <c r="G791" i="3"/>
  <c r="A792" i="3"/>
  <c r="B792" i="3"/>
  <c r="D792" i="3"/>
  <c r="G792" i="3"/>
  <c r="A793" i="3"/>
  <c r="B793" i="3"/>
  <c r="D793" i="3"/>
  <c r="G793" i="3"/>
  <c r="A794" i="3"/>
  <c r="B794" i="3"/>
  <c r="D794" i="3"/>
  <c r="G794" i="3"/>
  <c r="A795" i="3"/>
  <c r="B795" i="3"/>
  <c r="D795" i="3"/>
  <c r="G795" i="3"/>
  <c r="A796" i="3"/>
  <c r="B796" i="3"/>
  <c r="D796" i="3"/>
  <c r="G796" i="3"/>
  <c r="A797" i="3"/>
  <c r="B797" i="3"/>
  <c r="D797" i="3"/>
  <c r="G797" i="3"/>
  <c r="A798" i="3"/>
  <c r="B798" i="3"/>
  <c r="D798" i="3"/>
  <c r="G798" i="3"/>
  <c r="A799" i="3"/>
  <c r="B799" i="3"/>
  <c r="D799" i="3"/>
  <c r="G799" i="3"/>
  <c r="A800" i="3"/>
  <c r="B800" i="3"/>
  <c r="D800" i="3"/>
  <c r="G800" i="3"/>
  <c r="A801" i="3"/>
  <c r="B801" i="3"/>
  <c r="D801" i="3"/>
  <c r="G801" i="3"/>
  <c r="A802" i="3"/>
  <c r="B802" i="3"/>
  <c r="D802" i="3"/>
  <c r="G802" i="3"/>
  <c r="A803" i="3"/>
  <c r="B803" i="3"/>
  <c r="D803" i="3"/>
  <c r="G803" i="3"/>
  <c r="A804" i="3"/>
  <c r="B804" i="3"/>
  <c r="D804" i="3"/>
  <c r="G804" i="3"/>
  <c r="A805" i="3"/>
  <c r="B805" i="3"/>
  <c r="D805" i="3"/>
  <c r="G805" i="3"/>
  <c r="A806" i="3"/>
  <c r="B806" i="3"/>
  <c r="D806" i="3"/>
  <c r="G806" i="3"/>
  <c r="A807" i="3"/>
  <c r="B807" i="3"/>
  <c r="D807" i="3"/>
  <c r="G807" i="3"/>
  <c r="A808" i="3"/>
  <c r="B808" i="3"/>
  <c r="D808" i="3"/>
  <c r="G808" i="3"/>
  <c r="A809" i="3"/>
  <c r="B809" i="3"/>
  <c r="D809" i="3"/>
  <c r="G809" i="3"/>
  <c r="A810" i="3"/>
  <c r="B810" i="3"/>
  <c r="D810" i="3"/>
  <c r="G810" i="3"/>
  <c r="A811" i="3"/>
  <c r="B811" i="3"/>
  <c r="D811" i="3"/>
  <c r="G811" i="3"/>
  <c r="A812" i="3"/>
  <c r="B812" i="3"/>
  <c r="D812" i="3"/>
  <c r="G812" i="3"/>
  <c r="A813" i="3"/>
  <c r="B813" i="3"/>
  <c r="D813" i="3"/>
  <c r="G813" i="3"/>
  <c r="A814" i="3"/>
  <c r="B814" i="3"/>
  <c r="D814" i="3"/>
  <c r="G814" i="3"/>
  <c r="A815" i="3"/>
  <c r="B815" i="3"/>
  <c r="D815" i="3"/>
  <c r="G815" i="3"/>
  <c r="A816" i="3"/>
  <c r="B816" i="3"/>
  <c r="D816" i="3"/>
  <c r="G816" i="3"/>
  <c r="A817" i="3"/>
  <c r="B817" i="3"/>
  <c r="D817" i="3"/>
  <c r="G817" i="3"/>
  <c r="A818" i="3"/>
  <c r="B818" i="3"/>
  <c r="D818" i="3"/>
  <c r="G818" i="3"/>
  <c r="A819" i="3"/>
  <c r="B819" i="3"/>
  <c r="D819" i="3"/>
  <c r="G819" i="3"/>
  <c r="A820" i="3"/>
  <c r="B820" i="3"/>
  <c r="D820" i="3"/>
  <c r="G820" i="3"/>
  <c r="A821" i="3"/>
  <c r="B821" i="3"/>
  <c r="D821" i="3"/>
  <c r="G821" i="3"/>
  <c r="A822" i="3"/>
  <c r="B822" i="3"/>
  <c r="D822" i="3"/>
  <c r="G822" i="3"/>
  <c r="A823" i="3"/>
  <c r="B823" i="3"/>
  <c r="D823" i="3"/>
  <c r="G823" i="3"/>
  <c r="A824" i="3"/>
  <c r="B824" i="3"/>
  <c r="D824" i="3"/>
  <c r="G824" i="3"/>
  <c r="A825" i="3"/>
  <c r="B825" i="3"/>
  <c r="D825" i="3"/>
  <c r="G825" i="3"/>
  <c r="A826" i="3"/>
  <c r="B826" i="3"/>
  <c r="D826" i="3"/>
  <c r="G826" i="3"/>
  <c r="A827" i="3"/>
  <c r="B827" i="3"/>
  <c r="D827" i="3"/>
  <c r="G827" i="3"/>
  <c r="A828" i="3"/>
  <c r="B828" i="3"/>
  <c r="D828" i="3"/>
  <c r="G828" i="3"/>
  <c r="A829" i="3"/>
  <c r="B829" i="3"/>
  <c r="D829" i="3"/>
  <c r="G829" i="3"/>
  <c r="A830" i="3"/>
  <c r="B830" i="3"/>
  <c r="D830" i="3"/>
  <c r="G830" i="3"/>
  <c r="A831" i="3"/>
  <c r="B831" i="3"/>
  <c r="D831" i="3"/>
  <c r="G831" i="3"/>
  <c r="A832" i="3"/>
  <c r="B832" i="3"/>
  <c r="D832" i="3"/>
  <c r="G832" i="3"/>
  <c r="A833" i="3"/>
  <c r="B833" i="3"/>
  <c r="D833" i="3"/>
  <c r="G833" i="3"/>
  <c r="A834" i="3"/>
  <c r="B834" i="3"/>
  <c r="D834" i="3"/>
  <c r="G834" i="3"/>
  <c r="A835" i="3"/>
  <c r="B835" i="3"/>
  <c r="D835" i="3"/>
  <c r="G835" i="3"/>
  <c r="A836" i="3"/>
  <c r="B836" i="3"/>
  <c r="D836" i="3"/>
  <c r="G836" i="3"/>
  <c r="A837" i="3"/>
  <c r="B837" i="3"/>
  <c r="D837" i="3"/>
  <c r="G837" i="3"/>
  <c r="A838" i="3"/>
  <c r="B838" i="3"/>
  <c r="D838" i="3"/>
  <c r="G838" i="3"/>
  <c r="A839" i="3"/>
  <c r="B839" i="3"/>
  <c r="D839" i="3"/>
  <c r="G839" i="3"/>
  <c r="A840" i="3"/>
  <c r="B840" i="3"/>
  <c r="D840" i="3"/>
  <c r="G840" i="3"/>
  <c r="A841" i="3"/>
  <c r="B841" i="3"/>
  <c r="D841" i="3"/>
  <c r="G841" i="3"/>
  <c r="A842" i="3"/>
  <c r="B842" i="3"/>
  <c r="D842" i="3"/>
  <c r="G842" i="3"/>
  <c r="A843" i="3"/>
  <c r="B843" i="3"/>
  <c r="D843" i="3"/>
  <c r="G843" i="3"/>
  <c r="A844" i="3"/>
  <c r="B844" i="3"/>
  <c r="D844" i="3"/>
  <c r="G844" i="3"/>
  <c r="A845" i="3"/>
  <c r="B845" i="3"/>
  <c r="D845" i="3"/>
  <c r="G845" i="3"/>
  <c r="A846" i="3"/>
  <c r="B846" i="3"/>
  <c r="D846" i="3"/>
  <c r="G846" i="3"/>
  <c r="A847" i="3"/>
  <c r="B847" i="3"/>
  <c r="D847" i="3"/>
  <c r="G847" i="3"/>
  <c r="A848" i="3"/>
  <c r="B848" i="3"/>
  <c r="D848" i="3"/>
  <c r="G848" i="3"/>
  <c r="A849" i="3"/>
  <c r="B849" i="3"/>
  <c r="D849" i="3"/>
  <c r="G849" i="3"/>
  <c r="A850" i="3"/>
  <c r="B850" i="3"/>
  <c r="D850" i="3"/>
  <c r="G850" i="3"/>
  <c r="A851" i="3"/>
  <c r="B851" i="3"/>
  <c r="D851" i="3"/>
  <c r="G851" i="3"/>
  <c r="A852" i="3"/>
  <c r="B852" i="3"/>
  <c r="D852" i="3"/>
  <c r="G852" i="3"/>
  <c r="A853" i="3"/>
  <c r="B853" i="3"/>
  <c r="D853" i="3"/>
  <c r="G853" i="3"/>
  <c r="A854" i="3"/>
  <c r="B854" i="3"/>
  <c r="D854" i="3"/>
  <c r="G854" i="3"/>
  <c r="A855" i="3"/>
  <c r="B855" i="3"/>
  <c r="D855" i="3"/>
  <c r="G855" i="3"/>
  <c r="A856" i="3"/>
  <c r="B856" i="3"/>
  <c r="D856" i="3"/>
  <c r="G856" i="3"/>
  <c r="A857" i="3"/>
  <c r="B857" i="3"/>
  <c r="D857" i="3"/>
  <c r="G857" i="3"/>
  <c r="A858" i="3"/>
  <c r="B858" i="3"/>
  <c r="D858" i="3"/>
  <c r="G858" i="3"/>
  <c r="A859" i="3"/>
  <c r="B859" i="3"/>
  <c r="D859" i="3"/>
  <c r="G859" i="3"/>
  <c r="A860" i="3"/>
  <c r="B860" i="3"/>
  <c r="D860" i="3"/>
  <c r="G860" i="3"/>
  <c r="A861" i="3"/>
  <c r="B861" i="3"/>
  <c r="D861" i="3"/>
  <c r="G861" i="3"/>
  <c r="A862" i="3"/>
  <c r="B862" i="3"/>
  <c r="D862" i="3"/>
  <c r="G862" i="3"/>
  <c r="A863" i="3"/>
  <c r="B863" i="3"/>
  <c r="D863" i="3"/>
  <c r="G863" i="3"/>
  <c r="A864" i="3"/>
  <c r="B864" i="3"/>
  <c r="D864" i="3"/>
  <c r="G864" i="3"/>
  <c r="A865" i="3"/>
  <c r="B865" i="3"/>
  <c r="D865" i="3"/>
  <c r="G865" i="3"/>
  <c r="A866" i="3"/>
  <c r="B866" i="3"/>
  <c r="D866" i="3"/>
  <c r="G866" i="3"/>
  <c r="A867" i="3"/>
  <c r="B867" i="3"/>
  <c r="D867" i="3"/>
  <c r="G867" i="3"/>
  <c r="A868" i="3"/>
  <c r="B868" i="3"/>
  <c r="D868" i="3"/>
  <c r="G868" i="3"/>
  <c r="A869" i="3"/>
  <c r="B869" i="3"/>
  <c r="D869" i="3"/>
  <c r="G869" i="3"/>
  <c r="A870" i="3"/>
  <c r="B870" i="3"/>
  <c r="D870" i="3"/>
  <c r="G870" i="3"/>
  <c r="A871" i="3"/>
  <c r="B871" i="3"/>
  <c r="D871" i="3"/>
  <c r="G871" i="3"/>
  <c r="A872" i="3"/>
  <c r="B872" i="3"/>
  <c r="D872" i="3"/>
  <c r="G872" i="3"/>
  <c r="A873" i="3"/>
  <c r="B873" i="3"/>
  <c r="D873" i="3"/>
  <c r="G873" i="3"/>
  <c r="A874" i="3"/>
  <c r="B874" i="3"/>
  <c r="D874" i="3"/>
  <c r="G874" i="3"/>
  <c r="A875" i="3"/>
  <c r="B875" i="3"/>
  <c r="D875" i="3"/>
  <c r="G875" i="3"/>
  <c r="A876" i="3"/>
  <c r="B876" i="3"/>
  <c r="D876" i="3"/>
  <c r="G876" i="3"/>
  <c r="A877" i="3"/>
  <c r="B877" i="3"/>
  <c r="D877" i="3"/>
  <c r="G877" i="3"/>
  <c r="A878" i="3"/>
  <c r="B878" i="3"/>
  <c r="D878" i="3"/>
  <c r="G878" i="3"/>
  <c r="A879" i="3"/>
  <c r="B879" i="3"/>
  <c r="D879" i="3"/>
  <c r="G879" i="3"/>
  <c r="A880" i="3"/>
  <c r="B880" i="3"/>
  <c r="D880" i="3"/>
  <c r="G880" i="3"/>
  <c r="A881" i="3"/>
  <c r="B881" i="3"/>
  <c r="D881" i="3"/>
  <c r="G881" i="3"/>
  <c r="A882" i="3"/>
  <c r="B882" i="3"/>
  <c r="D882" i="3"/>
  <c r="G882" i="3"/>
  <c r="A883" i="3"/>
  <c r="B883" i="3"/>
  <c r="D883" i="3"/>
  <c r="G883" i="3"/>
  <c r="A884" i="3"/>
  <c r="B884" i="3"/>
  <c r="D884" i="3"/>
  <c r="G884" i="3"/>
  <c r="A885" i="3"/>
  <c r="B885" i="3"/>
  <c r="D885" i="3"/>
  <c r="G885" i="3"/>
  <c r="A886" i="3"/>
  <c r="B886" i="3"/>
  <c r="D886" i="3"/>
  <c r="G886" i="3"/>
  <c r="A887" i="3"/>
  <c r="B887" i="3"/>
  <c r="D887" i="3"/>
  <c r="G887" i="3"/>
  <c r="A888" i="3"/>
  <c r="B888" i="3"/>
  <c r="D888" i="3"/>
  <c r="G888" i="3"/>
  <c r="A889" i="3"/>
  <c r="B889" i="3"/>
  <c r="D889" i="3"/>
  <c r="G889" i="3"/>
  <c r="A890" i="3"/>
  <c r="B890" i="3"/>
  <c r="D890" i="3"/>
  <c r="G890" i="3"/>
  <c r="A891" i="3"/>
  <c r="B891" i="3"/>
  <c r="D891" i="3"/>
  <c r="G891" i="3"/>
  <c r="A892" i="3"/>
  <c r="B892" i="3"/>
  <c r="D892" i="3"/>
  <c r="G892" i="3"/>
  <c r="A893" i="3"/>
  <c r="B893" i="3"/>
  <c r="D893" i="3"/>
  <c r="G893" i="3"/>
  <c r="A894" i="3"/>
  <c r="B894" i="3"/>
  <c r="D894" i="3"/>
  <c r="G894" i="3"/>
  <c r="A895" i="3"/>
  <c r="B895" i="3"/>
  <c r="D895" i="3"/>
  <c r="G895" i="3"/>
  <c r="A896" i="3"/>
  <c r="B896" i="3"/>
  <c r="D896" i="3"/>
  <c r="G896" i="3"/>
  <c r="A897" i="3"/>
  <c r="B897" i="3"/>
  <c r="D897" i="3"/>
  <c r="G897" i="3"/>
  <c r="A898" i="3"/>
  <c r="B898" i="3"/>
  <c r="D898" i="3"/>
  <c r="G898" i="3"/>
  <c r="A899" i="3"/>
  <c r="B899" i="3"/>
  <c r="D899" i="3"/>
  <c r="G899" i="3"/>
  <c r="A900" i="3"/>
  <c r="B900" i="3"/>
  <c r="D900" i="3"/>
  <c r="G900" i="3"/>
  <c r="A901" i="3"/>
  <c r="B901" i="3"/>
  <c r="D901" i="3"/>
  <c r="G901" i="3"/>
  <c r="A902" i="3"/>
  <c r="B902" i="3"/>
  <c r="D902" i="3"/>
  <c r="G902" i="3"/>
  <c r="A903" i="3"/>
  <c r="B903" i="3"/>
  <c r="D903" i="3"/>
  <c r="G903" i="3"/>
  <c r="A904" i="3"/>
  <c r="B904" i="3"/>
  <c r="D904" i="3"/>
  <c r="G904" i="3"/>
  <c r="A905" i="3"/>
  <c r="B905" i="3"/>
  <c r="D905" i="3"/>
  <c r="G905" i="3"/>
  <c r="A906" i="3"/>
  <c r="B906" i="3"/>
  <c r="D906" i="3"/>
  <c r="G906" i="3"/>
  <c r="A907" i="3"/>
  <c r="B907" i="3"/>
  <c r="D907" i="3"/>
  <c r="G907" i="3"/>
  <c r="A908" i="3"/>
  <c r="B908" i="3"/>
  <c r="D908" i="3"/>
  <c r="G908" i="3"/>
  <c r="A909" i="3"/>
  <c r="B909" i="3"/>
  <c r="D909" i="3"/>
  <c r="G909" i="3"/>
  <c r="A910" i="3"/>
  <c r="B910" i="3"/>
  <c r="D910" i="3"/>
  <c r="G910" i="3"/>
  <c r="A911" i="3"/>
  <c r="B911" i="3"/>
  <c r="D911" i="3"/>
  <c r="G911" i="3"/>
  <c r="A912" i="3"/>
  <c r="B912" i="3"/>
  <c r="D912" i="3"/>
  <c r="G912" i="3"/>
  <c r="A913" i="3"/>
  <c r="B913" i="3"/>
  <c r="D913" i="3"/>
  <c r="G913" i="3"/>
  <c r="A914" i="3"/>
  <c r="B914" i="3"/>
  <c r="D914" i="3"/>
  <c r="G914" i="3"/>
  <c r="A915" i="3"/>
  <c r="B915" i="3"/>
  <c r="D915" i="3"/>
  <c r="G915" i="3"/>
  <c r="A916" i="3"/>
  <c r="B916" i="3"/>
  <c r="D916" i="3"/>
  <c r="G916" i="3"/>
  <c r="A917" i="3"/>
  <c r="B917" i="3"/>
  <c r="D917" i="3"/>
  <c r="G917" i="3"/>
  <c r="A918" i="3"/>
  <c r="B918" i="3"/>
  <c r="D918" i="3"/>
  <c r="G918" i="3"/>
  <c r="A919" i="3"/>
  <c r="B919" i="3"/>
  <c r="D919" i="3"/>
  <c r="G919" i="3"/>
  <c r="A920" i="3"/>
  <c r="B920" i="3"/>
  <c r="D920" i="3"/>
  <c r="G920" i="3"/>
  <c r="A921" i="3"/>
  <c r="B921" i="3"/>
  <c r="D921" i="3"/>
  <c r="G921" i="3"/>
  <c r="A922" i="3"/>
  <c r="B922" i="3"/>
  <c r="D922" i="3"/>
  <c r="G922" i="3"/>
  <c r="A923" i="3"/>
  <c r="B923" i="3"/>
  <c r="D923" i="3"/>
  <c r="G923" i="3"/>
  <c r="A924" i="3"/>
  <c r="B924" i="3"/>
  <c r="D924" i="3"/>
  <c r="G924" i="3"/>
  <c r="A925" i="3"/>
  <c r="B925" i="3"/>
  <c r="D925" i="3"/>
  <c r="G925" i="3"/>
  <c r="A926" i="3"/>
  <c r="B926" i="3"/>
  <c r="D926" i="3"/>
  <c r="G926" i="3"/>
  <c r="A927" i="3"/>
  <c r="B927" i="3"/>
  <c r="D927" i="3"/>
  <c r="G927" i="3"/>
  <c r="A928" i="3"/>
  <c r="B928" i="3"/>
  <c r="D928" i="3"/>
  <c r="G928" i="3"/>
  <c r="A929" i="3"/>
  <c r="B929" i="3"/>
  <c r="D929" i="3"/>
  <c r="G929" i="3"/>
  <c r="A930" i="3"/>
  <c r="B930" i="3"/>
  <c r="D930" i="3"/>
  <c r="G930" i="3"/>
  <c r="A931" i="3"/>
  <c r="B931" i="3"/>
  <c r="D931" i="3"/>
  <c r="G931" i="3"/>
  <c r="A932" i="3"/>
  <c r="B932" i="3"/>
  <c r="D932" i="3"/>
  <c r="G932" i="3"/>
  <c r="A933" i="3"/>
  <c r="B933" i="3"/>
  <c r="D933" i="3"/>
  <c r="G933" i="3"/>
  <c r="A934" i="3"/>
  <c r="B934" i="3"/>
  <c r="D934" i="3"/>
  <c r="G934" i="3"/>
  <c r="A935" i="3"/>
  <c r="B935" i="3"/>
  <c r="D935" i="3"/>
  <c r="G935" i="3"/>
  <c r="A936" i="3"/>
  <c r="B936" i="3"/>
  <c r="D936" i="3"/>
  <c r="G936" i="3"/>
  <c r="A937" i="3"/>
  <c r="B937" i="3"/>
  <c r="D937" i="3"/>
  <c r="G937" i="3"/>
  <c r="A938" i="3"/>
  <c r="B938" i="3"/>
  <c r="D938" i="3"/>
  <c r="G938" i="3"/>
  <c r="A939" i="3"/>
  <c r="B939" i="3"/>
  <c r="D939" i="3"/>
  <c r="G939" i="3"/>
  <c r="A940" i="3"/>
  <c r="B940" i="3"/>
  <c r="D940" i="3"/>
  <c r="G940" i="3"/>
  <c r="A941" i="3"/>
  <c r="B941" i="3"/>
  <c r="D941" i="3"/>
  <c r="G941" i="3"/>
  <c r="A942" i="3"/>
  <c r="B942" i="3"/>
  <c r="D942" i="3"/>
  <c r="G942" i="3"/>
  <c r="A943" i="3"/>
  <c r="B943" i="3"/>
  <c r="D943" i="3"/>
  <c r="G943" i="3"/>
  <c r="A944" i="3"/>
  <c r="B944" i="3"/>
  <c r="D944" i="3"/>
  <c r="G944" i="3"/>
  <c r="A945" i="3"/>
  <c r="B945" i="3"/>
  <c r="D945" i="3"/>
  <c r="G945" i="3"/>
  <c r="A946" i="3"/>
  <c r="B946" i="3"/>
  <c r="D946" i="3"/>
  <c r="G946" i="3"/>
  <c r="A947" i="3"/>
  <c r="B947" i="3"/>
  <c r="D947" i="3"/>
  <c r="G947" i="3"/>
  <c r="A948" i="3"/>
  <c r="B948" i="3"/>
  <c r="D948" i="3"/>
  <c r="G948" i="3"/>
  <c r="A949" i="3"/>
  <c r="B949" i="3"/>
  <c r="D949" i="3"/>
  <c r="G949" i="3"/>
  <c r="A950" i="3"/>
  <c r="B950" i="3"/>
  <c r="D950" i="3"/>
  <c r="G950" i="3"/>
  <c r="A951" i="3"/>
  <c r="B951" i="3"/>
  <c r="D951" i="3"/>
  <c r="G951" i="3"/>
  <c r="A952" i="3"/>
  <c r="B952" i="3"/>
  <c r="D952" i="3"/>
  <c r="G952" i="3"/>
  <c r="A953" i="3"/>
  <c r="B953" i="3"/>
  <c r="D953" i="3"/>
  <c r="G953" i="3"/>
  <c r="A954" i="3"/>
  <c r="B954" i="3"/>
  <c r="D954" i="3"/>
  <c r="G954" i="3"/>
  <c r="A955" i="3"/>
  <c r="B955" i="3"/>
  <c r="D955" i="3"/>
  <c r="G955" i="3"/>
  <c r="A956" i="3"/>
  <c r="B956" i="3"/>
  <c r="D956" i="3"/>
  <c r="G956" i="3"/>
  <c r="A957" i="3"/>
  <c r="B957" i="3"/>
  <c r="D957" i="3"/>
  <c r="G957" i="3"/>
  <c r="A958" i="3"/>
  <c r="B958" i="3"/>
  <c r="D958" i="3"/>
  <c r="G958" i="3"/>
  <c r="A959" i="3"/>
  <c r="B959" i="3"/>
  <c r="D959" i="3"/>
  <c r="G959" i="3"/>
  <c r="A960" i="3"/>
  <c r="B960" i="3"/>
  <c r="D960" i="3"/>
  <c r="G960" i="3"/>
  <c r="A961" i="3"/>
  <c r="B961" i="3"/>
  <c r="D961" i="3"/>
  <c r="G961" i="3"/>
  <c r="A962" i="3"/>
  <c r="B962" i="3"/>
  <c r="D962" i="3"/>
  <c r="G962" i="3"/>
  <c r="A963" i="3"/>
  <c r="B963" i="3"/>
  <c r="D963" i="3"/>
  <c r="G963" i="3"/>
  <c r="A964" i="3"/>
  <c r="B964" i="3"/>
  <c r="D964" i="3"/>
  <c r="G964" i="3"/>
  <c r="A965" i="3"/>
  <c r="B965" i="3"/>
  <c r="D965" i="3"/>
  <c r="G965" i="3"/>
  <c r="A966" i="3"/>
  <c r="B966" i="3"/>
  <c r="D966" i="3"/>
  <c r="G966" i="3"/>
  <c r="A967" i="3"/>
  <c r="B967" i="3"/>
  <c r="D967" i="3"/>
  <c r="G967" i="3"/>
  <c r="A968" i="3"/>
  <c r="B968" i="3"/>
  <c r="D968" i="3"/>
  <c r="G968" i="3"/>
  <c r="A969" i="3"/>
  <c r="B969" i="3"/>
  <c r="D969" i="3"/>
  <c r="G969" i="3"/>
  <c r="A970" i="3"/>
  <c r="B970" i="3"/>
  <c r="D970" i="3"/>
  <c r="G970" i="3"/>
  <c r="A971" i="3"/>
  <c r="B971" i="3"/>
  <c r="D971" i="3"/>
  <c r="G971" i="3"/>
  <c r="A972" i="3"/>
  <c r="B972" i="3"/>
  <c r="D972" i="3"/>
  <c r="G972" i="3"/>
  <c r="A973" i="3"/>
  <c r="B973" i="3"/>
  <c r="D973" i="3"/>
  <c r="G973" i="3"/>
  <c r="A974" i="3"/>
  <c r="B974" i="3"/>
  <c r="D974" i="3"/>
  <c r="G974" i="3"/>
  <c r="A975" i="3"/>
  <c r="B975" i="3"/>
  <c r="D975" i="3"/>
  <c r="G975" i="3"/>
  <c r="A976" i="3"/>
  <c r="B976" i="3"/>
  <c r="D976" i="3"/>
  <c r="G976" i="3"/>
  <c r="A977" i="3"/>
  <c r="B977" i="3"/>
  <c r="D977" i="3"/>
  <c r="G977" i="3"/>
  <c r="A978" i="3"/>
  <c r="B978" i="3"/>
  <c r="D978" i="3"/>
  <c r="G978" i="3"/>
  <c r="A979" i="3"/>
  <c r="B979" i="3"/>
  <c r="D979" i="3"/>
  <c r="G979" i="3"/>
  <c r="A980" i="3"/>
  <c r="B980" i="3"/>
  <c r="D980" i="3"/>
  <c r="G980" i="3"/>
  <c r="A981" i="3"/>
  <c r="B981" i="3"/>
  <c r="D981" i="3"/>
  <c r="G981" i="3"/>
  <c r="A982" i="3"/>
  <c r="B982" i="3"/>
  <c r="D982" i="3"/>
  <c r="G982" i="3"/>
  <c r="A983" i="3"/>
  <c r="B983" i="3"/>
  <c r="D983" i="3"/>
  <c r="G983" i="3"/>
  <c r="A984" i="3"/>
  <c r="B984" i="3"/>
  <c r="D984" i="3"/>
  <c r="G984" i="3"/>
  <c r="A985" i="3"/>
  <c r="B985" i="3"/>
  <c r="D985" i="3"/>
  <c r="G985" i="3"/>
  <c r="A986" i="3"/>
  <c r="B986" i="3"/>
  <c r="D986" i="3"/>
  <c r="G986" i="3"/>
  <c r="A987" i="3"/>
  <c r="B987" i="3"/>
  <c r="D987" i="3"/>
  <c r="G987" i="3"/>
  <c r="A988" i="3"/>
  <c r="B988" i="3"/>
  <c r="D988" i="3"/>
  <c r="G988" i="3"/>
  <c r="A989" i="3"/>
  <c r="B989" i="3"/>
  <c r="D989" i="3"/>
  <c r="G989" i="3"/>
  <c r="A990" i="3"/>
  <c r="B990" i="3"/>
  <c r="D990" i="3"/>
  <c r="G990" i="3"/>
  <c r="A991" i="3"/>
  <c r="B991" i="3"/>
  <c r="D991" i="3"/>
  <c r="G991" i="3"/>
  <c r="A992" i="3"/>
  <c r="B992" i="3"/>
  <c r="D992" i="3"/>
  <c r="G992" i="3"/>
  <c r="A993" i="3"/>
  <c r="B993" i="3"/>
  <c r="D993" i="3"/>
  <c r="G993" i="3"/>
  <c r="A994" i="3"/>
  <c r="B994" i="3"/>
  <c r="D994" i="3"/>
  <c r="G994" i="3"/>
  <c r="A995" i="3"/>
  <c r="B995" i="3"/>
  <c r="D995" i="3"/>
  <c r="G995" i="3"/>
  <c r="A996" i="3"/>
  <c r="B996" i="3"/>
  <c r="D996" i="3"/>
  <c r="G996" i="3"/>
  <c r="A997" i="3"/>
  <c r="B997" i="3"/>
  <c r="D997" i="3"/>
  <c r="G997" i="3"/>
  <c r="A998" i="3"/>
  <c r="B998" i="3"/>
  <c r="D998" i="3"/>
  <c r="G998" i="3"/>
  <c r="A999" i="3"/>
  <c r="B999" i="3"/>
  <c r="D999" i="3"/>
  <c r="G999" i="3"/>
  <c r="A1000" i="3"/>
  <c r="B1000" i="3"/>
  <c r="D1000" i="3"/>
  <c r="G1000" i="3"/>
  <c r="A1001" i="3"/>
  <c r="B1001" i="3"/>
  <c r="D1001" i="3"/>
  <c r="G1001" i="3"/>
  <c r="A1002" i="3"/>
  <c r="B1002" i="3"/>
  <c r="D1002" i="3"/>
  <c r="G1002" i="3"/>
  <c r="A1003" i="3"/>
  <c r="B1003" i="3"/>
  <c r="D1003" i="3"/>
  <c r="G1003" i="3"/>
  <c r="A1004" i="3"/>
  <c r="B1004" i="3"/>
  <c r="D1004" i="3"/>
  <c r="G1004" i="3"/>
  <c r="A1005" i="3"/>
  <c r="B1005" i="3"/>
  <c r="D1005" i="3"/>
  <c r="G1005" i="3"/>
  <c r="A1006" i="3"/>
  <c r="B1006" i="3"/>
  <c r="D1006" i="3"/>
  <c r="G1006" i="3"/>
  <c r="A1007" i="3"/>
  <c r="B1007" i="3"/>
  <c r="D1007" i="3"/>
  <c r="G1007" i="3"/>
  <c r="A1008" i="3"/>
  <c r="B1008" i="3"/>
  <c r="D1008" i="3"/>
  <c r="G1008" i="3"/>
  <c r="A1009" i="3"/>
  <c r="B1009" i="3"/>
  <c r="D1009" i="3"/>
  <c r="G1009" i="3"/>
  <c r="A1010" i="3"/>
  <c r="B1010" i="3"/>
  <c r="D1010" i="3"/>
  <c r="G1010" i="3"/>
  <c r="A1011" i="3"/>
  <c r="B1011" i="3"/>
  <c r="D1011" i="3"/>
  <c r="G1011" i="3"/>
  <c r="A1012" i="3"/>
  <c r="B1012" i="3"/>
  <c r="D1012" i="3"/>
  <c r="G1012" i="3"/>
  <c r="A1013" i="3"/>
  <c r="B1013" i="3"/>
  <c r="D1013" i="3"/>
  <c r="G1013" i="3"/>
  <c r="A1014" i="3"/>
  <c r="B1014" i="3"/>
  <c r="D1014" i="3"/>
  <c r="G1014" i="3"/>
  <c r="A1015" i="3"/>
  <c r="B1015" i="3"/>
  <c r="D1015" i="3"/>
  <c r="G1015" i="3"/>
  <c r="A1016" i="3"/>
  <c r="B1016" i="3"/>
  <c r="D1016" i="3"/>
  <c r="G1016" i="3"/>
  <c r="A1017" i="3"/>
  <c r="B1017" i="3"/>
  <c r="D1017" i="3"/>
  <c r="G1017" i="3"/>
  <c r="A1018" i="3"/>
  <c r="B1018" i="3"/>
  <c r="D1018" i="3"/>
  <c r="G1018" i="3"/>
  <c r="A1019" i="3"/>
  <c r="B1019" i="3"/>
  <c r="D1019" i="3"/>
  <c r="G1019" i="3"/>
  <c r="A1020" i="3"/>
  <c r="B1020" i="3"/>
  <c r="D1020" i="3"/>
  <c r="G1020" i="3"/>
  <c r="A1021" i="3"/>
  <c r="B1021" i="3"/>
  <c r="D1021" i="3"/>
  <c r="G1021" i="3"/>
  <c r="A1022" i="3"/>
  <c r="B1022" i="3"/>
  <c r="D1022" i="3"/>
  <c r="G1022" i="3"/>
  <c r="A1023" i="3"/>
  <c r="B1023" i="3"/>
  <c r="D1023" i="3"/>
  <c r="G1023" i="3"/>
  <c r="A1024" i="3"/>
  <c r="B1024" i="3"/>
  <c r="D1024" i="3"/>
  <c r="G1024" i="3"/>
  <c r="A1025" i="3"/>
  <c r="B1025" i="3"/>
  <c r="D1025" i="3"/>
  <c r="G1025" i="3"/>
  <c r="A1026" i="3"/>
  <c r="B1026" i="3"/>
  <c r="D1026" i="3"/>
  <c r="G1026" i="3"/>
  <c r="A1027" i="3"/>
  <c r="B1027" i="3"/>
  <c r="D1027" i="3"/>
  <c r="G1027" i="3"/>
  <c r="A1028" i="3"/>
  <c r="B1028" i="3"/>
  <c r="D1028" i="3"/>
  <c r="G1028" i="3"/>
  <c r="A1029" i="3"/>
  <c r="B1029" i="3"/>
  <c r="D1029" i="3"/>
  <c r="G1029" i="3"/>
  <c r="A1030" i="3"/>
  <c r="B1030" i="3"/>
  <c r="D1030" i="3"/>
  <c r="G1030" i="3"/>
  <c r="A1031" i="3"/>
  <c r="B1031" i="3"/>
  <c r="D1031" i="3"/>
  <c r="G1031" i="3"/>
  <c r="A1032" i="3"/>
  <c r="B1032" i="3"/>
  <c r="D1032" i="3"/>
  <c r="G1032" i="3"/>
  <c r="A1033" i="3"/>
  <c r="B1033" i="3"/>
  <c r="D1033" i="3"/>
  <c r="G1033" i="3"/>
  <c r="A1034" i="3"/>
  <c r="B1034" i="3"/>
  <c r="D1034" i="3"/>
  <c r="G1034" i="3"/>
  <c r="A1035" i="3"/>
  <c r="B1035" i="3"/>
  <c r="D1035" i="3"/>
  <c r="G1035" i="3"/>
  <c r="A1036" i="3"/>
  <c r="B1036" i="3"/>
  <c r="D1036" i="3"/>
  <c r="G1036" i="3"/>
  <c r="A1037" i="3"/>
  <c r="B1037" i="3"/>
  <c r="D1037" i="3"/>
  <c r="G1037" i="3"/>
  <c r="A1038" i="3"/>
  <c r="B1038" i="3"/>
  <c r="D1038" i="3"/>
  <c r="G1038" i="3"/>
  <c r="A1039" i="3"/>
  <c r="B1039" i="3"/>
  <c r="D1039" i="3"/>
  <c r="G1039" i="3"/>
  <c r="A1040" i="3"/>
  <c r="B1040" i="3"/>
  <c r="D1040" i="3"/>
  <c r="G1040" i="3"/>
  <c r="A1041" i="3"/>
  <c r="B1041" i="3"/>
  <c r="D1041" i="3"/>
  <c r="G1041" i="3"/>
  <c r="A1042" i="3"/>
  <c r="B1042" i="3"/>
  <c r="D1042" i="3"/>
  <c r="G1042" i="3"/>
  <c r="A1043" i="3"/>
  <c r="B1043" i="3"/>
  <c r="D1043" i="3"/>
  <c r="G1043" i="3"/>
  <c r="A1044" i="3"/>
  <c r="B1044" i="3"/>
  <c r="D1044" i="3"/>
  <c r="G1044" i="3"/>
  <c r="A1045" i="3"/>
  <c r="B1045" i="3"/>
  <c r="D1045" i="3"/>
  <c r="G1045" i="3"/>
  <c r="A1046" i="3"/>
  <c r="B1046" i="3"/>
  <c r="D1046" i="3"/>
  <c r="G1046" i="3"/>
  <c r="A1047" i="3"/>
  <c r="B1047" i="3"/>
  <c r="D1047" i="3"/>
  <c r="G1047" i="3"/>
  <c r="A1048" i="3"/>
  <c r="B1048" i="3"/>
  <c r="D1048" i="3"/>
  <c r="G1048" i="3"/>
  <c r="A1049" i="3"/>
  <c r="B1049" i="3"/>
  <c r="D1049" i="3"/>
  <c r="G1049" i="3"/>
  <c r="A1050" i="3"/>
  <c r="B1050" i="3"/>
  <c r="D1050" i="3"/>
  <c r="G1050" i="3"/>
  <c r="A1051" i="3"/>
  <c r="B1051" i="3"/>
  <c r="D1051" i="3"/>
  <c r="G1051" i="3"/>
  <c r="A1052" i="3"/>
  <c r="B1052" i="3"/>
  <c r="D1052" i="3"/>
  <c r="G1052" i="3"/>
  <c r="A1053" i="3"/>
  <c r="B1053" i="3"/>
  <c r="D1053" i="3"/>
  <c r="G1053" i="3"/>
  <c r="A1054" i="3"/>
  <c r="B1054" i="3"/>
  <c r="D1054" i="3"/>
  <c r="G1054" i="3"/>
  <c r="A1055" i="3"/>
  <c r="B1055" i="3"/>
  <c r="D1055" i="3"/>
  <c r="G1055" i="3"/>
  <c r="A1056" i="3"/>
  <c r="B1056" i="3"/>
  <c r="D1056" i="3"/>
  <c r="G1056" i="3"/>
  <c r="A1057" i="3"/>
  <c r="B1057" i="3"/>
  <c r="D1057" i="3"/>
  <c r="G1057" i="3"/>
  <c r="A1058" i="3"/>
  <c r="B1058" i="3"/>
  <c r="D1058" i="3"/>
  <c r="G1058" i="3"/>
  <c r="A1059" i="3"/>
  <c r="B1059" i="3"/>
  <c r="D1059" i="3"/>
  <c r="G1059" i="3"/>
  <c r="A1060" i="3"/>
  <c r="B1060" i="3"/>
  <c r="D1060" i="3"/>
  <c r="G1060" i="3"/>
  <c r="A1061" i="3"/>
  <c r="B1061" i="3"/>
  <c r="D1061" i="3"/>
  <c r="G1061" i="3"/>
  <c r="A1062" i="3"/>
  <c r="B1062" i="3"/>
  <c r="D1062" i="3"/>
  <c r="G1062" i="3"/>
  <c r="A1063" i="3"/>
  <c r="B1063" i="3"/>
  <c r="D1063" i="3"/>
  <c r="G1063" i="3"/>
  <c r="A1064" i="3"/>
  <c r="B1064" i="3"/>
  <c r="D1064" i="3"/>
  <c r="G1064" i="3"/>
  <c r="A1065" i="3"/>
  <c r="B1065" i="3"/>
  <c r="D1065" i="3"/>
  <c r="G1065" i="3"/>
  <c r="A1066" i="3"/>
  <c r="B1066" i="3"/>
  <c r="D1066" i="3"/>
  <c r="G1066" i="3"/>
  <c r="A1067" i="3"/>
  <c r="B1067" i="3"/>
  <c r="D1067" i="3"/>
  <c r="G1067" i="3"/>
  <c r="G3" i="3"/>
  <c r="G2" i="3"/>
  <c r="A3" i="3"/>
  <c r="B3" i="3"/>
  <c r="D3" i="3"/>
  <c r="D2" i="3"/>
  <c r="B2" i="3"/>
  <c r="A2" i="3"/>
  <c r="G1653" i="2"/>
  <c r="K1653" i="2" s="1"/>
  <c r="G1652" i="2"/>
  <c r="K1652" i="2" s="1"/>
  <c r="G1651" i="2"/>
  <c r="L1651" i="2" s="1"/>
  <c r="G1650" i="2"/>
  <c r="H1650" i="2" s="1"/>
  <c r="G1649" i="2"/>
  <c r="H1649" i="2" s="1"/>
  <c r="G1648" i="2"/>
  <c r="G1647" i="2"/>
  <c r="G1646" i="2"/>
  <c r="L1646" i="2" s="1"/>
  <c r="G1645" i="2"/>
  <c r="H1645" i="2" s="1"/>
  <c r="G1644" i="2"/>
  <c r="H1644" i="2" s="1"/>
  <c r="G1643" i="2"/>
  <c r="H1643" i="2" s="1"/>
  <c r="G1642" i="2"/>
  <c r="H1642" i="2" s="1"/>
  <c r="G1641" i="2"/>
  <c r="H1641" i="2" s="1"/>
  <c r="G1640" i="2"/>
  <c r="G1639" i="2"/>
  <c r="H1639" i="2" s="1"/>
  <c r="G1638" i="2"/>
  <c r="H1638" i="2" s="1"/>
  <c r="G1637" i="2"/>
  <c r="G1636" i="2"/>
  <c r="G1635" i="2"/>
  <c r="H1635" i="2" s="1"/>
  <c r="G1634" i="2"/>
  <c r="H1634" i="2" s="1"/>
  <c r="G1633" i="2"/>
  <c r="G1632" i="2"/>
  <c r="G1631" i="2"/>
  <c r="G1630" i="2"/>
  <c r="G1629" i="2"/>
  <c r="G1628" i="2"/>
  <c r="K1628" i="2" s="1"/>
  <c r="G1627" i="2"/>
  <c r="H1627" i="2" s="1"/>
  <c r="G1626" i="2"/>
  <c r="K1626" i="2" s="1"/>
  <c r="G1625" i="2"/>
  <c r="G1624" i="2"/>
  <c r="K1624" i="2" s="1"/>
  <c r="G1623" i="2"/>
  <c r="G1622" i="2"/>
  <c r="H1622" i="2" s="1"/>
  <c r="G1621" i="2"/>
  <c r="G1620" i="2"/>
  <c r="K1620" i="2" s="1"/>
  <c r="G1619" i="2"/>
  <c r="H1619" i="2" s="1"/>
  <c r="G1618" i="2"/>
  <c r="G1617" i="2"/>
  <c r="H1617" i="2" s="1"/>
  <c r="G1616" i="2"/>
  <c r="H1616" i="2" s="1"/>
  <c r="G1615" i="2"/>
  <c r="G1614" i="2"/>
  <c r="H1614" i="2" s="1"/>
  <c r="G1613" i="2"/>
  <c r="G1612" i="2"/>
  <c r="G1611" i="2"/>
  <c r="H1611" i="2" s="1"/>
  <c r="G1610" i="2"/>
  <c r="G1609" i="2"/>
  <c r="K1609" i="2" s="1"/>
  <c r="G1608" i="2"/>
  <c r="G1607" i="2"/>
  <c r="H1607" i="2" s="1"/>
  <c r="G1606" i="2"/>
  <c r="G1605" i="2"/>
  <c r="K1605" i="2" s="1"/>
  <c r="G1604" i="2"/>
  <c r="L1604" i="2" s="1"/>
  <c r="G1603" i="2"/>
  <c r="H1603" i="2" s="1"/>
  <c r="G1602" i="2"/>
  <c r="L1602" i="2" s="1"/>
  <c r="G1601" i="2"/>
  <c r="L1601" i="2" s="1"/>
  <c r="G1600" i="2"/>
  <c r="G1599" i="2"/>
  <c r="K1599" i="2" s="1"/>
  <c r="G1598" i="2"/>
  <c r="K1598" i="2" s="1"/>
  <c r="G1597" i="2"/>
  <c r="G1596" i="2"/>
  <c r="H1596" i="2" s="1"/>
  <c r="G1595" i="2"/>
  <c r="H1595" i="2" s="1"/>
  <c r="G1594" i="2"/>
  <c r="G1593" i="2"/>
  <c r="H1593" i="2" s="1"/>
  <c r="G1592" i="2"/>
  <c r="G1591" i="2"/>
  <c r="G1590" i="2"/>
  <c r="H1590" i="2" s="1"/>
  <c r="G1589" i="2"/>
  <c r="G1588" i="2"/>
  <c r="K1588" i="2" s="1"/>
  <c r="G1587" i="2"/>
  <c r="H1587" i="2" s="1"/>
  <c r="G1586" i="2"/>
  <c r="H1586" i="2" s="1"/>
  <c r="G1585" i="2"/>
  <c r="H1585" i="2" s="1"/>
  <c r="G1584" i="2"/>
  <c r="G1583" i="2"/>
  <c r="K1583" i="2" s="1"/>
  <c r="G1582" i="2"/>
  <c r="H1582" i="2" s="1"/>
  <c r="G1581" i="2"/>
  <c r="K1581" i="2" s="1"/>
  <c r="G1580" i="2"/>
  <c r="K1580" i="2" s="1"/>
  <c r="G1579" i="2"/>
  <c r="H1579" i="2" s="1"/>
  <c r="G1578" i="2"/>
  <c r="G1577" i="2"/>
  <c r="L1577" i="2" s="1"/>
  <c r="G1576" i="2"/>
  <c r="G1575" i="2"/>
  <c r="K1575" i="2" s="1"/>
  <c r="G1574" i="2"/>
  <c r="K1574" i="2" s="1"/>
  <c r="G1573" i="2"/>
  <c r="G1572" i="2"/>
  <c r="G1571" i="2"/>
  <c r="H1571" i="2" s="1"/>
  <c r="G1570" i="2"/>
  <c r="H1570" i="2" s="1"/>
  <c r="G1569" i="2"/>
  <c r="H1569" i="2" s="1"/>
  <c r="G1568" i="2"/>
  <c r="K1568" i="2" s="1"/>
  <c r="G1567" i="2"/>
  <c r="K1567" i="2" s="1"/>
  <c r="G1566" i="2"/>
  <c r="H1566" i="2" s="1"/>
  <c r="G1565" i="2"/>
  <c r="K1565" i="2" s="1"/>
  <c r="G1564" i="2"/>
  <c r="H1564" i="2" s="1"/>
  <c r="G1563" i="2"/>
  <c r="H1563" i="2" s="1"/>
  <c r="G1562" i="2"/>
  <c r="H1562" i="2" s="1"/>
  <c r="G1561" i="2"/>
  <c r="K1561" i="2" s="1"/>
  <c r="G1560" i="2"/>
  <c r="G1559" i="2"/>
  <c r="H1559" i="2" s="1"/>
  <c r="G1558" i="2"/>
  <c r="H1558" i="2" s="1"/>
  <c r="G1557" i="2"/>
  <c r="G1556" i="2"/>
  <c r="H1556" i="2" s="1"/>
  <c r="G1555" i="2"/>
  <c r="G1554" i="2"/>
  <c r="H1554" i="2" s="1"/>
  <c r="G1553" i="2"/>
  <c r="H1553" i="2" s="1"/>
  <c r="G1552" i="2"/>
  <c r="L1552" i="2" s="1"/>
  <c r="G1551" i="2"/>
  <c r="G1550" i="2"/>
  <c r="G1549" i="2"/>
  <c r="H1549" i="2" s="1"/>
  <c r="G1548" i="2"/>
  <c r="G1547" i="2"/>
  <c r="H1547" i="2" s="1"/>
  <c r="G1546" i="2"/>
  <c r="K1546" i="2" s="1"/>
  <c r="G1545" i="2"/>
  <c r="G1544" i="2"/>
  <c r="K1544" i="2" s="1"/>
  <c r="G1543" i="2"/>
  <c r="G1542" i="2"/>
  <c r="H1542" i="2" s="1"/>
  <c r="G1541" i="2"/>
  <c r="G1540" i="2"/>
  <c r="G1539" i="2"/>
  <c r="H1539" i="2" s="1"/>
  <c r="G1538" i="2"/>
  <c r="H1538" i="2" s="1"/>
  <c r="G1537" i="2"/>
  <c r="H1537" i="2" s="1"/>
  <c r="G1536" i="2"/>
  <c r="H1536" i="2" s="1"/>
  <c r="G1535" i="2"/>
  <c r="H1535" i="2" s="1"/>
  <c r="G1534" i="2"/>
  <c r="G1533" i="2"/>
  <c r="K1533" i="2" s="1"/>
  <c r="G1532" i="2"/>
  <c r="H1532" i="2" s="1"/>
  <c r="G1531" i="2"/>
  <c r="G1530" i="2"/>
  <c r="H1530" i="2" s="1"/>
  <c r="G1529" i="2"/>
  <c r="K1529" i="2" s="1"/>
  <c r="G1528" i="2"/>
  <c r="G1527" i="2"/>
  <c r="K1527" i="2" s="1"/>
  <c r="G1526" i="2"/>
  <c r="H1526" i="2" s="1"/>
  <c r="G1525" i="2"/>
  <c r="H1525" i="2" s="1"/>
  <c r="G1524" i="2"/>
  <c r="G1523" i="2"/>
  <c r="G1522" i="2"/>
  <c r="H1522" i="2" s="1"/>
  <c r="G1521" i="2"/>
  <c r="H1521" i="2" s="1"/>
  <c r="G1520" i="2"/>
  <c r="G1519" i="2"/>
  <c r="G1518" i="2"/>
  <c r="H1518" i="2" s="1"/>
  <c r="G1517" i="2"/>
  <c r="G1516" i="2"/>
  <c r="K1516" i="2" s="1"/>
  <c r="G1515" i="2"/>
  <c r="H1515" i="2" s="1"/>
  <c r="G1514" i="2"/>
  <c r="G1513" i="2"/>
  <c r="G1512" i="2"/>
  <c r="G1511" i="2"/>
  <c r="K1511" i="2" s="1"/>
  <c r="G1510" i="2"/>
  <c r="G1509" i="2"/>
  <c r="G1508" i="2"/>
  <c r="G1507" i="2"/>
  <c r="H1507" i="2" s="1"/>
  <c r="G1506" i="2"/>
  <c r="H1506" i="2" s="1"/>
  <c r="G1505" i="2"/>
  <c r="G1504" i="2"/>
  <c r="H1504" i="2" s="1"/>
  <c r="G1503" i="2"/>
  <c r="G1502" i="2"/>
  <c r="G1501" i="2"/>
  <c r="G1500" i="2"/>
  <c r="H1500" i="2" s="1"/>
  <c r="G1499" i="2"/>
  <c r="H1499" i="2" s="1"/>
  <c r="G1498" i="2"/>
  <c r="G1497" i="2"/>
  <c r="H1497" i="2" s="1"/>
  <c r="G1496" i="2"/>
  <c r="H1496" i="2" s="1"/>
  <c r="G1495" i="2"/>
  <c r="G1494" i="2"/>
  <c r="H1494" i="2" s="1"/>
  <c r="G1493" i="2"/>
  <c r="G1492" i="2"/>
  <c r="G1491" i="2"/>
  <c r="H1491" i="2" s="1"/>
  <c r="G1490" i="2"/>
  <c r="H1490" i="2" s="1"/>
  <c r="G1489" i="2"/>
  <c r="G1488" i="2"/>
  <c r="L1488" i="2" s="1"/>
  <c r="G1487" i="2"/>
  <c r="H1487" i="2" s="1"/>
  <c r="G1486" i="2"/>
  <c r="H1486" i="2" s="1"/>
  <c r="G1485" i="2"/>
  <c r="L1485" i="2" s="1"/>
  <c r="G1484" i="2"/>
  <c r="K1484" i="2" s="1"/>
  <c r="G1483" i="2"/>
  <c r="H1483" i="2" s="1"/>
  <c r="G1482" i="2"/>
  <c r="G1481" i="2"/>
  <c r="L1481" i="2" s="1"/>
  <c r="G1480" i="2"/>
  <c r="H1480" i="2" s="1"/>
  <c r="G1479" i="2"/>
  <c r="H1479" i="2" s="1"/>
  <c r="G1478" i="2"/>
  <c r="H1478" i="2" s="1"/>
  <c r="G1477" i="2"/>
  <c r="H1477" i="2" s="1"/>
  <c r="G1476" i="2"/>
  <c r="G1475" i="2"/>
  <c r="H1475" i="2" s="1"/>
  <c r="G1474" i="2"/>
  <c r="H1474" i="2" s="1"/>
  <c r="G1473" i="2"/>
  <c r="H1473" i="2" s="1"/>
  <c r="G1472" i="2"/>
  <c r="G1471" i="2"/>
  <c r="K1471" i="2" s="1"/>
  <c r="G1470" i="2"/>
  <c r="G1469" i="2"/>
  <c r="G1468" i="2"/>
  <c r="H1468" i="2" s="1"/>
  <c r="G1467" i="2"/>
  <c r="H1467" i="2" s="1"/>
  <c r="G1466" i="2"/>
  <c r="L1466" i="2" s="1"/>
  <c r="G1465" i="2"/>
  <c r="G1464" i="2"/>
  <c r="H1464" i="2" s="1"/>
  <c r="G1463" i="2"/>
  <c r="H1463" i="2" s="1"/>
  <c r="G1462" i="2"/>
  <c r="G1461" i="2"/>
  <c r="G1460" i="2"/>
  <c r="G1459" i="2"/>
  <c r="H1459" i="2" s="1"/>
  <c r="G1458" i="2"/>
  <c r="H1458" i="2" s="1"/>
  <c r="G1457" i="2"/>
  <c r="H1457" i="2" s="1"/>
  <c r="G1456" i="2"/>
  <c r="H1456" i="2" s="1"/>
  <c r="G1455" i="2"/>
  <c r="H1455" i="2" s="1"/>
  <c r="G1454" i="2"/>
  <c r="H1454" i="2" s="1"/>
  <c r="G1453" i="2"/>
  <c r="G1452" i="2"/>
  <c r="H1452" i="2" s="1"/>
  <c r="G1451" i="2"/>
  <c r="G1450" i="2"/>
  <c r="G1449" i="2"/>
  <c r="H1449" i="2" s="1"/>
  <c r="G1448" i="2"/>
  <c r="G1447" i="2"/>
  <c r="G1446" i="2"/>
  <c r="H1446" i="2" s="1"/>
  <c r="G1445" i="2"/>
  <c r="H1445" i="2" s="1"/>
  <c r="G1444" i="2"/>
  <c r="G1443" i="2"/>
  <c r="H1443" i="2" s="1"/>
  <c r="G1442" i="2"/>
  <c r="H1442" i="2" s="1"/>
  <c r="G1441" i="2"/>
  <c r="H1441" i="2" s="1"/>
  <c r="G1440" i="2"/>
  <c r="G1439" i="2"/>
  <c r="K1439" i="2" s="1"/>
  <c r="G1438" i="2"/>
  <c r="H1438" i="2" s="1"/>
  <c r="G1437" i="2"/>
  <c r="G1436" i="2"/>
  <c r="H1436" i="2" s="1"/>
  <c r="G1435" i="2"/>
  <c r="G1434" i="2"/>
  <c r="K1434" i="2" s="1"/>
  <c r="G1433" i="2"/>
  <c r="G1432" i="2"/>
  <c r="K1432" i="2" s="1"/>
  <c r="G1431" i="2"/>
  <c r="G1430" i="2"/>
  <c r="H1430" i="2" s="1"/>
  <c r="G1429" i="2"/>
  <c r="G1428" i="2"/>
  <c r="K1428" i="2" s="1"/>
  <c r="G1427" i="2"/>
  <c r="H1427" i="2" s="1"/>
  <c r="G1426" i="2"/>
  <c r="H1426" i="2" s="1"/>
  <c r="G1425" i="2"/>
  <c r="H1425" i="2" s="1"/>
  <c r="G1424" i="2"/>
  <c r="H1424" i="2" s="1"/>
  <c r="G1423" i="2"/>
  <c r="G1422" i="2"/>
  <c r="G1421" i="2"/>
  <c r="H1421" i="2" s="1"/>
  <c r="G1420" i="2"/>
  <c r="K1420" i="2" s="1"/>
  <c r="G1419" i="2"/>
  <c r="H1419" i="2" s="1"/>
  <c r="G1418" i="2"/>
  <c r="H1418" i="2" s="1"/>
  <c r="G1417" i="2"/>
  <c r="G1416" i="2"/>
  <c r="G1415" i="2"/>
  <c r="G1414" i="2"/>
  <c r="H1414" i="2" s="1"/>
  <c r="G1413" i="2"/>
  <c r="K1413" i="2" s="1"/>
  <c r="G1412" i="2"/>
  <c r="K1412" i="2" s="1"/>
  <c r="G1411" i="2"/>
  <c r="H1411" i="2" s="1"/>
  <c r="G1410" i="2"/>
  <c r="H1410" i="2" s="1"/>
  <c r="G1409" i="2"/>
  <c r="G1408" i="2"/>
  <c r="L1408" i="2" s="1"/>
  <c r="G1407" i="2"/>
  <c r="H1407" i="2" s="1"/>
  <c r="G1406" i="2"/>
  <c r="H1406" i="2" s="1"/>
  <c r="G1405" i="2"/>
  <c r="G1404" i="2"/>
  <c r="H1404" i="2" s="1"/>
  <c r="G1403" i="2"/>
  <c r="H1403" i="2" s="1"/>
  <c r="G1402" i="2"/>
  <c r="G1401" i="2"/>
  <c r="K1401" i="2" s="1"/>
  <c r="G1400" i="2"/>
  <c r="H1400" i="2" s="1"/>
  <c r="G1399" i="2"/>
  <c r="H1399" i="2" s="1"/>
  <c r="G1398" i="2"/>
  <c r="H1398" i="2" s="1"/>
  <c r="G1397" i="2"/>
  <c r="G1396" i="2"/>
  <c r="G1395" i="2"/>
  <c r="G1394" i="2"/>
  <c r="H1394" i="2" s="1"/>
  <c r="G1393" i="2"/>
  <c r="H1393" i="2" s="1"/>
  <c r="G1392" i="2"/>
  <c r="H1392" i="2" s="1"/>
  <c r="G1391" i="2"/>
  <c r="G1390" i="2"/>
  <c r="H1390" i="2" s="1"/>
  <c r="G1389" i="2"/>
  <c r="H1389" i="2" s="1"/>
  <c r="G1388" i="2"/>
  <c r="K1388" i="2" s="1"/>
  <c r="G1387" i="2"/>
  <c r="H1387" i="2" s="1"/>
  <c r="G1386" i="2"/>
  <c r="H1386" i="2" s="1"/>
  <c r="G1385" i="2"/>
  <c r="G1384" i="2"/>
  <c r="H1384" i="2" s="1"/>
  <c r="G1383" i="2"/>
  <c r="G1382" i="2"/>
  <c r="H1382" i="2" s="1"/>
  <c r="G1381" i="2"/>
  <c r="H1381" i="2" s="1"/>
  <c r="G1380" i="2"/>
  <c r="G1379" i="2"/>
  <c r="H1379" i="2" s="1"/>
  <c r="G1378" i="2"/>
  <c r="G1377" i="2"/>
  <c r="G1376" i="2"/>
  <c r="H1376" i="2" s="1"/>
  <c r="G1375" i="2"/>
  <c r="H1375" i="2" s="1"/>
  <c r="G1374" i="2"/>
  <c r="G1373" i="2"/>
  <c r="H1373" i="2" s="1"/>
  <c r="G1372" i="2"/>
  <c r="G1371" i="2"/>
  <c r="H1371" i="2" s="1"/>
  <c r="G1370" i="2"/>
  <c r="G1369" i="2"/>
  <c r="H1369" i="2" s="1"/>
  <c r="G1368" i="2"/>
  <c r="H1368" i="2" s="1"/>
  <c r="G1367" i="2"/>
  <c r="H1367" i="2" s="1"/>
  <c r="G1366" i="2"/>
  <c r="G1365" i="2"/>
  <c r="G1364" i="2"/>
  <c r="G1363" i="2"/>
  <c r="H1363" i="2" s="1"/>
  <c r="G1362" i="2"/>
  <c r="G1361" i="2"/>
  <c r="H1361" i="2" s="1"/>
  <c r="G1360" i="2"/>
  <c r="H1360" i="2" s="1"/>
  <c r="G1359" i="2"/>
  <c r="G1358" i="2"/>
  <c r="H1358" i="2" s="1"/>
  <c r="G1357" i="2"/>
  <c r="H1357" i="2" s="1"/>
  <c r="G1356" i="2"/>
  <c r="K1356" i="2" s="1"/>
  <c r="G1355" i="2"/>
  <c r="G1354" i="2"/>
  <c r="H1354" i="2" s="1"/>
  <c r="G1353" i="2"/>
  <c r="G1352" i="2"/>
  <c r="G1351" i="2"/>
  <c r="G1350" i="2"/>
  <c r="G1349" i="2"/>
  <c r="G1348" i="2"/>
  <c r="G1347" i="2"/>
  <c r="H1347" i="2" s="1"/>
  <c r="G1346" i="2"/>
  <c r="G1345" i="2"/>
  <c r="H1345" i="2" s="1"/>
  <c r="G1344" i="2"/>
  <c r="H1344" i="2" s="1"/>
  <c r="G1343" i="2"/>
  <c r="L1343" i="2" s="1"/>
  <c r="G1342" i="2"/>
  <c r="G1341" i="2"/>
  <c r="K1341" i="2" s="1"/>
  <c r="G1340" i="2"/>
  <c r="L1340" i="2" s="1"/>
  <c r="G1339" i="2"/>
  <c r="K1339" i="2" s="1"/>
  <c r="G1338" i="2"/>
  <c r="H1338" i="2" s="1"/>
  <c r="G1337" i="2"/>
  <c r="K1337" i="2" s="1"/>
  <c r="G1336" i="2"/>
  <c r="H1336" i="2" s="1"/>
  <c r="G1335" i="2"/>
  <c r="G1334" i="2"/>
  <c r="G1333" i="2"/>
  <c r="H1333" i="2" s="1"/>
  <c r="G1332" i="2"/>
  <c r="G1331" i="2"/>
  <c r="G1330" i="2"/>
  <c r="H1330" i="2" s="1"/>
  <c r="G1329" i="2"/>
  <c r="H1329" i="2" s="1"/>
  <c r="G1328" i="2"/>
  <c r="H1328" i="2" s="1"/>
  <c r="G1327" i="2"/>
  <c r="H1327" i="2" s="1"/>
  <c r="G1326" i="2"/>
  <c r="H1326" i="2" s="1"/>
  <c r="G1325" i="2"/>
  <c r="G1324" i="2"/>
  <c r="H1324" i="2" s="1"/>
  <c r="G1323" i="2"/>
  <c r="H1323" i="2" s="1"/>
  <c r="G1322" i="2"/>
  <c r="G1321" i="2"/>
  <c r="G1320" i="2"/>
  <c r="K1320" i="2" s="1"/>
  <c r="G1319" i="2"/>
  <c r="H1319" i="2" s="1"/>
  <c r="G1318" i="2"/>
  <c r="H1318" i="2" s="1"/>
  <c r="G1317" i="2"/>
  <c r="G1316" i="2"/>
  <c r="G1315" i="2"/>
  <c r="G1314" i="2"/>
  <c r="H1314" i="2" s="1"/>
  <c r="G1313" i="2"/>
  <c r="G1312" i="2"/>
  <c r="K1312" i="2" s="1"/>
  <c r="G1311" i="2"/>
  <c r="G1310" i="2"/>
  <c r="G1309" i="2"/>
  <c r="H1309" i="2" s="1"/>
  <c r="G1308" i="2"/>
  <c r="K1308" i="2" s="1"/>
  <c r="G1307" i="2"/>
  <c r="H1307" i="2" s="1"/>
  <c r="G1306" i="2"/>
  <c r="H1306" i="2" s="1"/>
  <c r="G1305" i="2"/>
  <c r="G1304" i="2"/>
  <c r="G1303" i="2"/>
  <c r="H1303" i="2" s="1"/>
  <c r="G1302" i="2"/>
  <c r="H1302" i="2" s="1"/>
  <c r="G1301" i="2"/>
  <c r="H1301" i="2" s="1"/>
  <c r="G1300" i="2"/>
  <c r="H1300" i="2" s="1"/>
  <c r="G1299" i="2"/>
  <c r="G1298" i="2"/>
  <c r="H1298" i="2" s="1"/>
  <c r="G1297" i="2"/>
  <c r="H1297" i="2" s="1"/>
  <c r="G1296" i="2"/>
  <c r="G1295" i="2"/>
  <c r="H1295" i="2" s="1"/>
  <c r="G1294" i="2"/>
  <c r="H1294" i="2" s="1"/>
  <c r="G1293" i="2"/>
  <c r="K1293" i="2" s="1"/>
  <c r="G1292" i="2"/>
  <c r="G1291" i="2"/>
  <c r="H1291" i="2" s="1"/>
  <c r="G1290" i="2"/>
  <c r="K1290" i="2" s="1"/>
  <c r="G1289" i="2"/>
  <c r="K1289" i="2" s="1"/>
  <c r="G1288" i="2"/>
  <c r="H1288" i="2" s="1"/>
  <c r="G1287" i="2"/>
  <c r="H1287" i="2" s="1"/>
  <c r="G1286" i="2"/>
  <c r="H1286" i="2" s="1"/>
  <c r="G1285" i="2"/>
  <c r="K1285" i="2" s="1"/>
  <c r="G1284" i="2"/>
  <c r="H1284" i="2" s="1"/>
  <c r="G1283" i="2"/>
  <c r="G1282" i="2"/>
  <c r="H1282" i="2" s="1"/>
  <c r="G1281" i="2"/>
  <c r="K1281" i="2" s="1"/>
  <c r="G1280" i="2"/>
  <c r="K1280" i="2" s="1"/>
  <c r="G1279" i="2"/>
  <c r="H1279" i="2" s="1"/>
  <c r="G1278" i="2"/>
  <c r="H1278" i="2" s="1"/>
  <c r="G1277" i="2"/>
  <c r="H1277" i="2" s="1"/>
  <c r="G1276" i="2"/>
  <c r="H1276" i="2" s="1"/>
  <c r="G1275" i="2"/>
  <c r="G1274" i="2"/>
  <c r="G1273" i="2"/>
  <c r="G1272" i="2"/>
  <c r="K1272" i="2" s="1"/>
  <c r="G1271" i="2"/>
  <c r="H1271" i="2" s="1"/>
  <c r="G1270" i="2"/>
  <c r="H1270" i="2" s="1"/>
  <c r="G1269" i="2"/>
  <c r="H1269" i="2" s="1"/>
  <c r="G1268" i="2"/>
  <c r="H1268" i="2" s="1"/>
  <c r="G1267" i="2"/>
  <c r="H1267" i="2" s="1"/>
  <c r="G1266" i="2"/>
  <c r="G1265" i="2"/>
  <c r="H1265" i="2" s="1"/>
  <c r="G1264" i="2"/>
  <c r="G1263" i="2"/>
  <c r="G1262" i="2"/>
  <c r="K1262" i="2" s="1"/>
  <c r="G1261" i="2"/>
  <c r="H1261" i="2" s="1"/>
  <c r="G1260" i="2"/>
  <c r="G1259" i="2"/>
  <c r="G1258" i="2"/>
  <c r="K1258" i="2" s="1"/>
  <c r="G1257" i="2"/>
  <c r="G1256" i="2"/>
  <c r="H1256" i="2" s="1"/>
  <c r="G1255" i="2"/>
  <c r="G1254" i="2"/>
  <c r="G1253" i="2"/>
  <c r="H1253" i="2" s="1"/>
  <c r="G1252" i="2"/>
  <c r="K1252" i="2" s="1"/>
  <c r="G1251" i="2"/>
  <c r="H1251" i="2" s="1"/>
  <c r="G1250" i="2"/>
  <c r="H1250" i="2" s="1"/>
  <c r="G1249" i="2"/>
  <c r="G1248" i="2"/>
  <c r="H1248" i="2" s="1"/>
  <c r="G1247" i="2"/>
  <c r="G1246" i="2"/>
  <c r="H1246" i="2" s="1"/>
  <c r="G1245" i="2"/>
  <c r="G1244" i="2"/>
  <c r="G1243" i="2"/>
  <c r="G1242" i="2"/>
  <c r="H1242" i="2" s="1"/>
  <c r="G1241" i="2"/>
  <c r="H1241" i="2" s="1"/>
  <c r="G1240" i="2"/>
  <c r="H1240" i="2" s="1"/>
  <c r="G1239" i="2"/>
  <c r="G1238" i="2"/>
  <c r="H1238" i="2" s="1"/>
  <c r="G1237" i="2"/>
  <c r="K1237" i="2" s="1"/>
  <c r="G1236" i="2"/>
  <c r="K1236" i="2" s="1"/>
  <c r="G1235" i="2"/>
  <c r="G1234" i="2"/>
  <c r="H1234" i="2" s="1"/>
  <c r="G1233" i="2"/>
  <c r="H1233" i="2" s="1"/>
  <c r="G1232" i="2"/>
  <c r="G1231" i="2"/>
  <c r="H1231" i="2" s="1"/>
  <c r="G1230" i="2"/>
  <c r="K1230" i="2" s="1"/>
  <c r="G1229" i="2"/>
  <c r="H1229" i="2" s="1"/>
  <c r="G1228" i="2"/>
  <c r="H1228" i="2" s="1"/>
  <c r="G1227" i="2"/>
  <c r="G1226" i="2"/>
  <c r="G1225" i="2"/>
  <c r="G1224" i="2"/>
  <c r="G1223" i="2"/>
  <c r="H1223" i="2" s="1"/>
  <c r="G1222" i="2"/>
  <c r="H1222" i="2" s="1"/>
  <c r="G1221" i="2"/>
  <c r="H1221" i="2" s="1"/>
  <c r="G1220" i="2"/>
  <c r="K1220" i="2" s="1"/>
  <c r="G1219" i="2"/>
  <c r="G1218" i="2"/>
  <c r="G1217" i="2"/>
  <c r="K1217" i="2" s="1"/>
  <c r="G1216" i="2"/>
  <c r="L1216" i="2" s="1"/>
  <c r="G1215" i="2"/>
  <c r="G1214" i="2"/>
  <c r="G1213" i="2"/>
  <c r="H1213" i="2" s="1"/>
  <c r="G1212" i="2"/>
  <c r="G1211" i="2"/>
  <c r="H1211" i="2" s="1"/>
  <c r="G1210" i="2"/>
  <c r="G1209" i="2"/>
  <c r="H1209" i="2" s="1"/>
  <c r="G1208" i="2"/>
  <c r="K1208" i="2" s="1"/>
  <c r="G1207" i="2"/>
  <c r="K1207" i="2" s="1"/>
  <c r="G1206" i="2"/>
  <c r="G1205" i="2"/>
  <c r="G1204" i="2"/>
  <c r="H1204" i="2" s="1"/>
  <c r="G1203" i="2"/>
  <c r="H1203" i="2" s="1"/>
  <c r="G1202" i="2"/>
  <c r="H1202" i="2" s="1"/>
  <c r="G1201" i="2"/>
  <c r="H1201" i="2" s="1"/>
  <c r="G1200" i="2"/>
  <c r="G1199" i="2"/>
  <c r="G1198" i="2"/>
  <c r="G1197" i="2"/>
  <c r="H1197" i="2" s="1"/>
  <c r="G1196" i="2"/>
  <c r="G1195" i="2"/>
  <c r="G1194" i="2"/>
  <c r="G1193" i="2"/>
  <c r="L1193" i="2" s="1"/>
  <c r="G1192" i="2"/>
  <c r="H1192" i="2" s="1"/>
  <c r="G1191" i="2"/>
  <c r="G1190" i="2"/>
  <c r="K1190" i="2" s="1"/>
  <c r="G1189" i="2"/>
  <c r="G1188" i="2"/>
  <c r="H1188" i="2" s="1"/>
  <c r="G1187" i="2"/>
  <c r="G1186" i="2"/>
  <c r="G1185" i="2"/>
  <c r="H1185" i="2" s="1"/>
  <c r="G1184" i="2"/>
  <c r="H1184" i="2" s="1"/>
  <c r="G1183" i="2"/>
  <c r="G1182" i="2"/>
  <c r="H1182" i="2" s="1"/>
  <c r="G1181" i="2"/>
  <c r="H1181" i="2" s="1"/>
  <c r="G1180" i="2"/>
  <c r="H1180" i="2" s="1"/>
  <c r="G1179" i="2"/>
  <c r="H1179" i="2" s="1"/>
  <c r="G1178" i="2"/>
  <c r="H1178" i="2" s="1"/>
  <c r="G1177" i="2"/>
  <c r="K1177" i="2" s="1"/>
  <c r="G1176" i="2"/>
  <c r="H1176" i="2" s="1"/>
  <c r="G1175" i="2"/>
  <c r="H1175" i="2" s="1"/>
  <c r="G1174" i="2"/>
  <c r="G1173" i="2"/>
  <c r="G1172" i="2"/>
  <c r="K1172" i="2" s="1"/>
  <c r="G1171" i="2"/>
  <c r="G1170" i="2"/>
  <c r="H1170" i="2" s="1"/>
  <c r="G1169" i="2"/>
  <c r="G1168" i="2"/>
  <c r="G1167" i="2"/>
  <c r="G1166" i="2"/>
  <c r="L1166" i="2" s="1"/>
  <c r="G1165" i="2"/>
  <c r="L1165" i="2" s="1"/>
  <c r="G1164" i="2"/>
  <c r="H1164" i="2" s="1"/>
  <c r="G1163" i="2"/>
  <c r="H1163" i="2" s="1"/>
  <c r="G1162" i="2"/>
  <c r="G1161" i="2"/>
  <c r="H1161" i="2" s="1"/>
  <c r="G1160" i="2"/>
  <c r="H1160" i="2" s="1"/>
  <c r="G1159" i="2"/>
  <c r="H1159" i="2" s="1"/>
  <c r="G1158" i="2"/>
  <c r="K1158" i="2" s="1"/>
  <c r="G1157" i="2"/>
  <c r="H1157" i="2" s="1"/>
  <c r="G1156" i="2"/>
  <c r="H1156" i="2" s="1"/>
  <c r="G1155" i="2"/>
  <c r="G1154" i="2"/>
  <c r="H1154" i="2" s="1"/>
  <c r="G1153" i="2"/>
  <c r="H1153" i="2" s="1"/>
  <c r="G1152" i="2"/>
  <c r="H1152" i="2" s="1"/>
  <c r="G1151" i="2"/>
  <c r="L1151" i="2" s="1"/>
  <c r="G1150" i="2"/>
  <c r="H1150" i="2" s="1"/>
  <c r="G1149" i="2"/>
  <c r="H1149" i="2" s="1"/>
  <c r="G1148" i="2"/>
  <c r="K1148" i="2" s="1"/>
  <c r="G1147" i="2"/>
  <c r="G1146" i="2"/>
  <c r="G1145" i="2"/>
  <c r="H1145" i="2" s="1"/>
  <c r="G1144" i="2"/>
  <c r="G1143" i="2"/>
  <c r="H1143" i="2" s="1"/>
  <c r="G1142" i="2"/>
  <c r="G1141" i="2"/>
  <c r="G1140" i="2"/>
  <c r="K1140" i="2" s="1"/>
  <c r="G1139" i="2"/>
  <c r="G1138" i="2"/>
  <c r="H1138" i="2" s="1"/>
  <c r="G1137" i="2"/>
  <c r="H1137" i="2" s="1"/>
  <c r="G1136" i="2"/>
  <c r="G1135" i="2"/>
  <c r="H1135" i="2" s="1"/>
  <c r="G1134" i="2"/>
  <c r="G1133" i="2"/>
  <c r="H1133" i="2" s="1"/>
  <c r="G1132" i="2"/>
  <c r="G1131" i="2"/>
  <c r="H1131" i="2" s="1"/>
  <c r="G1130" i="2"/>
  <c r="G1129" i="2"/>
  <c r="G1128" i="2"/>
  <c r="G1127" i="2"/>
  <c r="H1127" i="2" s="1"/>
  <c r="G1126" i="2"/>
  <c r="H1126" i="2" s="1"/>
  <c r="G1125" i="2"/>
  <c r="H1125" i="2" s="1"/>
  <c r="G1124" i="2"/>
  <c r="H1124" i="2" s="1"/>
  <c r="G1123" i="2"/>
  <c r="H1123" i="2" s="1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K1109" i="2" s="1"/>
  <c r="G1108" i="2"/>
  <c r="H1108" i="2" s="1"/>
  <c r="G1107" i="2"/>
  <c r="G1106" i="2"/>
  <c r="H1106" i="2" s="1"/>
  <c r="G1105" i="2"/>
  <c r="H1105" i="2" s="1"/>
  <c r="G1104" i="2"/>
  <c r="H1104" i="2" s="1"/>
  <c r="G1103" i="2"/>
  <c r="H1103" i="2" s="1"/>
  <c r="G1102" i="2"/>
  <c r="H1102" i="2" s="1"/>
  <c r="G1101" i="2"/>
  <c r="G1100" i="2"/>
  <c r="G1099" i="2"/>
  <c r="G1098" i="2"/>
  <c r="G1097" i="2"/>
  <c r="H1097" i="2" s="1"/>
  <c r="G1096" i="2"/>
  <c r="G1095" i="2"/>
  <c r="G1094" i="2"/>
  <c r="K1094" i="2" s="1"/>
  <c r="G1093" i="2"/>
  <c r="G1092" i="2"/>
  <c r="H1092" i="2" s="1"/>
  <c r="G1091" i="2"/>
  <c r="G1090" i="2"/>
  <c r="H1090" i="2" s="1"/>
  <c r="G1089" i="2"/>
  <c r="H1089" i="2" s="1"/>
  <c r="G1088" i="2"/>
  <c r="G1087" i="2"/>
  <c r="G1086" i="2"/>
  <c r="H1086" i="2" s="1"/>
  <c r="G1085" i="2"/>
  <c r="H1085" i="2" s="1"/>
  <c r="G1084" i="2"/>
  <c r="H1084" i="2" s="1"/>
  <c r="G1083" i="2"/>
  <c r="G1082" i="2"/>
  <c r="H1082" i="2" s="1"/>
  <c r="G1081" i="2"/>
  <c r="G1080" i="2"/>
  <c r="H1080" i="2" s="1"/>
  <c r="G1079" i="2"/>
  <c r="G1078" i="2"/>
  <c r="K1078" i="2" s="1"/>
  <c r="G1077" i="2"/>
  <c r="G1076" i="2"/>
  <c r="K1076" i="2" s="1"/>
  <c r="G1075" i="2"/>
  <c r="H1075" i="2" s="1"/>
  <c r="G1074" i="2"/>
  <c r="H1074" i="2" s="1"/>
  <c r="G1073" i="2"/>
  <c r="G1072" i="2"/>
  <c r="G1071" i="2"/>
  <c r="K1071" i="2" s="1"/>
  <c r="G1070" i="2"/>
  <c r="H1070" i="2" s="1"/>
  <c r="G1069" i="2"/>
  <c r="G1068" i="2"/>
  <c r="G1067" i="2"/>
  <c r="G1066" i="2"/>
  <c r="G1065" i="2"/>
  <c r="K1065" i="2" s="1"/>
  <c r="G1064" i="2"/>
  <c r="H1064" i="2" s="1"/>
  <c r="G1063" i="2"/>
  <c r="G1062" i="2"/>
  <c r="G1061" i="2"/>
  <c r="G1060" i="2"/>
  <c r="H1060" i="2" s="1"/>
  <c r="G1059" i="2"/>
  <c r="H1059" i="2" s="1"/>
  <c r="G1058" i="2"/>
  <c r="H1058" i="2" s="1"/>
  <c r="G1057" i="2"/>
  <c r="H1057" i="2" s="1"/>
  <c r="G1056" i="2"/>
  <c r="G1055" i="2"/>
  <c r="G1054" i="2"/>
  <c r="K1054" i="2" s="1"/>
  <c r="G1053" i="2"/>
  <c r="H1053" i="2" s="1"/>
  <c r="G1052" i="2"/>
  <c r="H1052" i="2" s="1"/>
  <c r="G1051" i="2"/>
  <c r="K1051" i="2" s="1"/>
  <c r="G1050" i="2"/>
  <c r="G1049" i="2"/>
  <c r="G1048" i="2"/>
  <c r="K1048" i="2" s="1"/>
  <c r="G1047" i="2"/>
  <c r="G1046" i="2"/>
  <c r="H1046" i="2" s="1"/>
  <c r="G1045" i="2"/>
  <c r="H1045" i="2" s="1"/>
  <c r="G1044" i="2"/>
  <c r="H1044" i="2" s="1"/>
  <c r="G1043" i="2"/>
  <c r="G1042" i="2"/>
  <c r="G1041" i="2"/>
  <c r="G1040" i="2"/>
  <c r="H1040" i="2" s="1"/>
  <c r="G1039" i="2"/>
  <c r="H1039" i="2" s="1"/>
  <c r="G1038" i="2"/>
  <c r="G1037" i="2"/>
  <c r="H1037" i="2" s="1"/>
  <c r="G1036" i="2"/>
  <c r="G1035" i="2"/>
  <c r="G1034" i="2"/>
  <c r="L1034" i="2" s="1"/>
  <c r="G1033" i="2"/>
  <c r="G1032" i="2"/>
  <c r="H1032" i="2" s="1"/>
  <c r="G1031" i="2"/>
  <c r="K1031" i="2" s="1"/>
  <c r="G1030" i="2"/>
  <c r="G1029" i="2"/>
  <c r="H1029" i="2" s="1"/>
  <c r="G1028" i="2"/>
  <c r="H1028" i="2" s="1"/>
  <c r="G1027" i="2"/>
  <c r="G1026" i="2"/>
  <c r="H1026" i="2" s="1"/>
  <c r="G1025" i="2"/>
  <c r="H1025" i="2" s="1"/>
  <c r="G1024" i="2"/>
  <c r="G1023" i="2"/>
  <c r="G1022" i="2"/>
  <c r="G1021" i="2"/>
  <c r="H1021" i="2" s="1"/>
  <c r="G1020" i="2"/>
  <c r="H1020" i="2" s="1"/>
  <c r="G1019" i="2"/>
  <c r="H1019" i="2" s="1"/>
  <c r="G1018" i="2"/>
  <c r="G1017" i="2"/>
  <c r="K1017" i="2" s="1"/>
  <c r="G1016" i="2"/>
  <c r="H1016" i="2" s="1"/>
  <c r="G1015" i="2"/>
  <c r="K1015" i="2" s="1"/>
  <c r="G1014" i="2"/>
  <c r="H1014" i="2" s="1"/>
  <c r="G1013" i="2"/>
  <c r="G1012" i="2"/>
  <c r="H1012" i="2" s="1"/>
  <c r="G1011" i="2"/>
  <c r="H1011" i="2" s="1"/>
  <c r="G1010" i="2"/>
  <c r="H1010" i="2" s="1"/>
  <c r="G1009" i="2"/>
  <c r="K1009" i="2" s="1"/>
  <c r="G1008" i="2"/>
  <c r="H1008" i="2" s="1"/>
  <c r="G1007" i="2"/>
  <c r="G1006" i="2"/>
  <c r="H1006" i="2" s="1"/>
  <c r="G1005" i="2"/>
  <c r="H1005" i="2" s="1"/>
  <c r="G1004" i="2"/>
  <c r="G1003" i="2"/>
  <c r="H1003" i="2" s="1"/>
  <c r="G1002" i="2"/>
  <c r="K1002" i="2" s="1"/>
  <c r="G1001" i="2"/>
  <c r="G1000" i="2"/>
  <c r="K1000" i="2" s="1"/>
  <c r="G999" i="2"/>
  <c r="H999" i="2" s="1"/>
  <c r="G998" i="2"/>
  <c r="G997" i="2"/>
  <c r="H997" i="2" s="1"/>
  <c r="G996" i="2"/>
  <c r="H996" i="2" s="1"/>
  <c r="G995" i="2"/>
  <c r="G994" i="2"/>
  <c r="K994" i="2" s="1"/>
  <c r="G993" i="2"/>
  <c r="H993" i="2" s="1"/>
  <c r="G992" i="2"/>
  <c r="H992" i="2" s="1"/>
  <c r="G991" i="2"/>
  <c r="H991" i="2" s="1"/>
  <c r="G990" i="2"/>
  <c r="H990" i="2" s="1"/>
  <c r="G989" i="2"/>
  <c r="G988" i="2"/>
  <c r="G987" i="2"/>
  <c r="H987" i="2" s="1"/>
  <c r="G986" i="2"/>
  <c r="G985" i="2"/>
  <c r="H985" i="2" s="1"/>
  <c r="G984" i="2"/>
  <c r="H984" i="2" s="1"/>
  <c r="G983" i="2"/>
  <c r="G982" i="2"/>
  <c r="G981" i="2"/>
  <c r="H981" i="2" s="1"/>
  <c r="G980" i="2"/>
  <c r="H980" i="2" s="1"/>
  <c r="G979" i="2"/>
  <c r="G978" i="2"/>
  <c r="H978" i="2" s="1"/>
  <c r="G977" i="2"/>
  <c r="H977" i="2" s="1"/>
  <c r="G976" i="2"/>
  <c r="K976" i="2" s="1"/>
  <c r="G975" i="2"/>
  <c r="H975" i="2" s="1"/>
  <c r="G974" i="2"/>
  <c r="G973" i="2"/>
  <c r="H973" i="2" s="1"/>
  <c r="G972" i="2"/>
  <c r="H972" i="2" s="1"/>
  <c r="G971" i="2"/>
  <c r="G970" i="2"/>
  <c r="H970" i="2" s="1"/>
  <c r="G969" i="2"/>
  <c r="K969" i="2" s="1"/>
  <c r="G968" i="2"/>
  <c r="G967" i="2"/>
  <c r="H967" i="2" s="1"/>
  <c r="G966" i="2"/>
  <c r="G965" i="2"/>
  <c r="H965" i="2" s="1"/>
  <c r="G964" i="2"/>
  <c r="H964" i="2" s="1"/>
  <c r="G963" i="2"/>
  <c r="H963" i="2" s="1"/>
  <c r="G962" i="2"/>
  <c r="H962" i="2" s="1"/>
  <c r="G961" i="2"/>
  <c r="H961" i="2" s="1"/>
  <c r="G960" i="2"/>
  <c r="H960" i="2" s="1"/>
  <c r="G959" i="2"/>
  <c r="L959" i="2" s="1"/>
  <c r="G958" i="2"/>
  <c r="G957" i="2"/>
  <c r="G956" i="2"/>
  <c r="H956" i="2" s="1"/>
  <c r="G955" i="2"/>
  <c r="H955" i="2" s="1"/>
  <c r="G954" i="2"/>
  <c r="K954" i="2" s="1"/>
  <c r="G953" i="2"/>
  <c r="G952" i="2"/>
  <c r="H952" i="2" s="1"/>
  <c r="G951" i="2"/>
  <c r="K951" i="2" s="1"/>
  <c r="G950" i="2"/>
  <c r="G949" i="2"/>
  <c r="H949" i="2" s="1"/>
  <c r="G948" i="2"/>
  <c r="H948" i="2" s="1"/>
  <c r="G947" i="2"/>
  <c r="H947" i="2" s="1"/>
  <c r="G946" i="2"/>
  <c r="K946" i="2" s="1"/>
  <c r="G945" i="2"/>
  <c r="K945" i="2" s="1"/>
  <c r="G944" i="2"/>
  <c r="G943" i="2"/>
  <c r="H943" i="2" s="1"/>
  <c r="G942" i="2"/>
  <c r="H942" i="2" s="1"/>
  <c r="G941" i="2"/>
  <c r="G940" i="2"/>
  <c r="G939" i="2"/>
  <c r="G938" i="2"/>
  <c r="G937" i="2"/>
  <c r="G936" i="2"/>
  <c r="K936" i="2" s="1"/>
  <c r="G935" i="2"/>
  <c r="G934" i="2"/>
  <c r="K934" i="2" s="1"/>
  <c r="G933" i="2"/>
  <c r="G932" i="2"/>
  <c r="G931" i="2"/>
  <c r="G930" i="2"/>
  <c r="K930" i="2" s="1"/>
  <c r="G929" i="2"/>
  <c r="K929" i="2" s="1"/>
  <c r="G928" i="2"/>
  <c r="G927" i="2"/>
  <c r="H927" i="2" s="1"/>
  <c r="G926" i="2"/>
  <c r="H926" i="2" s="1"/>
  <c r="G925" i="2"/>
  <c r="G924" i="2"/>
  <c r="G923" i="2"/>
  <c r="H923" i="2" s="1"/>
  <c r="G922" i="2"/>
  <c r="H922" i="2" s="1"/>
  <c r="G921" i="2"/>
  <c r="H921" i="2" s="1"/>
  <c r="G920" i="2"/>
  <c r="H920" i="2" s="1"/>
  <c r="G919" i="2"/>
  <c r="H919" i="2" s="1"/>
  <c r="G918" i="2"/>
  <c r="G917" i="2"/>
  <c r="G916" i="2"/>
  <c r="K916" i="2" s="1"/>
  <c r="G915" i="2"/>
  <c r="G914" i="2"/>
  <c r="H914" i="2" s="1"/>
  <c r="G913" i="2"/>
  <c r="H913" i="2" s="1"/>
  <c r="G912" i="2"/>
  <c r="G911" i="2"/>
  <c r="H911" i="2" s="1"/>
  <c r="G910" i="2"/>
  <c r="G909" i="2"/>
  <c r="G908" i="2"/>
  <c r="H908" i="2" s="1"/>
  <c r="G907" i="2"/>
  <c r="G906" i="2"/>
  <c r="K906" i="2" s="1"/>
  <c r="G905" i="2"/>
  <c r="H905" i="2" s="1"/>
  <c r="G904" i="2"/>
  <c r="G903" i="2"/>
  <c r="H903" i="2" s="1"/>
  <c r="G902" i="2"/>
  <c r="K902" i="2" s="1"/>
  <c r="G901" i="2"/>
  <c r="H901" i="2" s="1"/>
  <c r="G900" i="2"/>
  <c r="H900" i="2" s="1"/>
  <c r="G899" i="2"/>
  <c r="G898" i="2"/>
  <c r="L898" i="2" s="1"/>
  <c r="G897" i="2"/>
  <c r="H897" i="2" s="1"/>
  <c r="G896" i="2"/>
  <c r="G895" i="2"/>
  <c r="L895" i="2" s="1"/>
  <c r="G894" i="2"/>
  <c r="H894" i="2" s="1"/>
  <c r="G893" i="2"/>
  <c r="G892" i="2"/>
  <c r="G891" i="2"/>
  <c r="H891" i="2" s="1"/>
  <c r="G890" i="2"/>
  <c r="G889" i="2"/>
  <c r="G888" i="2"/>
  <c r="G887" i="2"/>
  <c r="G886" i="2"/>
  <c r="G885" i="2"/>
  <c r="H885" i="2" s="1"/>
  <c r="G884" i="2"/>
  <c r="H884" i="2" s="1"/>
  <c r="G883" i="2"/>
  <c r="G882" i="2"/>
  <c r="H882" i="2" s="1"/>
  <c r="G881" i="2"/>
  <c r="K881" i="2" s="1"/>
  <c r="G880" i="2"/>
  <c r="H880" i="2" s="1"/>
  <c r="G879" i="2"/>
  <c r="H879" i="2" s="1"/>
  <c r="G878" i="2"/>
  <c r="G877" i="2"/>
  <c r="G876" i="2"/>
  <c r="K876" i="2" s="1"/>
  <c r="G875" i="2"/>
  <c r="H875" i="2" s="1"/>
  <c r="G874" i="2"/>
  <c r="G873" i="2"/>
  <c r="G872" i="2"/>
  <c r="G871" i="2"/>
  <c r="G870" i="2"/>
  <c r="K870" i="2" s="1"/>
  <c r="G869" i="2"/>
  <c r="G868" i="2"/>
  <c r="G867" i="2"/>
  <c r="G866" i="2"/>
  <c r="H866" i="2" s="1"/>
  <c r="G865" i="2"/>
  <c r="G864" i="2"/>
  <c r="H864" i="2" s="1"/>
  <c r="G863" i="2"/>
  <c r="G862" i="2"/>
  <c r="G861" i="2"/>
  <c r="G860" i="2"/>
  <c r="H860" i="2" s="1"/>
  <c r="G859" i="2"/>
  <c r="G858" i="2"/>
  <c r="G857" i="2"/>
  <c r="G856" i="2"/>
  <c r="K856" i="2" s="1"/>
  <c r="G855" i="2"/>
  <c r="G854" i="2"/>
  <c r="G853" i="2"/>
  <c r="G852" i="2"/>
  <c r="G851" i="2"/>
  <c r="G850" i="2"/>
  <c r="H850" i="2" s="1"/>
  <c r="G849" i="2"/>
  <c r="H849" i="2" s="1"/>
  <c r="G848" i="2"/>
  <c r="G847" i="2"/>
  <c r="H847" i="2" s="1"/>
  <c r="G846" i="2"/>
  <c r="H846" i="2" s="1"/>
  <c r="G845" i="2"/>
  <c r="K845" i="2" s="1"/>
  <c r="G844" i="2"/>
  <c r="G843" i="2"/>
  <c r="K843" i="2" s="1"/>
  <c r="G842" i="2"/>
  <c r="G841" i="2"/>
  <c r="G840" i="2"/>
  <c r="G839" i="2"/>
  <c r="G838" i="2"/>
  <c r="H838" i="2" s="1"/>
  <c r="G837" i="2"/>
  <c r="G836" i="2"/>
  <c r="H836" i="2" s="1"/>
  <c r="G835" i="2"/>
  <c r="H835" i="2" s="1"/>
  <c r="G834" i="2"/>
  <c r="G833" i="2"/>
  <c r="H833" i="2" s="1"/>
  <c r="G832" i="2"/>
  <c r="G831" i="2"/>
  <c r="H831" i="2" s="1"/>
  <c r="G830" i="2"/>
  <c r="G829" i="2"/>
  <c r="G828" i="2"/>
  <c r="G827" i="2"/>
  <c r="H827" i="2" s="1"/>
  <c r="G826" i="2"/>
  <c r="H826" i="2" s="1"/>
  <c r="G825" i="2"/>
  <c r="G824" i="2"/>
  <c r="H824" i="2" s="1"/>
  <c r="G823" i="2"/>
  <c r="G822" i="2"/>
  <c r="G821" i="2"/>
  <c r="K821" i="2" s="1"/>
  <c r="G820" i="2"/>
  <c r="H820" i="2" s="1"/>
  <c r="G819" i="2"/>
  <c r="G818" i="2"/>
  <c r="G817" i="2"/>
  <c r="H817" i="2" s="1"/>
  <c r="G816" i="2"/>
  <c r="H816" i="2" s="1"/>
  <c r="G815" i="2"/>
  <c r="H815" i="2" s="1"/>
  <c r="G814" i="2"/>
  <c r="H814" i="2" s="1"/>
  <c r="G813" i="2"/>
  <c r="K813" i="2" s="1"/>
  <c r="G812" i="2"/>
  <c r="G811" i="2"/>
  <c r="G810" i="2"/>
  <c r="G809" i="2"/>
  <c r="K809" i="2" s="1"/>
  <c r="G808" i="2"/>
  <c r="H808" i="2" s="1"/>
  <c r="G807" i="2"/>
  <c r="K807" i="2" s="1"/>
  <c r="G806" i="2"/>
  <c r="G805" i="2"/>
  <c r="G804" i="2"/>
  <c r="H804" i="2" s="1"/>
  <c r="G803" i="2"/>
  <c r="G802" i="2"/>
  <c r="G801" i="2"/>
  <c r="H801" i="2" s="1"/>
  <c r="G800" i="2"/>
  <c r="G799" i="2"/>
  <c r="G798" i="2"/>
  <c r="H798" i="2" s="1"/>
  <c r="G797" i="2"/>
  <c r="H797" i="2" s="1"/>
  <c r="G796" i="2"/>
  <c r="G795" i="2"/>
  <c r="H795" i="2" s="1"/>
  <c r="G794" i="2"/>
  <c r="G793" i="2"/>
  <c r="G792" i="2"/>
  <c r="G791" i="2"/>
  <c r="H791" i="2" s="1"/>
  <c r="G790" i="2"/>
  <c r="G789" i="2"/>
  <c r="H789" i="2" s="1"/>
  <c r="G788" i="2"/>
  <c r="H788" i="2" s="1"/>
  <c r="G787" i="2"/>
  <c r="H787" i="2" s="1"/>
  <c r="G786" i="2"/>
  <c r="H786" i="2" s="1"/>
  <c r="G785" i="2"/>
  <c r="K785" i="2" s="1"/>
  <c r="G784" i="2"/>
  <c r="H784" i="2" s="1"/>
  <c r="G783" i="2"/>
  <c r="K783" i="2" s="1"/>
  <c r="G782" i="2"/>
  <c r="H782" i="2" s="1"/>
  <c r="G781" i="2"/>
  <c r="G780" i="2"/>
  <c r="G779" i="2"/>
  <c r="G778" i="2"/>
  <c r="G777" i="2"/>
  <c r="H777" i="2" s="1"/>
  <c r="G776" i="2"/>
  <c r="H776" i="2" s="1"/>
  <c r="G775" i="2"/>
  <c r="H775" i="2" s="1"/>
  <c r="G774" i="2"/>
  <c r="K774" i="2" s="1"/>
  <c r="G773" i="2"/>
  <c r="H773" i="2" s="1"/>
  <c r="G772" i="2"/>
  <c r="H772" i="2" s="1"/>
  <c r="G771" i="2"/>
  <c r="G770" i="2"/>
  <c r="H770" i="2" s="1"/>
  <c r="G769" i="2"/>
  <c r="K769" i="2" s="1"/>
  <c r="G768" i="2"/>
  <c r="G767" i="2"/>
  <c r="L767" i="2" s="1"/>
  <c r="G766" i="2"/>
  <c r="G765" i="2"/>
  <c r="K765" i="2" s="1"/>
  <c r="G764" i="2"/>
  <c r="G763" i="2"/>
  <c r="K763" i="2" s="1"/>
  <c r="G762" i="2"/>
  <c r="K762" i="2" s="1"/>
  <c r="G761" i="2"/>
  <c r="H761" i="2" s="1"/>
  <c r="G760" i="2"/>
  <c r="K760" i="2" s="1"/>
  <c r="G759" i="2"/>
  <c r="K759" i="2" s="1"/>
  <c r="G758" i="2"/>
  <c r="G757" i="2"/>
  <c r="H757" i="2" s="1"/>
  <c r="G756" i="2"/>
  <c r="G755" i="2"/>
  <c r="G754" i="2"/>
  <c r="H754" i="2" s="1"/>
  <c r="G753" i="2"/>
  <c r="G752" i="2"/>
  <c r="H752" i="2" s="1"/>
  <c r="G751" i="2"/>
  <c r="H751" i="2" s="1"/>
  <c r="G750" i="2"/>
  <c r="G749" i="2"/>
  <c r="G748" i="2"/>
  <c r="H748" i="2" s="1"/>
  <c r="G747" i="2"/>
  <c r="H747" i="2" s="1"/>
  <c r="G746" i="2"/>
  <c r="H746" i="2" s="1"/>
  <c r="G745" i="2"/>
  <c r="G744" i="2"/>
  <c r="H744" i="2" s="1"/>
  <c r="G743" i="2"/>
  <c r="G742" i="2"/>
  <c r="K742" i="2" s="1"/>
  <c r="G741" i="2"/>
  <c r="K741" i="2" s="1"/>
  <c r="G740" i="2"/>
  <c r="G739" i="2"/>
  <c r="G738" i="2"/>
  <c r="H738" i="2" s="1"/>
  <c r="G737" i="2"/>
  <c r="G736" i="2"/>
  <c r="H736" i="2" s="1"/>
  <c r="G735" i="2"/>
  <c r="L735" i="2" s="1"/>
  <c r="G734" i="2"/>
  <c r="L734" i="2" s="1"/>
  <c r="G733" i="2"/>
  <c r="K733" i="2" s="1"/>
  <c r="G732" i="2"/>
  <c r="G731" i="2"/>
  <c r="H731" i="2" s="1"/>
  <c r="G730" i="2"/>
  <c r="G729" i="2"/>
  <c r="G728" i="2"/>
  <c r="G727" i="2"/>
  <c r="G726" i="2"/>
  <c r="G725" i="2"/>
  <c r="H725" i="2" s="1"/>
  <c r="G724" i="2"/>
  <c r="H724" i="2" s="1"/>
  <c r="G723" i="2"/>
  <c r="G722" i="2"/>
  <c r="H722" i="2" s="1"/>
  <c r="G721" i="2"/>
  <c r="H721" i="2" s="1"/>
  <c r="G720" i="2"/>
  <c r="G719" i="2"/>
  <c r="H719" i="2" s="1"/>
  <c r="G718" i="2"/>
  <c r="H718" i="2" s="1"/>
  <c r="G717" i="2"/>
  <c r="G716" i="2"/>
  <c r="H716" i="2" s="1"/>
  <c r="G715" i="2"/>
  <c r="G714" i="2"/>
  <c r="H714" i="2" s="1"/>
  <c r="G713" i="2"/>
  <c r="G712" i="2"/>
  <c r="H712" i="2" s="1"/>
  <c r="G711" i="2"/>
  <c r="H711" i="2" s="1"/>
  <c r="G710" i="2"/>
  <c r="H710" i="2" s="1"/>
  <c r="G709" i="2"/>
  <c r="G708" i="2"/>
  <c r="H708" i="2" s="1"/>
  <c r="G707" i="2"/>
  <c r="H707" i="2" s="1"/>
  <c r="G706" i="2"/>
  <c r="K706" i="2" s="1"/>
  <c r="G705" i="2"/>
  <c r="H705" i="2" s="1"/>
  <c r="G704" i="2"/>
  <c r="G703" i="2"/>
  <c r="G702" i="2"/>
  <c r="H702" i="2" s="1"/>
  <c r="G701" i="2"/>
  <c r="H701" i="2" s="1"/>
  <c r="G700" i="2"/>
  <c r="G699" i="2"/>
  <c r="H699" i="2" s="1"/>
  <c r="G698" i="2"/>
  <c r="G697" i="2"/>
  <c r="H697" i="2" s="1"/>
  <c r="G696" i="2"/>
  <c r="H696" i="2" s="1"/>
  <c r="G695" i="2"/>
  <c r="K695" i="2" s="1"/>
  <c r="G694" i="2"/>
  <c r="G693" i="2"/>
  <c r="H693" i="2" s="1"/>
  <c r="G692" i="2"/>
  <c r="H692" i="2" s="1"/>
  <c r="G691" i="2"/>
  <c r="G690" i="2"/>
  <c r="G689" i="2"/>
  <c r="H689" i="2" s="1"/>
  <c r="G688" i="2"/>
  <c r="H688" i="2" s="1"/>
  <c r="G687" i="2"/>
  <c r="G686" i="2"/>
  <c r="G685" i="2"/>
  <c r="G684" i="2"/>
  <c r="G683" i="2"/>
  <c r="G682" i="2"/>
  <c r="H682" i="2" s="1"/>
  <c r="G681" i="2"/>
  <c r="G680" i="2"/>
  <c r="H680" i="2" s="1"/>
  <c r="G679" i="2"/>
  <c r="G678" i="2"/>
  <c r="G677" i="2"/>
  <c r="H677" i="2" s="1"/>
  <c r="G676" i="2"/>
  <c r="K676" i="2" s="1"/>
  <c r="G675" i="2"/>
  <c r="G674" i="2"/>
  <c r="H674" i="2" s="1"/>
  <c r="G673" i="2"/>
  <c r="G672" i="2"/>
  <c r="G671" i="2"/>
  <c r="K671" i="2" s="1"/>
  <c r="G670" i="2"/>
  <c r="H670" i="2" s="1"/>
  <c r="G669" i="2"/>
  <c r="G668" i="2"/>
  <c r="K668" i="2" s="1"/>
  <c r="G667" i="2"/>
  <c r="G666" i="2"/>
  <c r="G665" i="2"/>
  <c r="K665" i="2" s="1"/>
  <c r="G664" i="2"/>
  <c r="H664" i="2" s="1"/>
  <c r="G663" i="2"/>
  <c r="K663" i="2" s="1"/>
  <c r="G662" i="2"/>
  <c r="H662" i="2" s="1"/>
  <c r="G661" i="2"/>
  <c r="G660" i="2"/>
  <c r="H660" i="2" s="1"/>
  <c r="G659" i="2"/>
  <c r="G658" i="2"/>
  <c r="H658" i="2" s="1"/>
  <c r="G657" i="2"/>
  <c r="G656" i="2"/>
  <c r="L656" i="2" s="1"/>
  <c r="G655" i="2"/>
  <c r="H655" i="2" s="1"/>
  <c r="G654" i="2"/>
  <c r="H654" i="2" s="1"/>
  <c r="G653" i="2"/>
  <c r="G652" i="2"/>
  <c r="G651" i="2"/>
  <c r="H651" i="2" s="1"/>
  <c r="G650" i="2"/>
  <c r="H650" i="2" s="1"/>
  <c r="G649" i="2"/>
  <c r="G648" i="2"/>
  <c r="G647" i="2"/>
  <c r="H647" i="2" s="1"/>
  <c r="G646" i="2"/>
  <c r="H646" i="2" s="1"/>
  <c r="G645" i="2"/>
  <c r="G644" i="2"/>
  <c r="G643" i="2"/>
  <c r="G642" i="2"/>
  <c r="H642" i="2" s="1"/>
  <c r="G641" i="2"/>
  <c r="H641" i="2" s="1"/>
  <c r="G640" i="2"/>
  <c r="H640" i="2" s="1"/>
  <c r="G639" i="2"/>
  <c r="G638" i="2"/>
  <c r="H638" i="2" s="1"/>
  <c r="G637" i="2"/>
  <c r="G636" i="2"/>
  <c r="K636" i="2" s="1"/>
  <c r="G635" i="2"/>
  <c r="G634" i="2"/>
  <c r="G633" i="2"/>
  <c r="K633" i="2" s="1"/>
  <c r="G632" i="2"/>
  <c r="G631" i="2"/>
  <c r="H631" i="2" s="1"/>
  <c r="G630" i="2"/>
  <c r="G629" i="2"/>
  <c r="G628" i="2"/>
  <c r="G627" i="2"/>
  <c r="G626" i="2"/>
  <c r="K626" i="2" s="1"/>
  <c r="G625" i="2"/>
  <c r="G624" i="2"/>
  <c r="H624" i="2" s="1"/>
  <c r="G623" i="2"/>
  <c r="H623" i="2" s="1"/>
  <c r="G622" i="2"/>
  <c r="K622" i="2" s="1"/>
  <c r="G621" i="2"/>
  <c r="G620" i="2"/>
  <c r="G619" i="2"/>
  <c r="G618" i="2"/>
  <c r="H618" i="2" s="1"/>
  <c r="G617" i="2"/>
  <c r="G616" i="2"/>
  <c r="G615" i="2"/>
  <c r="H615" i="2" s="1"/>
  <c r="G614" i="2"/>
  <c r="G613" i="2"/>
  <c r="H613" i="2" s="1"/>
  <c r="G612" i="2"/>
  <c r="H612" i="2" s="1"/>
  <c r="G611" i="2"/>
  <c r="G610" i="2"/>
  <c r="H610" i="2" s="1"/>
  <c r="G609" i="2"/>
  <c r="H609" i="2" s="1"/>
  <c r="G608" i="2"/>
  <c r="G607" i="2"/>
  <c r="G606" i="2"/>
  <c r="H606" i="2" s="1"/>
  <c r="G605" i="2"/>
  <c r="G604" i="2"/>
  <c r="G603" i="2"/>
  <c r="H603" i="2" s="1"/>
  <c r="G602" i="2"/>
  <c r="G601" i="2"/>
  <c r="H601" i="2" s="1"/>
  <c r="G600" i="2"/>
  <c r="K600" i="2" s="1"/>
  <c r="G599" i="2"/>
  <c r="H599" i="2" s="1"/>
  <c r="G598" i="2"/>
  <c r="G597" i="2"/>
  <c r="G596" i="2"/>
  <c r="H596" i="2" s="1"/>
  <c r="G595" i="2"/>
  <c r="G594" i="2"/>
  <c r="H594" i="2" s="1"/>
  <c r="G593" i="2"/>
  <c r="G592" i="2"/>
  <c r="G591" i="2"/>
  <c r="G590" i="2"/>
  <c r="K590" i="2" s="1"/>
  <c r="G589" i="2"/>
  <c r="K589" i="2" s="1"/>
  <c r="G588" i="2"/>
  <c r="K588" i="2" s="1"/>
  <c r="G587" i="2"/>
  <c r="G586" i="2"/>
  <c r="G585" i="2"/>
  <c r="G584" i="2"/>
  <c r="G583" i="2"/>
  <c r="G582" i="2"/>
  <c r="G581" i="2"/>
  <c r="H581" i="2" s="1"/>
  <c r="G580" i="2"/>
  <c r="K580" i="2" s="1"/>
  <c r="G579" i="2"/>
  <c r="H579" i="2" s="1"/>
  <c r="G578" i="2"/>
  <c r="H578" i="2" s="1"/>
  <c r="G577" i="2"/>
  <c r="G576" i="2"/>
  <c r="G575" i="2"/>
  <c r="H575" i="2" s="1"/>
  <c r="G574" i="2"/>
  <c r="G573" i="2"/>
  <c r="H573" i="2" s="1"/>
  <c r="G572" i="2"/>
  <c r="H572" i="2" s="1"/>
  <c r="G571" i="2"/>
  <c r="G570" i="2"/>
  <c r="H570" i="2" s="1"/>
  <c r="G569" i="2"/>
  <c r="G568" i="2"/>
  <c r="H568" i="2" s="1"/>
  <c r="G567" i="2"/>
  <c r="G566" i="2"/>
  <c r="G565" i="2"/>
  <c r="H565" i="2" s="1"/>
  <c r="G564" i="2"/>
  <c r="H564" i="2" s="1"/>
  <c r="G563" i="2"/>
  <c r="H563" i="2" s="1"/>
  <c r="G562" i="2"/>
  <c r="H562" i="2" s="1"/>
  <c r="G561" i="2"/>
  <c r="H561" i="2" s="1"/>
  <c r="G560" i="2"/>
  <c r="H560" i="2" s="1"/>
  <c r="G559" i="2"/>
  <c r="G558" i="2"/>
  <c r="G557" i="2"/>
  <c r="G556" i="2"/>
  <c r="H556" i="2" s="1"/>
  <c r="G555" i="2"/>
  <c r="G554" i="2"/>
  <c r="K554" i="2" s="1"/>
  <c r="G553" i="2"/>
  <c r="H553" i="2" s="1"/>
  <c r="G552" i="2"/>
  <c r="K552" i="2" s="1"/>
  <c r="G551" i="2"/>
  <c r="H551" i="2" s="1"/>
  <c r="G550" i="2"/>
  <c r="H550" i="2" s="1"/>
  <c r="G549" i="2"/>
  <c r="H549" i="2" s="1"/>
  <c r="G548" i="2"/>
  <c r="G547" i="2"/>
  <c r="H547" i="2" s="1"/>
  <c r="G546" i="2"/>
  <c r="H546" i="2" s="1"/>
  <c r="G545" i="2"/>
  <c r="G544" i="2"/>
  <c r="H544" i="2" s="1"/>
  <c r="G543" i="2"/>
  <c r="L543" i="2" s="1"/>
  <c r="G542" i="2"/>
  <c r="G541" i="2"/>
  <c r="H541" i="2" s="1"/>
  <c r="G540" i="2"/>
  <c r="G539" i="2"/>
  <c r="K539" i="2" s="1"/>
  <c r="G538" i="2"/>
  <c r="K538" i="2" s="1"/>
  <c r="G537" i="2"/>
  <c r="H537" i="2" s="1"/>
  <c r="G536" i="2"/>
  <c r="H536" i="2" s="1"/>
  <c r="G535" i="2"/>
  <c r="H535" i="2" s="1"/>
  <c r="G534" i="2"/>
  <c r="G533" i="2"/>
  <c r="G532" i="2"/>
  <c r="K532" i="2" s="1"/>
  <c r="G531" i="2"/>
  <c r="G530" i="2"/>
  <c r="H530" i="2" s="1"/>
  <c r="G529" i="2"/>
  <c r="G528" i="2"/>
  <c r="H528" i="2" s="1"/>
  <c r="G527" i="2"/>
  <c r="L527" i="2" s="1"/>
  <c r="G526" i="2"/>
  <c r="G525" i="2"/>
  <c r="H525" i="2" s="1"/>
  <c r="G524" i="2"/>
  <c r="K524" i="2" s="1"/>
  <c r="G523" i="2"/>
  <c r="G522" i="2"/>
  <c r="G521" i="2"/>
  <c r="H521" i="2" s="1"/>
  <c r="G520" i="2"/>
  <c r="G519" i="2"/>
  <c r="H519" i="2" s="1"/>
  <c r="G518" i="2"/>
  <c r="G517" i="2"/>
  <c r="H517" i="2" s="1"/>
  <c r="G516" i="2"/>
  <c r="G515" i="2"/>
  <c r="G514" i="2"/>
  <c r="H514" i="2" s="1"/>
  <c r="G513" i="2"/>
  <c r="H513" i="2" s="1"/>
  <c r="G512" i="2"/>
  <c r="G511" i="2"/>
  <c r="G510" i="2"/>
  <c r="K510" i="2" s="1"/>
  <c r="G509" i="2"/>
  <c r="H509" i="2" s="1"/>
  <c r="G508" i="2"/>
  <c r="H508" i="2" s="1"/>
  <c r="G507" i="2"/>
  <c r="H507" i="2" s="1"/>
  <c r="G506" i="2"/>
  <c r="H506" i="2" s="1"/>
  <c r="G505" i="2"/>
  <c r="H505" i="2" s="1"/>
  <c r="G504" i="2"/>
  <c r="H504" i="2" s="1"/>
  <c r="G503" i="2"/>
  <c r="H503" i="2" s="1"/>
  <c r="G502" i="2"/>
  <c r="K502" i="2" s="1"/>
  <c r="G501" i="2"/>
  <c r="G500" i="2"/>
  <c r="H500" i="2" s="1"/>
  <c r="G499" i="2"/>
  <c r="G498" i="2"/>
  <c r="H498" i="2" s="1"/>
  <c r="G497" i="2"/>
  <c r="H497" i="2" s="1"/>
  <c r="G496" i="2"/>
  <c r="G495" i="2"/>
  <c r="G494" i="2"/>
  <c r="H494" i="2" s="1"/>
  <c r="G493" i="2"/>
  <c r="G492" i="2"/>
  <c r="G491" i="2"/>
  <c r="H491" i="2" s="1"/>
  <c r="G490" i="2"/>
  <c r="K490" i="2" s="1"/>
  <c r="G489" i="2"/>
  <c r="G488" i="2"/>
  <c r="G487" i="2"/>
  <c r="K487" i="2" s="1"/>
  <c r="G486" i="2"/>
  <c r="H486" i="2" s="1"/>
  <c r="G485" i="2"/>
  <c r="H485" i="2" s="1"/>
  <c r="G484" i="2"/>
  <c r="H484" i="2" s="1"/>
  <c r="G483" i="2"/>
  <c r="H483" i="2" s="1"/>
  <c r="G482" i="2"/>
  <c r="H482" i="2" s="1"/>
  <c r="G481" i="2"/>
  <c r="H481" i="2" s="1"/>
  <c r="G480" i="2"/>
  <c r="H480" i="2" s="1"/>
  <c r="G479" i="2"/>
  <c r="G478" i="2"/>
  <c r="H478" i="2" s="1"/>
  <c r="G477" i="2"/>
  <c r="K477" i="2" s="1"/>
  <c r="G476" i="2"/>
  <c r="G475" i="2"/>
  <c r="H475" i="2" s="1"/>
  <c r="G474" i="2"/>
  <c r="G473" i="2"/>
  <c r="H473" i="2" s="1"/>
  <c r="G472" i="2"/>
  <c r="G471" i="2"/>
  <c r="H471" i="2" s="1"/>
  <c r="G470" i="2"/>
  <c r="G469" i="2"/>
  <c r="K469" i="2" s="1"/>
  <c r="G468" i="2"/>
  <c r="K468" i="2" s="1"/>
  <c r="G467" i="2"/>
  <c r="G466" i="2"/>
  <c r="H466" i="2" s="1"/>
  <c r="G465" i="2"/>
  <c r="H465" i="2" s="1"/>
  <c r="G464" i="2"/>
  <c r="G463" i="2"/>
  <c r="G462" i="2"/>
  <c r="L462" i="2" s="1"/>
  <c r="G461" i="2"/>
  <c r="H461" i="2" s="1"/>
  <c r="G460" i="2"/>
  <c r="K460" i="2" s="1"/>
  <c r="G459" i="2"/>
  <c r="G458" i="2"/>
  <c r="K458" i="2" s="1"/>
  <c r="G457" i="2"/>
  <c r="H457" i="2" s="1"/>
  <c r="G456" i="2"/>
  <c r="H456" i="2" s="1"/>
  <c r="G455" i="2"/>
  <c r="G454" i="2"/>
  <c r="K454" i="2" s="1"/>
  <c r="G453" i="2"/>
  <c r="K453" i="2" s="1"/>
  <c r="G452" i="2"/>
  <c r="K452" i="2" s="1"/>
  <c r="G451" i="2"/>
  <c r="H451" i="2" s="1"/>
  <c r="G450" i="2"/>
  <c r="H450" i="2" s="1"/>
  <c r="G449" i="2"/>
  <c r="G448" i="2"/>
  <c r="G447" i="2"/>
  <c r="H447" i="2" s="1"/>
  <c r="G446" i="2"/>
  <c r="K446" i="2" s="1"/>
  <c r="G445" i="2"/>
  <c r="H445" i="2" s="1"/>
  <c r="G444" i="2"/>
  <c r="H444" i="2" s="1"/>
  <c r="G443" i="2"/>
  <c r="H443" i="2" s="1"/>
  <c r="G442" i="2"/>
  <c r="H442" i="2" s="1"/>
  <c r="G441" i="2"/>
  <c r="K441" i="2" s="1"/>
  <c r="G440" i="2"/>
  <c r="H440" i="2" s="1"/>
  <c r="G439" i="2"/>
  <c r="H439" i="2" s="1"/>
  <c r="G438" i="2"/>
  <c r="K438" i="2" s="1"/>
  <c r="G437" i="2"/>
  <c r="H437" i="2" s="1"/>
  <c r="G436" i="2"/>
  <c r="H436" i="2" s="1"/>
  <c r="G435" i="2"/>
  <c r="H435" i="2" s="1"/>
  <c r="G434" i="2"/>
  <c r="H434" i="2" s="1"/>
  <c r="G433" i="2"/>
  <c r="G432" i="2"/>
  <c r="H432" i="2" s="1"/>
  <c r="G431" i="2"/>
  <c r="H431" i="2" s="1"/>
  <c r="G430" i="2"/>
  <c r="H430" i="2" s="1"/>
  <c r="G429" i="2"/>
  <c r="K429" i="2" s="1"/>
  <c r="G428" i="2"/>
  <c r="H428" i="2" s="1"/>
  <c r="G427" i="2"/>
  <c r="K427" i="2" s="1"/>
  <c r="G426" i="2"/>
  <c r="H426" i="2" s="1"/>
  <c r="G425" i="2"/>
  <c r="K425" i="2" s="1"/>
  <c r="G424" i="2"/>
  <c r="H424" i="2" s="1"/>
  <c r="G423" i="2"/>
  <c r="G422" i="2"/>
  <c r="H422" i="2" s="1"/>
  <c r="G421" i="2"/>
  <c r="G420" i="2"/>
  <c r="G419" i="2"/>
  <c r="H419" i="2" s="1"/>
  <c r="G418" i="2"/>
  <c r="K418" i="2" s="1"/>
  <c r="G417" i="2"/>
  <c r="H417" i="2" s="1"/>
  <c r="G416" i="2"/>
  <c r="H416" i="2" s="1"/>
  <c r="G415" i="2"/>
  <c r="H415" i="2" s="1"/>
  <c r="G414" i="2"/>
  <c r="G413" i="2"/>
  <c r="G412" i="2"/>
  <c r="G411" i="2"/>
  <c r="G410" i="2"/>
  <c r="G409" i="2"/>
  <c r="G408" i="2"/>
  <c r="H408" i="2" s="1"/>
  <c r="G407" i="2"/>
  <c r="K407" i="2" s="1"/>
  <c r="G406" i="2"/>
  <c r="K406" i="2" s="1"/>
  <c r="G405" i="2"/>
  <c r="G404" i="2"/>
  <c r="G403" i="2"/>
  <c r="H403" i="2" s="1"/>
  <c r="G402" i="2"/>
  <c r="H402" i="2" s="1"/>
  <c r="G401" i="2"/>
  <c r="K401" i="2" s="1"/>
  <c r="G400" i="2"/>
  <c r="G399" i="2"/>
  <c r="G398" i="2"/>
  <c r="H398" i="2" s="1"/>
  <c r="G397" i="2"/>
  <c r="G396" i="2"/>
  <c r="G395" i="2"/>
  <c r="G394" i="2"/>
  <c r="H394" i="2" s="1"/>
  <c r="G393" i="2"/>
  <c r="G392" i="2"/>
  <c r="G391" i="2"/>
  <c r="H391" i="2" s="1"/>
  <c r="G390" i="2"/>
  <c r="G389" i="2"/>
  <c r="G388" i="2"/>
  <c r="K388" i="2" s="1"/>
  <c r="G387" i="2"/>
  <c r="G386" i="2"/>
  <c r="H386" i="2" s="1"/>
  <c r="G385" i="2"/>
  <c r="H385" i="2" s="1"/>
  <c r="G384" i="2"/>
  <c r="H384" i="2" s="1"/>
  <c r="G383" i="2"/>
  <c r="G382" i="2"/>
  <c r="G381" i="2"/>
  <c r="H381" i="2" s="1"/>
  <c r="G380" i="2"/>
  <c r="G379" i="2"/>
  <c r="H379" i="2" s="1"/>
  <c r="G378" i="2"/>
  <c r="G377" i="2"/>
  <c r="K377" i="2" s="1"/>
  <c r="G376" i="2"/>
  <c r="H376" i="2" s="1"/>
  <c r="G375" i="2"/>
  <c r="G374" i="2"/>
  <c r="H374" i="2" s="1"/>
  <c r="G373" i="2"/>
  <c r="G372" i="2"/>
  <c r="G371" i="2"/>
  <c r="H371" i="2" s="1"/>
  <c r="G370" i="2"/>
  <c r="H370" i="2" s="1"/>
  <c r="G369" i="2"/>
  <c r="H369" i="2" s="1"/>
  <c r="G368" i="2"/>
  <c r="H368" i="2" s="1"/>
  <c r="G367" i="2"/>
  <c r="G366" i="2"/>
  <c r="G365" i="2"/>
  <c r="K365" i="2" s="1"/>
  <c r="G364" i="2"/>
  <c r="G363" i="2"/>
  <c r="G362" i="2"/>
  <c r="H362" i="2" s="1"/>
  <c r="G361" i="2"/>
  <c r="H361" i="2" s="1"/>
  <c r="G360" i="2"/>
  <c r="H360" i="2" s="1"/>
  <c r="G359" i="2"/>
  <c r="H359" i="2" s="1"/>
  <c r="G358" i="2"/>
  <c r="H358" i="2" s="1"/>
  <c r="G357" i="2"/>
  <c r="G356" i="2"/>
  <c r="H356" i="2" s="1"/>
  <c r="G355" i="2"/>
  <c r="G354" i="2"/>
  <c r="H354" i="2" s="1"/>
  <c r="G353" i="2"/>
  <c r="H353" i="2" s="1"/>
  <c r="G352" i="2"/>
  <c r="H352" i="2" s="1"/>
  <c r="G351" i="2"/>
  <c r="G350" i="2"/>
  <c r="G349" i="2"/>
  <c r="G348" i="2"/>
  <c r="G347" i="2"/>
  <c r="H347" i="2" s="1"/>
  <c r="G346" i="2"/>
  <c r="G345" i="2"/>
  <c r="G344" i="2"/>
  <c r="H344" i="2" s="1"/>
  <c r="G343" i="2"/>
  <c r="G342" i="2"/>
  <c r="G341" i="2"/>
  <c r="H341" i="2" s="1"/>
  <c r="G340" i="2"/>
  <c r="G339" i="2"/>
  <c r="G338" i="2"/>
  <c r="H338" i="2" s="1"/>
  <c r="G337" i="2"/>
  <c r="H337" i="2" s="1"/>
  <c r="G336" i="2"/>
  <c r="G335" i="2"/>
  <c r="G334" i="2"/>
  <c r="G333" i="2"/>
  <c r="K333" i="2" s="1"/>
  <c r="G332" i="2"/>
  <c r="H332" i="2" s="1"/>
  <c r="G331" i="2"/>
  <c r="G330" i="2"/>
  <c r="G329" i="2"/>
  <c r="H329" i="2" s="1"/>
  <c r="G328" i="2"/>
  <c r="H328" i="2" s="1"/>
  <c r="G327" i="2"/>
  <c r="K327" i="2" s="1"/>
  <c r="G326" i="2"/>
  <c r="G325" i="2"/>
  <c r="H325" i="2" s="1"/>
  <c r="G324" i="2"/>
  <c r="G323" i="2"/>
  <c r="H323" i="2" s="1"/>
  <c r="G322" i="2"/>
  <c r="H322" i="2" s="1"/>
  <c r="G321" i="2"/>
  <c r="H321" i="2" s="1"/>
  <c r="G320" i="2"/>
  <c r="G319" i="2"/>
  <c r="H319" i="2" s="1"/>
  <c r="G318" i="2"/>
  <c r="G317" i="2"/>
  <c r="G316" i="2"/>
  <c r="G315" i="2"/>
  <c r="H315" i="2" s="1"/>
  <c r="G314" i="2"/>
  <c r="L314" i="2" s="1"/>
  <c r="G313" i="2"/>
  <c r="G312" i="2"/>
  <c r="H312" i="2" s="1"/>
  <c r="G311" i="2"/>
  <c r="G310" i="2"/>
  <c r="G309" i="2"/>
  <c r="K309" i="2" s="1"/>
  <c r="G308" i="2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L302" i="2" s="1"/>
  <c r="G301" i="2"/>
  <c r="G300" i="2"/>
  <c r="G299" i="2"/>
  <c r="H299" i="2" s="1"/>
  <c r="G298" i="2"/>
  <c r="G297" i="2"/>
  <c r="K297" i="2" s="1"/>
  <c r="G296" i="2"/>
  <c r="H296" i="2" s="1"/>
  <c r="G295" i="2"/>
  <c r="H295" i="2" s="1"/>
  <c r="G294" i="2"/>
  <c r="H294" i="2" s="1"/>
  <c r="G293" i="2"/>
  <c r="H293" i="2" s="1"/>
  <c r="G292" i="2"/>
  <c r="H292" i="2" s="1"/>
  <c r="G291" i="2"/>
  <c r="H291" i="2" s="1"/>
  <c r="G290" i="2"/>
  <c r="H290" i="2" s="1"/>
  <c r="G289" i="2"/>
  <c r="H289" i="2" s="1"/>
  <c r="G288" i="2"/>
  <c r="H288" i="2" s="1"/>
  <c r="G287" i="2"/>
  <c r="L287" i="2" s="1"/>
  <c r="G286" i="2"/>
  <c r="G285" i="2"/>
  <c r="G284" i="2"/>
  <c r="K284" i="2" s="1"/>
  <c r="G283" i="2"/>
  <c r="H283" i="2" s="1"/>
  <c r="G282" i="2"/>
  <c r="G281" i="2"/>
  <c r="K281" i="2" s="1"/>
  <c r="G280" i="2"/>
  <c r="H280" i="2" s="1"/>
  <c r="G279" i="2"/>
  <c r="H279" i="2" s="1"/>
  <c r="G278" i="2"/>
  <c r="G277" i="2"/>
  <c r="G276" i="2"/>
  <c r="G275" i="2"/>
  <c r="G274" i="2"/>
  <c r="G273" i="2"/>
  <c r="G272" i="2"/>
  <c r="G271" i="2"/>
  <c r="G270" i="2"/>
  <c r="L270" i="2" s="1"/>
  <c r="G269" i="2"/>
  <c r="G268" i="2"/>
  <c r="K268" i="2" s="1"/>
  <c r="G267" i="2"/>
  <c r="G266" i="2"/>
  <c r="G265" i="2"/>
  <c r="G264" i="2"/>
  <c r="H264" i="2" s="1"/>
  <c r="G263" i="2"/>
  <c r="H263" i="2" s="1"/>
  <c r="G262" i="2"/>
  <c r="G261" i="2"/>
  <c r="G260" i="2"/>
  <c r="G259" i="2"/>
  <c r="G258" i="2"/>
  <c r="H258" i="2" s="1"/>
  <c r="G257" i="2"/>
  <c r="H257" i="2" s="1"/>
  <c r="G256" i="2"/>
  <c r="K256" i="2" s="1"/>
  <c r="G255" i="2"/>
  <c r="H255" i="2" s="1"/>
  <c r="G254" i="2"/>
  <c r="H254" i="2" s="1"/>
  <c r="G253" i="2"/>
  <c r="L253" i="2" s="1"/>
  <c r="G252" i="2"/>
  <c r="G251" i="2"/>
  <c r="H251" i="2" s="1"/>
  <c r="G250" i="2"/>
  <c r="G249" i="2"/>
  <c r="G248" i="2"/>
  <c r="H248" i="2" s="1"/>
  <c r="G247" i="2"/>
  <c r="H247" i="2" s="1"/>
  <c r="G246" i="2"/>
  <c r="K246" i="2" s="1"/>
  <c r="G245" i="2"/>
  <c r="H245" i="2" s="1"/>
  <c r="G244" i="2"/>
  <c r="G243" i="2"/>
  <c r="H243" i="2" s="1"/>
  <c r="G242" i="2"/>
  <c r="H242" i="2" s="1"/>
  <c r="G241" i="2"/>
  <c r="G240" i="2"/>
  <c r="H240" i="2" s="1"/>
  <c r="G239" i="2"/>
  <c r="H239" i="2" s="1"/>
  <c r="G238" i="2"/>
  <c r="H238" i="2" s="1"/>
  <c r="G237" i="2"/>
  <c r="G236" i="2"/>
  <c r="G235" i="2"/>
  <c r="G234" i="2"/>
  <c r="G233" i="2"/>
  <c r="K233" i="2" s="1"/>
  <c r="G232" i="2"/>
  <c r="H232" i="2" s="1"/>
  <c r="G231" i="2"/>
  <c r="K231" i="2" s="1"/>
  <c r="G230" i="2"/>
  <c r="G229" i="2"/>
  <c r="G228" i="2"/>
  <c r="H228" i="2" s="1"/>
  <c r="G227" i="2"/>
  <c r="H227" i="2" s="1"/>
  <c r="G226" i="2"/>
  <c r="G225" i="2"/>
  <c r="G224" i="2"/>
  <c r="H224" i="2" s="1"/>
  <c r="G223" i="2"/>
  <c r="G222" i="2"/>
  <c r="G221" i="2"/>
  <c r="G220" i="2"/>
  <c r="K220" i="2" s="1"/>
  <c r="G219" i="2"/>
  <c r="G218" i="2"/>
  <c r="G217" i="2"/>
  <c r="G216" i="2"/>
  <c r="G215" i="2"/>
  <c r="H215" i="2" s="1"/>
  <c r="G214" i="2"/>
  <c r="G213" i="2"/>
  <c r="G212" i="2"/>
  <c r="H212" i="2" s="1"/>
  <c r="G211" i="2"/>
  <c r="H211" i="2" s="1"/>
  <c r="G210" i="2"/>
  <c r="H210" i="2" s="1"/>
  <c r="G209" i="2"/>
  <c r="H209" i="2" s="1"/>
  <c r="G208" i="2"/>
  <c r="G207" i="2"/>
  <c r="H207" i="2" s="1"/>
  <c r="G206" i="2"/>
  <c r="G205" i="2"/>
  <c r="H205" i="2" s="1"/>
  <c r="G204" i="2"/>
  <c r="H204" i="2" s="1"/>
  <c r="G203" i="2"/>
  <c r="G202" i="2"/>
  <c r="G201" i="2"/>
  <c r="G200" i="2"/>
  <c r="H200" i="2" s="1"/>
  <c r="G199" i="2"/>
  <c r="H199" i="2" s="1"/>
  <c r="G198" i="2"/>
  <c r="G197" i="2"/>
  <c r="K197" i="2" s="1"/>
  <c r="G196" i="2"/>
  <c r="H196" i="2" s="1"/>
  <c r="G195" i="2"/>
  <c r="G194" i="2"/>
  <c r="H194" i="2" s="1"/>
  <c r="G193" i="2"/>
  <c r="K193" i="2" s="1"/>
  <c r="G192" i="2"/>
  <c r="H192" i="2" s="1"/>
  <c r="G191" i="2"/>
  <c r="G190" i="2"/>
  <c r="H190" i="2" s="1"/>
  <c r="G189" i="2"/>
  <c r="H189" i="2" s="1"/>
  <c r="G188" i="2"/>
  <c r="H188" i="2" s="1"/>
  <c r="G187" i="2"/>
  <c r="H187" i="2" s="1"/>
  <c r="G186" i="2"/>
  <c r="G185" i="2"/>
  <c r="G184" i="2"/>
  <c r="K184" i="2" s="1"/>
  <c r="G183" i="2"/>
  <c r="G182" i="2"/>
  <c r="G181" i="2"/>
  <c r="K181" i="2" s="1"/>
  <c r="G180" i="2"/>
  <c r="H180" i="2" s="1"/>
  <c r="G179" i="2"/>
  <c r="G178" i="2"/>
  <c r="H178" i="2" s="1"/>
  <c r="G177" i="2"/>
  <c r="H177" i="2" s="1"/>
  <c r="G176" i="2"/>
  <c r="G175" i="2"/>
  <c r="G174" i="2"/>
  <c r="H174" i="2" s="1"/>
  <c r="G173" i="2"/>
  <c r="G172" i="2"/>
  <c r="G171" i="2"/>
  <c r="G170" i="2"/>
  <c r="K170" i="2" s="1"/>
  <c r="G169" i="2"/>
  <c r="G168" i="2"/>
  <c r="G167" i="2"/>
  <c r="H167" i="2" s="1"/>
  <c r="G166" i="2"/>
  <c r="H166" i="2" s="1"/>
  <c r="G165" i="2"/>
  <c r="H165" i="2" s="1"/>
  <c r="G164" i="2"/>
  <c r="G163" i="2"/>
  <c r="G162" i="2"/>
  <c r="H162" i="2" s="1"/>
  <c r="G161" i="2"/>
  <c r="H161" i="2" s="1"/>
  <c r="G160" i="2"/>
  <c r="H160" i="2" s="1"/>
  <c r="G159" i="2"/>
  <c r="K159" i="2" s="1"/>
  <c r="G158" i="2"/>
  <c r="H158" i="2" s="1"/>
  <c r="G157" i="2"/>
  <c r="G156" i="2"/>
  <c r="K156" i="2" s="1"/>
  <c r="G155" i="2"/>
  <c r="H155" i="2" s="1"/>
  <c r="G154" i="2"/>
  <c r="G153" i="2"/>
  <c r="H153" i="2" s="1"/>
  <c r="G152" i="2"/>
  <c r="H152" i="2" s="1"/>
  <c r="G151" i="2"/>
  <c r="H151" i="2" s="1"/>
  <c r="G150" i="2"/>
  <c r="K150" i="2" s="1"/>
  <c r="G149" i="2"/>
  <c r="K149" i="2" s="1"/>
  <c r="G148" i="2"/>
  <c r="G147" i="2"/>
  <c r="G146" i="2"/>
  <c r="H146" i="2" s="1"/>
  <c r="G145" i="2"/>
  <c r="G144" i="2"/>
  <c r="G143" i="2"/>
  <c r="K143" i="2" s="1"/>
  <c r="G142" i="2"/>
  <c r="H142" i="2" s="1"/>
  <c r="G141" i="2"/>
  <c r="G140" i="2"/>
  <c r="G139" i="2"/>
  <c r="G138" i="2"/>
  <c r="K138" i="2" s="1"/>
  <c r="G137" i="2"/>
  <c r="K137" i="2" s="1"/>
  <c r="G136" i="2"/>
  <c r="H136" i="2" s="1"/>
  <c r="G135" i="2"/>
  <c r="G134" i="2"/>
  <c r="H134" i="2" s="1"/>
  <c r="G133" i="2"/>
  <c r="G132" i="2"/>
  <c r="H132" i="2" s="1"/>
  <c r="G131" i="2"/>
  <c r="H131" i="2" s="1"/>
  <c r="G130" i="2"/>
  <c r="K130" i="2" s="1"/>
  <c r="G129" i="2"/>
  <c r="H129" i="2" s="1"/>
  <c r="G128" i="2"/>
  <c r="G127" i="2"/>
  <c r="G126" i="2"/>
  <c r="G125" i="2"/>
  <c r="G124" i="2"/>
  <c r="G123" i="2"/>
  <c r="H123" i="2" s="1"/>
  <c r="G122" i="2"/>
  <c r="G121" i="2"/>
  <c r="H121" i="2" s="1"/>
  <c r="G120" i="2"/>
  <c r="G119" i="2"/>
  <c r="K119" i="2" s="1"/>
  <c r="G118" i="2"/>
  <c r="H118" i="2" s="1"/>
  <c r="G117" i="2"/>
  <c r="G116" i="2"/>
  <c r="G115" i="2"/>
  <c r="G114" i="2"/>
  <c r="H114" i="2" s="1"/>
  <c r="G113" i="2"/>
  <c r="H113" i="2" s="1"/>
  <c r="G112" i="2"/>
  <c r="G111" i="2"/>
  <c r="H111" i="2" s="1"/>
  <c r="G110" i="2"/>
  <c r="G109" i="2"/>
  <c r="L109" i="2" s="1"/>
  <c r="G108" i="2"/>
  <c r="G107" i="2"/>
  <c r="H107" i="2" s="1"/>
  <c r="G106" i="2"/>
  <c r="H106" i="2" s="1"/>
  <c r="G105" i="2"/>
  <c r="H105" i="2" s="1"/>
  <c r="G104" i="2"/>
  <c r="H104" i="2" s="1"/>
  <c r="G103" i="2"/>
  <c r="G102" i="2"/>
  <c r="H102" i="2" s="1"/>
  <c r="G101" i="2"/>
  <c r="G100" i="2"/>
  <c r="H100" i="2" s="1"/>
  <c r="G99" i="2"/>
  <c r="H99" i="2" s="1"/>
  <c r="G98" i="2"/>
  <c r="G97" i="2"/>
  <c r="H97" i="2" s="1"/>
  <c r="G96" i="2"/>
  <c r="G95" i="2"/>
  <c r="H95" i="2" s="1"/>
  <c r="G94" i="2"/>
  <c r="G93" i="2"/>
  <c r="G92" i="2"/>
  <c r="K92" i="2" s="1"/>
  <c r="G91" i="2"/>
  <c r="G90" i="2"/>
  <c r="G89" i="2"/>
  <c r="H89" i="2" s="1"/>
  <c r="G88" i="2"/>
  <c r="K88" i="2" s="1"/>
  <c r="G87" i="2"/>
  <c r="L87" i="2" s="1"/>
  <c r="G86" i="2"/>
  <c r="H86" i="2" s="1"/>
  <c r="G85" i="2"/>
  <c r="G84" i="2"/>
  <c r="H84" i="2" s="1"/>
  <c r="G83" i="2"/>
  <c r="H83" i="2" s="1"/>
  <c r="G82" i="2"/>
  <c r="H82" i="2" s="1"/>
  <c r="G81" i="2"/>
  <c r="H81" i="2" s="1"/>
  <c r="G80" i="2"/>
  <c r="L80" i="2" s="1"/>
  <c r="G79" i="2"/>
  <c r="G78" i="2"/>
  <c r="G77" i="2"/>
  <c r="G76" i="2"/>
  <c r="G75" i="2"/>
  <c r="G74" i="2"/>
  <c r="K74" i="2" s="1"/>
  <c r="G73" i="2"/>
  <c r="G72" i="2"/>
  <c r="G71" i="2"/>
  <c r="K71" i="2" s="1"/>
  <c r="G70" i="2"/>
  <c r="G69" i="2"/>
  <c r="H69" i="2" s="1"/>
  <c r="G68" i="2"/>
  <c r="H68" i="2" s="1"/>
  <c r="G67" i="2"/>
  <c r="G66" i="2"/>
  <c r="H66" i="2" s="1"/>
  <c r="G65" i="2"/>
  <c r="G64" i="2"/>
  <c r="G63" i="2"/>
  <c r="H63" i="2" s="1"/>
  <c r="G62" i="2"/>
  <c r="G61" i="2"/>
  <c r="G60" i="2"/>
  <c r="H60" i="2" s="1"/>
  <c r="G59" i="2"/>
  <c r="H59" i="2" s="1"/>
  <c r="G58" i="2"/>
  <c r="H58" i="2" s="1"/>
  <c r="G57" i="2"/>
  <c r="K57" i="2" s="1"/>
  <c r="G56" i="2"/>
  <c r="G55" i="2"/>
  <c r="H55" i="2" s="1"/>
  <c r="G54" i="2"/>
  <c r="H54" i="2" s="1"/>
  <c r="G53" i="2"/>
  <c r="K53" i="2" s="1"/>
  <c r="G52" i="2"/>
  <c r="G51" i="2"/>
  <c r="G50" i="2"/>
  <c r="G49" i="2"/>
  <c r="K49" i="2" s="1"/>
  <c r="G48" i="2"/>
  <c r="G47" i="2"/>
  <c r="H47" i="2" s="1"/>
  <c r="G46" i="2"/>
  <c r="H46" i="2" s="1"/>
  <c r="G45" i="2"/>
  <c r="K45" i="2" s="1"/>
  <c r="G44" i="2"/>
  <c r="H44" i="2" s="1"/>
  <c r="G43" i="2"/>
  <c r="G42" i="2"/>
  <c r="H42" i="2" s="1"/>
  <c r="G41" i="2"/>
  <c r="H41" i="2" s="1"/>
  <c r="G40" i="2"/>
  <c r="H40" i="2" s="1"/>
  <c r="G39" i="2"/>
  <c r="G38" i="2"/>
  <c r="G37" i="2"/>
  <c r="H37" i="2" s="1"/>
  <c r="G36" i="2"/>
  <c r="H36" i="2" s="1"/>
  <c r="G35" i="2"/>
  <c r="H35" i="2" s="1"/>
  <c r="G34" i="2"/>
  <c r="G33" i="2"/>
  <c r="H33" i="2" s="1"/>
  <c r="G32" i="2"/>
  <c r="G31" i="2"/>
  <c r="G30" i="2"/>
  <c r="G29" i="2"/>
  <c r="G28" i="2"/>
  <c r="G27" i="2"/>
  <c r="H27" i="2" s="1"/>
  <c r="G26" i="2"/>
  <c r="G25" i="2"/>
  <c r="H25" i="2" s="1"/>
  <c r="G24" i="2"/>
  <c r="H24" i="2" s="1"/>
  <c r="G23" i="2"/>
  <c r="H23" i="2" s="1"/>
  <c r="G22" i="2"/>
  <c r="G21" i="2"/>
  <c r="H21" i="2" s="1"/>
  <c r="G20" i="2"/>
  <c r="G19" i="2"/>
  <c r="H19" i="2" s="1"/>
  <c r="G18" i="2"/>
  <c r="K18" i="2" s="1"/>
  <c r="G17" i="2"/>
  <c r="G16" i="2"/>
  <c r="K16" i="2" s="1"/>
  <c r="G15" i="2"/>
  <c r="H15" i="2" s="1"/>
  <c r="G14" i="2"/>
  <c r="K14" i="2" s="1"/>
  <c r="G13" i="2"/>
  <c r="G12" i="2"/>
  <c r="G11" i="2"/>
  <c r="H11" i="2" s="1"/>
  <c r="G10" i="2"/>
  <c r="H10" i="2" s="1"/>
  <c r="G9" i="2"/>
  <c r="H9" i="2" s="1"/>
  <c r="G8" i="2"/>
  <c r="H8" i="2" s="1"/>
  <c r="G7" i="2"/>
  <c r="G6" i="2"/>
  <c r="H6" i="2" s="1"/>
  <c r="G5" i="2"/>
  <c r="H5" i="2" s="1"/>
  <c r="G4" i="2"/>
  <c r="H4" i="2" s="1"/>
  <c r="G3" i="2"/>
  <c r="H3" i="2" s="1"/>
  <c r="G2" i="2"/>
  <c r="H2" i="2" s="1"/>
  <c r="L354" i="2" l="1"/>
  <c r="L238" i="2"/>
  <c r="K1494" i="2"/>
  <c r="K1480" i="2"/>
  <c r="K1464" i="2"/>
  <c r="H1031" i="2"/>
  <c r="I1031" i="2" s="1"/>
  <c r="J1031" i="2" s="1"/>
  <c r="K1336" i="2"/>
  <c r="H951" i="2"/>
  <c r="I951" i="2" s="1"/>
  <c r="J951" i="2" s="1"/>
  <c r="K447" i="2"/>
  <c r="H1653" i="2"/>
  <c r="I1653" i="2" s="1"/>
  <c r="J1653" i="2" s="1"/>
  <c r="H1652" i="2"/>
  <c r="I1652" i="2" s="1"/>
  <c r="J1652" i="2" s="1"/>
  <c r="H1575" i="2"/>
  <c r="I1575" i="2" s="1"/>
  <c r="J1575" i="2" s="1"/>
  <c r="H543" i="2"/>
  <c r="I543" i="2" s="1"/>
  <c r="J543" i="2" s="1"/>
  <c r="H1574" i="2"/>
  <c r="I1574" i="2" s="1"/>
  <c r="J1574" i="2" s="1"/>
  <c r="H532" i="2"/>
  <c r="I532" i="2" s="1"/>
  <c r="J532" i="2" s="1"/>
  <c r="H527" i="2"/>
  <c r="I527" i="2" s="1"/>
  <c r="J527" i="2" s="1"/>
  <c r="H327" i="2"/>
  <c r="H1017" i="2"/>
  <c r="I1017" i="2" s="1"/>
  <c r="J1017" i="2" s="1"/>
  <c r="K1039" i="2"/>
  <c r="H524" i="2"/>
  <c r="I524" i="2" s="1"/>
  <c r="J524" i="2" s="1"/>
  <c r="H1533" i="2"/>
  <c r="I1533" i="2" s="1"/>
  <c r="J1533" i="2" s="1"/>
  <c r="K1216" i="2"/>
  <c r="M1216" i="2" s="1"/>
  <c r="N1216" i="2" s="1"/>
  <c r="H1484" i="2"/>
  <c r="I1484" i="2" s="1"/>
  <c r="J1484" i="2" s="1"/>
  <c r="H1481" i="2"/>
  <c r="I1481" i="2" s="1"/>
  <c r="J1481" i="2" s="1"/>
  <c r="L1085" i="2"/>
  <c r="K797" i="2"/>
  <c r="H898" i="2"/>
  <c r="I898" i="2" s="1"/>
  <c r="J898" i="2" s="1"/>
  <c r="H1009" i="2"/>
  <c r="I1009" i="2" s="1"/>
  <c r="J1009" i="2" s="1"/>
  <c r="K985" i="2"/>
  <c r="H930" i="2"/>
  <c r="I930" i="2" s="1"/>
  <c r="J930" i="2" s="1"/>
  <c r="H233" i="2"/>
  <c r="I233" i="2" s="1"/>
  <c r="J233" i="2" s="1"/>
  <c r="L991" i="2"/>
  <c r="H1401" i="2"/>
  <c r="I1401" i="2" s="1"/>
  <c r="J1401" i="2" s="1"/>
  <c r="H895" i="2"/>
  <c r="I895" i="2" s="1"/>
  <c r="J895" i="2" s="1"/>
  <c r="H1577" i="2"/>
  <c r="I1577" i="2" s="1"/>
  <c r="J1577" i="2" s="1"/>
  <c r="H441" i="2"/>
  <c r="I441" i="2" s="1"/>
  <c r="J441" i="2" s="1"/>
  <c r="H287" i="2"/>
  <c r="I287" i="2" s="1"/>
  <c r="J287" i="2" s="1"/>
  <c r="K959" i="2"/>
  <c r="K457" i="2"/>
  <c r="H137" i="2"/>
  <c r="I137" i="2" s="1"/>
  <c r="J137" i="2" s="1"/>
  <c r="L512" i="2"/>
  <c r="H512" i="2"/>
  <c r="I512" i="2" s="1"/>
  <c r="J512" i="2" s="1"/>
  <c r="H832" i="2"/>
  <c r="I832" i="2" s="1"/>
  <c r="J832" i="2" s="1"/>
  <c r="K832" i="2"/>
  <c r="H1056" i="2"/>
  <c r="I1056" i="2" s="1"/>
  <c r="J1056" i="2" s="1"/>
  <c r="K1056" i="2"/>
  <c r="K1440" i="2"/>
  <c r="L1440" i="2"/>
  <c r="K17" i="2"/>
  <c r="H17" i="2"/>
  <c r="I17" i="2" s="1"/>
  <c r="J17" i="2" s="1"/>
  <c r="K449" i="2"/>
  <c r="H449" i="2"/>
  <c r="I449" i="2" s="1"/>
  <c r="J449" i="2" s="1"/>
  <c r="K1073" i="2"/>
  <c r="H1073" i="2"/>
  <c r="I1073" i="2" s="1"/>
  <c r="J1073" i="2" s="1"/>
  <c r="H1377" i="2"/>
  <c r="I1377" i="2" s="1"/>
  <c r="J1377" i="2" s="1"/>
  <c r="L1377" i="2"/>
  <c r="K1409" i="2"/>
  <c r="H1409" i="2"/>
  <c r="I1409" i="2" s="1"/>
  <c r="J1409" i="2" s="1"/>
  <c r="H588" i="2"/>
  <c r="I588" i="2" s="1"/>
  <c r="J588" i="2" s="1"/>
  <c r="K732" i="2"/>
  <c r="H732" i="2"/>
  <c r="I732" i="2" s="1"/>
  <c r="J732" i="2" s="1"/>
  <c r="K812" i="2"/>
  <c r="H812" i="2"/>
  <c r="I812" i="2" s="1"/>
  <c r="J812" i="2" s="1"/>
  <c r="H892" i="2"/>
  <c r="I892" i="2" s="1"/>
  <c r="J892" i="2" s="1"/>
  <c r="K892" i="2"/>
  <c r="H988" i="2"/>
  <c r="I988" i="2" s="1"/>
  <c r="J988" i="2" s="1"/>
  <c r="K988" i="2"/>
  <c r="H1132" i="2"/>
  <c r="I1132" i="2" s="1"/>
  <c r="J1132" i="2" s="1"/>
  <c r="K1132" i="2"/>
  <c r="K1196" i="2"/>
  <c r="H1196" i="2"/>
  <c r="I1196" i="2" s="1"/>
  <c r="J1196" i="2" s="1"/>
  <c r="K1372" i="2"/>
  <c r="H1372" i="2"/>
  <c r="I1372" i="2" s="1"/>
  <c r="J1372" i="2" s="1"/>
  <c r="K1548" i="2"/>
  <c r="H1548" i="2"/>
  <c r="I1548" i="2" s="1"/>
  <c r="J1548" i="2" s="1"/>
  <c r="K1612" i="2"/>
  <c r="H1612" i="2"/>
  <c r="I1612" i="2" s="1"/>
  <c r="J1612" i="2" s="1"/>
  <c r="H268" i="2"/>
  <c r="I268" i="2" s="1"/>
  <c r="J268" i="2" s="1"/>
  <c r="K685" i="2"/>
  <c r="H685" i="2"/>
  <c r="I685" i="2" s="1"/>
  <c r="J685" i="2" s="1"/>
  <c r="H1325" i="2"/>
  <c r="I1325" i="2" s="1"/>
  <c r="J1325" i="2" s="1"/>
  <c r="K1325" i="2"/>
  <c r="K1437" i="2"/>
  <c r="H1437" i="2"/>
  <c r="I1437" i="2" s="1"/>
  <c r="J1437" i="2" s="1"/>
  <c r="K1629" i="2"/>
  <c r="H1629" i="2"/>
  <c r="I1629" i="2" s="1"/>
  <c r="J1629" i="2" s="1"/>
  <c r="H1601" i="2"/>
  <c r="I1601" i="2" s="1"/>
  <c r="J1601" i="2" s="1"/>
  <c r="H124" i="2"/>
  <c r="I124" i="2" s="1"/>
  <c r="J124" i="2" s="1"/>
  <c r="K124" i="2"/>
  <c r="K300" i="2"/>
  <c r="H300" i="2"/>
  <c r="I300" i="2" s="1"/>
  <c r="J300" i="2" s="1"/>
  <c r="L574" i="2"/>
  <c r="H574" i="2"/>
  <c r="I574" i="2" s="1"/>
  <c r="J574" i="2" s="1"/>
  <c r="L974" i="2"/>
  <c r="K974" i="2"/>
  <c r="K1134" i="2"/>
  <c r="H1134" i="2"/>
  <c r="I1134" i="2" s="1"/>
  <c r="J1134" i="2" s="1"/>
  <c r="L1342" i="2"/>
  <c r="H1342" i="2"/>
  <c r="L1406" i="2"/>
  <c r="K1406" i="2"/>
  <c r="H1502" i="2"/>
  <c r="I1502" i="2" s="1"/>
  <c r="J1502" i="2" s="1"/>
  <c r="L1502" i="2"/>
  <c r="L1534" i="2"/>
  <c r="H1534" i="2"/>
  <c r="I1534" i="2" s="1"/>
  <c r="J1534" i="2" s="1"/>
  <c r="L1630" i="2"/>
  <c r="K1630" i="2"/>
  <c r="H1630" i="2"/>
  <c r="I1630" i="2" s="1"/>
  <c r="J1630" i="2" s="1"/>
  <c r="K1488" i="2"/>
  <c r="M1488" i="2" s="1"/>
  <c r="N1488" i="2" s="1"/>
  <c r="H671" i="2"/>
  <c r="I671" i="2" s="1"/>
  <c r="J671" i="2" s="1"/>
  <c r="K364" i="2"/>
  <c r="H364" i="2"/>
  <c r="I364" i="2" s="1"/>
  <c r="J364" i="2" s="1"/>
  <c r="K604" i="2"/>
  <c r="H604" i="2"/>
  <c r="I604" i="2" s="1"/>
  <c r="J604" i="2" s="1"/>
  <c r="K301" i="2"/>
  <c r="H301" i="2"/>
  <c r="I301" i="2" s="1"/>
  <c r="J301" i="2" s="1"/>
  <c r="L110" i="2"/>
  <c r="H110" i="2"/>
  <c r="I110" i="2" s="1"/>
  <c r="J110" i="2" s="1"/>
  <c r="L366" i="2"/>
  <c r="H366" i="2"/>
  <c r="I366" i="2" s="1"/>
  <c r="J366" i="2" s="1"/>
  <c r="K223" i="2"/>
  <c r="H223" i="2"/>
  <c r="I223" i="2" s="1"/>
  <c r="J223" i="2" s="1"/>
  <c r="H271" i="2"/>
  <c r="I271" i="2" s="1"/>
  <c r="J271" i="2" s="1"/>
  <c r="K271" i="2"/>
  <c r="H351" i="2"/>
  <c r="I351" i="2" s="1"/>
  <c r="J351" i="2" s="1"/>
  <c r="K351" i="2"/>
  <c r="K367" i="2"/>
  <c r="H367" i="2"/>
  <c r="I367" i="2" s="1"/>
  <c r="J367" i="2" s="1"/>
  <c r="K383" i="2"/>
  <c r="H383" i="2"/>
  <c r="I383" i="2" s="1"/>
  <c r="J383" i="2" s="1"/>
  <c r="H479" i="2"/>
  <c r="I479" i="2" s="1"/>
  <c r="J479" i="2" s="1"/>
  <c r="K479" i="2"/>
  <c r="K511" i="2"/>
  <c r="H511" i="2"/>
  <c r="I511" i="2" s="1"/>
  <c r="J511" i="2" s="1"/>
  <c r="H591" i="2"/>
  <c r="I591" i="2" s="1"/>
  <c r="J591" i="2" s="1"/>
  <c r="K591" i="2"/>
  <c r="K607" i="2"/>
  <c r="H607" i="2"/>
  <c r="I607" i="2" s="1"/>
  <c r="J607" i="2" s="1"/>
  <c r="H799" i="2"/>
  <c r="I799" i="2" s="1"/>
  <c r="J799" i="2" s="1"/>
  <c r="L799" i="2"/>
  <c r="K1023" i="2"/>
  <c r="H1023" i="2"/>
  <c r="I1023" i="2" s="1"/>
  <c r="J1023" i="2" s="1"/>
  <c r="L1199" i="2"/>
  <c r="H1199" i="2"/>
  <c r="I1199" i="2" s="1"/>
  <c r="J1199" i="2" s="1"/>
  <c r="L1295" i="2"/>
  <c r="K1295" i="2"/>
  <c r="K1359" i="2"/>
  <c r="H1359" i="2"/>
  <c r="I1359" i="2" s="1"/>
  <c r="J1359" i="2" s="1"/>
  <c r="L1487" i="2"/>
  <c r="K1487" i="2"/>
  <c r="L1551" i="2"/>
  <c r="H1551" i="2"/>
  <c r="I1551" i="2" s="1"/>
  <c r="J1551" i="2" s="1"/>
  <c r="K1647" i="2"/>
  <c r="H1647" i="2"/>
  <c r="I1647" i="2" s="1"/>
  <c r="J1647" i="2" s="1"/>
  <c r="H156" i="2"/>
  <c r="I156" i="2" s="1"/>
  <c r="J156" i="2" s="1"/>
  <c r="K214" i="2"/>
  <c r="H214" i="2"/>
  <c r="I214" i="2" s="1"/>
  <c r="J214" i="2" s="1"/>
  <c r="K326" i="2"/>
  <c r="H326" i="2"/>
  <c r="I326" i="2" s="1"/>
  <c r="J326" i="2" s="1"/>
  <c r="H534" i="2"/>
  <c r="I534" i="2" s="1"/>
  <c r="J534" i="2" s="1"/>
  <c r="K534" i="2"/>
  <c r="K758" i="2"/>
  <c r="H758" i="2"/>
  <c r="I758" i="2" s="1"/>
  <c r="J758" i="2" s="1"/>
  <c r="K1030" i="2"/>
  <c r="H1030" i="2"/>
  <c r="I1030" i="2" s="1"/>
  <c r="J1030" i="2" s="1"/>
  <c r="K1362" i="2"/>
  <c r="H1362" i="2"/>
  <c r="I1362" i="2" s="1"/>
  <c r="J1362" i="2" s="1"/>
  <c r="H1378" i="2"/>
  <c r="I1378" i="2" s="1"/>
  <c r="J1378" i="2" s="1"/>
  <c r="L1378" i="2"/>
  <c r="K98" i="2"/>
  <c r="H98" i="2"/>
  <c r="I98" i="2" s="1"/>
  <c r="J98" i="2" s="1"/>
  <c r="K229" i="2"/>
  <c r="H229" i="2"/>
  <c r="I229" i="2" s="1"/>
  <c r="J229" i="2" s="1"/>
  <c r="K629" i="2"/>
  <c r="H629" i="2"/>
  <c r="I629" i="2" s="1"/>
  <c r="J629" i="2" s="1"/>
  <c r="K1141" i="2"/>
  <c r="H1141" i="2"/>
  <c r="I1141" i="2" s="1"/>
  <c r="J1141" i="2" s="1"/>
  <c r="L1493" i="2"/>
  <c r="H1493" i="2"/>
  <c r="I1493" i="2" s="1"/>
  <c r="J1493" i="2" s="1"/>
  <c r="H1208" i="2"/>
  <c r="I1208" i="2" s="1"/>
  <c r="J1208" i="2" s="1"/>
  <c r="H425" i="2"/>
  <c r="I425" i="2" s="1"/>
  <c r="J425" i="2" s="1"/>
  <c r="K1080" i="2"/>
  <c r="H1207" i="2"/>
  <c r="I1207" i="2" s="1"/>
  <c r="J1207" i="2" s="1"/>
  <c r="H1335" i="2"/>
  <c r="I1335" i="2" s="1"/>
  <c r="J1335" i="2" s="1"/>
  <c r="K1335" i="2"/>
  <c r="K1495" i="2"/>
  <c r="H1495" i="2"/>
  <c r="I1495" i="2" s="1"/>
  <c r="J1495" i="2" s="1"/>
  <c r="H760" i="2"/>
  <c r="I760" i="2" s="1"/>
  <c r="J760" i="2" s="1"/>
  <c r="K1112" i="2"/>
  <c r="H1112" i="2"/>
  <c r="I1112" i="2" s="1"/>
  <c r="J1112" i="2" s="1"/>
  <c r="H759" i="2"/>
  <c r="I759" i="2" s="1"/>
  <c r="J759" i="2" s="1"/>
  <c r="K953" i="2"/>
  <c r="H953" i="2"/>
  <c r="I953" i="2" s="1"/>
  <c r="J953" i="2" s="1"/>
  <c r="K1033" i="2"/>
  <c r="H1033" i="2"/>
  <c r="I1033" i="2" s="1"/>
  <c r="J1033" i="2" s="1"/>
  <c r="H1257" i="2"/>
  <c r="I1257" i="2" s="1"/>
  <c r="J1257" i="2" s="1"/>
  <c r="K1257" i="2"/>
  <c r="L1289" i="2"/>
  <c r="H1289" i="2"/>
  <c r="I1289" i="2" s="1"/>
  <c r="J1289" i="2" s="1"/>
  <c r="H1602" i="2"/>
  <c r="I1602" i="2" s="1"/>
  <c r="J1602" i="2" s="1"/>
  <c r="H1651" i="2"/>
  <c r="I1651" i="2" s="1"/>
  <c r="J1651" i="2" s="1"/>
  <c r="K116" i="2"/>
  <c r="H116" i="2"/>
  <c r="I116" i="2" s="1"/>
  <c r="J116" i="2" s="1"/>
  <c r="K164" i="2"/>
  <c r="H164" i="2"/>
  <c r="I164" i="2" s="1"/>
  <c r="J164" i="2" s="1"/>
  <c r="K340" i="2"/>
  <c r="H340" i="2"/>
  <c r="I340" i="2" s="1"/>
  <c r="J340" i="2" s="1"/>
  <c r="K404" i="2"/>
  <c r="H404" i="2"/>
  <c r="I404" i="2" s="1"/>
  <c r="J404" i="2" s="1"/>
  <c r="K1316" i="2"/>
  <c r="H1316" i="2"/>
  <c r="I1316" i="2" s="1"/>
  <c r="J1316" i="2" s="1"/>
  <c r="K1364" i="2"/>
  <c r="H1364" i="2"/>
  <c r="I1364" i="2" s="1"/>
  <c r="J1364" i="2" s="1"/>
  <c r="K1508" i="2"/>
  <c r="H1508" i="2"/>
  <c r="I1508" i="2" s="1"/>
  <c r="J1508" i="2" s="1"/>
  <c r="K133" i="2"/>
  <c r="H133" i="2"/>
  <c r="I133" i="2" s="1"/>
  <c r="J133" i="2" s="1"/>
  <c r="K405" i="2"/>
  <c r="H405" i="2"/>
  <c r="I405" i="2" s="1"/>
  <c r="J405" i="2" s="1"/>
  <c r="K709" i="2"/>
  <c r="H709" i="2"/>
  <c r="I709" i="2" s="1"/>
  <c r="J709" i="2" s="1"/>
  <c r="K805" i="2"/>
  <c r="H805" i="2"/>
  <c r="I805" i="2" s="1"/>
  <c r="J805" i="2" s="1"/>
  <c r="K837" i="2"/>
  <c r="H837" i="2"/>
  <c r="I837" i="2" s="1"/>
  <c r="J837" i="2" s="1"/>
  <c r="K1173" i="2"/>
  <c r="H1173" i="2"/>
  <c r="I1173" i="2" s="1"/>
  <c r="J1173" i="2" s="1"/>
  <c r="K1189" i="2"/>
  <c r="H1189" i="2"/>
  <c r="I1189" i="2" s="1"/>
  <c r="J1189" i="2" s="1"/>
  <c r="K1317" i="2"/>
  <c r="H1317" i="2"/>
  <c r="I1317" i="2" s="1"/>
  <c r="J1317" i="2" s="1"/>
  <c r="L1397" i="2"/>
  <c r="K1397" i="2"/>
  <c r="H1509" i="2"/>
  <c r="I1509" i="2" s="1"/>
  <c r="J1509" i="2" s="1"/>
  <c r="K1509" i="2"/>
  <c r="K1557" i="2"/>
  <c r="H1557" i="2"/>
  <c r="I1557" i="2" s="1"/>
  <c r="J1557" i="2" s="1"/>
  <c r="H821" i="2"/>
  <c r="I821" i="2" s="1"/>
  <c r="J821" i="2" s="1"/>
  <c r="K182" i="2"/>
  <c r="H182" i="2"/>
  <c r="I182" i="2" s="1"/>
  <c r="J182" i="2" s="1"/>
  <c r="K262" i="2"/>
  <c r="H262" i="2"/>
  <c r="I262" i="2" s="1"/>
  <c r="J262" i="2" s="1"/>
  <c r="L342" i="2"/>
  <c r="H342" i="2"/>
  <c r="I342" i="2" s="1"/>
  <c r="J342" i="2" s="1"/>
  <c r="K342" i="2"/>
  <c r="K678" i="2"/>
  <c r="H678" i="2"/>
  <c r="I678" i="2" s="1"/>
  <c r="J678" i="2" s="1"/>
  <c r="K694" i="2"/>
  <c r="H694" i="2"/>
  <c r="I694" i="2" s="1"/>
  <c r="J694" i="2" s="1"/>
  <c r="K966" i="2"/>
  <c r="H966" i="2"/>
  <c r="I966" i="2" s="1"/>
  <c r="J966" i="2" s="1"/>
  <c r="H998" i="2"/>
  <c r="I998" i="2" s="1"/>
  <c r="J998" i="2" s="1"/>
  <c r="K998" i="2"/>
  <c r="H1254" i="2"/>
  <c r="I1254" i="2" s="1"/>
  <c r="J1254" i="2" s="1"/>
  <c r="K1254" i="2"/>
  <c r="H1109" i="2"/>
  <c r="I1109" i="2" s="1"/>
  <c r="J1109" i="2" s="1"/>
  <c r="K183" i="2"/>
  <c r="H183" i="2"/>
  <c r="I183" i="2" s="1"/>
  <c r="J183" i="2" s="1"/>
  <c r="K727" i="2"/>
  <c r="H727" i="2"/>
  <c r="I727" i="2" s="1"/>
  <c r="J727" i="2" s="1"/>
  <c r="K871" i="2"/>
  <c r="H871" i="2"/>
  <c r="I871" i="2" s="1"/>
  <c r="J871" i="2" s="1"/>
  <c r="K1047" i="2"/>
  <c r="H1047" i="2"/>
  <c r="I1047" i="2" s="1"/>
  <c r="J1047" i="2" s="1"/>
  <c r="K1239" i="2"/>
  <c r="H1239" i="2"/>
  <c r="I1239" i="2" s="1"/>
  <c r="J1239" i="2" s="1"/>
  <c r="K1351" i="2"/>
  <c r="H1351" i="2"/>
  <c r="I1351" i="2" s="1"/>
  <c r="J1351" i="2" s="1"/>
  <c r="K1447" i="2"/>
  <c r="H1447" i="2"/>
  <c r="I1447" i="2" s="1"/>
  <c r="J1447" i="2" s="1"/>
  <c r="L1543" i="2"/>
  <c r="H1543" i="2"/>
  <c r="I1543" i="2" s="1"/>
  <c r="J1543" i="2" s="1"/>
  <c r="K216" i="2"/>
  <c r="H216" i="2"/>
  <c r="I216" i="2" s="1"/>
  <c r="J216" i="2" s="1"/>
  <c r="K488" i="2"/>
  <c r="H488" i="2"/>
  <c r="I488" i="2" s="1"/>
  <c r="J488" i="2" s="1"/>
  <c r="K632" i="2"/>
  <c r="H632" i="2"/>
  <c r="I632" i="2" s="1"/>
  <c r="J632" i="2" s="1"/>
  <c r="K648" i="2"/>
  <c r="H648" i="2"/>
  <c r="I648" i="2" s="1"/>
  <c r="J648" i="2" s="1"/>
  <c r="K872" i="2"/>
  <c r="H872" i="2"/>
  <c r="I872" i="2" s="1"/>
  <c r="J872" i="2" s="1"/>
  <c r="L1128" i="2"/>
  <c r="H1128" i="2"/>
  <c r="I1128" i="2" s="1"/>
  <c r="J1128" i="2" s="1"/>
  <c r="K1224" i="2"/>
  <c r="H1224" i="2"/>
  <c r="I1224" i="2" s="1"/>
  <c r="J1224" i="2" s="1"/>
  <c r="K1304" i="2"/>
  <c r="H1304" i="2"/>
  <c r="I1304" i="2" s="1"/>
  <c r="J1304" i="2" s="1"/>
  <c r="H169" i="2"/>
  <c r="I169" i="2" s="1"/>
  <c r="J169" i="2" s="1"/>
  <c r="K169" i="2"/>
  <c r="K313" i="2"/>
  <c r="H313" i="2"/>
  <c r="I313" i="2" s="1"/>
  <c r="J313" i="2" s="1"/>
  <c r="K393" i="2"/>
  <c r="H393" i="2"/>
  <c r="I393" i="2" s="1"/>
  <c r="J393" i="2" s="1"/>
  <c r="K713" i="2"/>
  <c r="H713" i="2"/>
  <c r="I713" i="2" s="1"/>
  <c r="J713" i="2" s="1"/>
  <c r="K729" i="2"/>
  <c r="H729" i="2"/>
  <c r="I729" i="2" s="1"/>
  <c r="J729" i="2" s="1"/>
  <c r="K745" i="2"/>
  <c r="H745" i="2"/>
  <c r="I745" i="2" s="1"/>
  <c r="J745" i="2" s="1"/>
  <c r="K825" i="2"/>
  <c r="H825" i="2"/>
  <c r="I825" i="2" s="1"/>
  <c r="J825" i="2" s="1"/>
  <c r="K873" i="2"/>
  <c r="H873" i="2"/>
  <c r="I873" i="2" s="1"/>
  <c r="J873" i="2" s="1"/>
  <c r="L905" i="2"/>
  <c r="K905" i="2"/>
  <c r="L1129" i="2"/>
  <c r="H1129" i="2"/>
  <c r="I1129" i="2" s="1"/>
  <c r="J1129" i="2" s="1"/>
  <c r="H1225" i="2"/>
  <c r="I1225" i="2" s="1"/>
  <c r="J1225" i="2" s="1"/>
  <c r="K1225" i="2"/>
  <c r="K1321" i="2"/>
  <c r="H1321" i="2"/>
  <c r="I1321" i="2" s="1"/>
  <c r="J1321" i="2" s="1"/>
  <c r="K1445" i="2"/>
  <c r="H600" i="2"/>
  <c r="I600" i="2" s="1"/>
  <c r="J600" i="2" s="1"/>
  <c r="K186" i="2"/>
  <c r="H186" i="2"/>
  <c r="I186" i="2" s="1"/>
  <c r="J186" i="2" s="1"/>
  <c r="L1379" i="2"/>
  <c r="K1577" i="2"/>
  <c r="M1577" i="2" s="1"/>
  <c r="N1577" i="2" s="1"/>
  <c r="K1161" i="2"/>
  <c r="K826" i="2"/>
  <c r="H1177" i="2"/>
  <c r="I1177" i="2" s="1"/>
  <c r="J1177" i="2" s="1"/>
  <c r="H1000" i="2"/>
  <c r="I1000" i="2" s="1"/>
  <c r="J1000" i="2" s="1"/>
  <c r="H902" i="2"/>
  <c r="I902" i="2" s="1"/>
  <c r="J902" i="2" s="1"/>
  <c r="H809" i="2"/>
  <c r="I809" i="2" s="1"/>
  <c r="J809" i="2" s="1"/>
  <c r="H502" i="2"/>
  <c r="I502" i="2" s="1"/>
  <c r="J502" i="2" s="1"/>
  <c r="K75" i="2"/>
  <c r="H75" i="2"/>
  <c r="I75" i="2" s="1"/>
  <c r="J75" i="2" s="1"/>
  <c r="K219" i="2"/>
  <c r="H219" i="2"/>
  <c r="I219" i="2" s="1"/>
  <c r="J219" i="2" s="1"/>
  <c r="L971" i="2"/>
  <c r="H971" i="2"/>
  <c r="I971" i="2" s="1"/>
  <c r="J971" i="2" s="1"/>
  <c r="L1035" i="2"/>
  <c r="H1035" i="2"/>
  <c r="I1035" i="2" s="1"/>
  <c r="J1035" i="2" s="1"/>
  <c r="K1083" i="2"/>
  <c r="L1083" i="2"/>
  <c r="K1435" i="2"/>
  <c r="H1435" i="2"/>
  <c r="I1435" i="2" s="1"/>
  <c r="J1435" i="2" s="1"/>
  <c r="K1160" i="2"/>
  <c r="H1272" i="2"/>
  <c r="I1272" i="2" s="1"/>
  <c r="J1272" i="2" s="1"/>
  <c r="H1078" i="2"/>
  <c r="I1078" i="2" s="1"/>
  <c r="J1078" i="2" s="1"/>
  <c r="H71" i="2"/>
  <c r="I71" i="2" s="1"/>
  <c r="J71" i="2" s="1"/>
  <c r="K12" i="2"/>
  <c r="H12" i="2"/>
  <c r="I12" i="2" s="1"/>
  <c r="J12" i="2" s="1"/>
  <c r="K28" i="2"/>
  <c r="H28" i="2"/>
  <c r="I28" i="2" s="1"/>
  <c r="J28" i="2" s="1"/>
  <c r="K76" i="2"/>
  <c r="H76" i="2"/>
  <c r="I76" i="2" s="1"/>
  <c r="J76" i="2" s="1"/>
  <c r="K108" i="2"/>
  <c r="H108" i="2"/>
  <c r="I108" i="2" s="1"/>
  <c r="J108" i="2" s="1"/>
  <c r="H172" i="2"/>
  <c r="I172" i="2" s="1"/>
  <c r="J172" i="2" s="1"/>
  <c r="K172" i="2"/>
  <c r="H236" i="2"/>
  <c r="I236" i="2" s="1"/>
  <c r="J236" i="2" s="1"/>
  <c r="K236" i="2"/>
  <c r="L252" i="2"/>
  <c r="H252" i="2"/>
  <c r="I252" i="2" s="1"/>
  <c r="J252" i="2" s="1"/>
  <c r="L316" i="2"/>
  <c r="K316" i="2"/>
  <c r="H316" i="2"/>
  <c r="I316" i="2" s="1"/>
  <c r="J316" i="2" s="1"/>
  <c r="K348" i="2"/>
  <c r="H348" i="2"/>
  <c r="I348" i="2" s="1"/>
  <c r="J348" i="2" s="1"/>
  <c r="H380" i="2"/>
  <c r="I380" i="2" s="1"/>
  <c r="J380" i="2" s="1"/>
  <c r="K380" i="2"/>
  <c r="K412" i="2"/>
  <c r="H412" i="2"/>
  <c r="I412" i="2" s="1"/>
  <c r="J412" i="2" s="1"/>
  <c r="K476" i="2"/>
  <c r="H476" i="2"/>
  <c r="I476" i="2" s="1"/>
  <c r="J476" i="2" s="1"/>
  <c r="L492" i="2"/>
  <c r="H492" i="2"/>
  <c r="I492" i="2" s="1"/>
  <c r="J492" i="2" s="1"/>
  <c r="K540" i="2"/>
  <c r="H540" i="2"/>
  <c r="I540" i="2" s="1"/>
  <c r="J540" i="2" s="1"/>
  <c r="K684" i="2"/>
  <c r="H684" i="2"/>
  <c r="I684" i="2" s="1"/>
  <c r="J684" i="2" s="1"/>
  <c r="H764" i="2"/>
  <c r="I764" i="2" s="1"/>
  <c r="J764" i="2" s="1"/>
  <c r="K764" i="2"/>
  <c r="K796" i="2"/>
  <c r="H796" i="2"/>
  <c r="I796" i="2" s="1"/>
  <c r="J796" i="2" s="1"/>
  <c r="K828" i="2"/>
  <c r="H828" i="2"/>
  <c r="I828" i="2" s="1"/>
  <c r="J828" i="2" s="1"/>
  <c r="K844" i="2"/>
  <c r="H844" i="2"/>
  <c r="I844" i="2" s="1"/>
  <c r="J844" i="2" s="1"/>
  <c r="K924" i="2"/>
  <c r="H924" i="2"/>
  <c r="I924" i="2" s="1"/>
  <c r="J924" i="2" s="1"/>
  <c r="K940" i="2"/>
  <c r="H940" i="2"/>
  <c r="I940" i="2" s="1"/>
  <c r="J940" i="2" s="1"/>
  <c r="K1036" i="2"/>
  <c r="H1036" i="2"/>
  <c r="I1036" i="2" s="1"/>
  <c r="J1036" i="2" s="1"/>
  <c r="L1068" i="2"/>
  <c r="H1068" i="2"/>
  <c r="I1068" i="2" s="1"/>
  <c r="J1068" i="2" s="1"/>
  <c r="K1100" i="2"/>
  <c r="H1100" i="2"/>
  <c r="I1100" i="2" s="1"/>
  <c r="J1100" i="2" s="1"/>
  <c r="K1116" i="2"/>
  <c r="H1116" i="2"/>
  <c r="I1116" i="2" s="1"/>
  <c r="J1116" i="2" s="1"/>
  <c r="K1212" i="2"/>
  <c r="H1212" i="2"/>
  <c r="I1212" i="2" s="1"/>
  <c r="J1212" i="2" s="1"/>
  <c r="K1244" i="2"/>
  <c r="H1244" i="2"/>
  <c r="I1244" i="2" s="1"/>
  <c r="J1244" i="2" s="1"/>
  <c r="K1260" i="2"/>
  <c r="H1260" i="2"/>
  <c r="I1260" i="2" s="1"/>
  <c r="J1260" i="2" s="1"/>
  <c r="L1276" i="2"/>
  <c r="K1276" i="2"/>
  <c r="L1308" i="2"/>
  <c r="M1308" i="2" s="1"/>
  <c r="N1308" i="2" s="1"/>
  <c r="H1308" i="2"/>
  <c r="I1308" i="2" s="1"/>
  <c r="J1308" i="2" s="1"/>
  <c r="K1135" i="2"/>
  <c r="K799" i="2"/>
  <c r="K192" i="2"/>
  <c r="H1605" i="2"/>
  <c r="I1605" i="2" s="1"/>
  <c r="J1605" i="2" s="1"/>
  <c r="H1343" i="2"/>
  <c r="I1343" i="2" s="1"/>
  <c r="J1343" i="2" s="1"/>
  <c r="H1076" i="2"/>
  <c r="I1076" i="2" s="1"/>
  <c r="J1076" i="2" s="1"/>
  <c r="H284" i="2"/>
  <c r="I284" i="2" s="1"/>
  <c r="J284" i="2" s="1"/>
  <c r="H159" i="2"/>
  <c r="I159" i="2" s="1"/>
  <c r="J159" i="2" s="1"/>
  <c r="H57" i="2"/>
  <c r="I57" i="2" s="1"/>
  <c r="J57" i="2" s="1"/>
  <c r="K1523" i="2"/>
  <c r="H1523" i="2"/>
  <c r="I1523" i="2" s="1"/>
  <c r="J1523" i="2" s="1"/>
  <c r="K276" i="2"/>
  <c r="H276" i="2"/>
  <c r="I276" i="2" s="1"/>
  <c r="J276" i="2" s="1"/>
  <c r="K740" i="2"/>
  <c r="H740" i="2"/>
  <c r="I740" i="2" s="1"/>
  <c r="J740" i="2" s="1"/>
  <c r="K501" i="2"/>
  <c r="H501" i="2"/>
  <c r="I501" i="2" s="1"/>
  <c r="J501" i="2" s="1"/>
  <c r="K597" i="2"/>
  <c r="H597" i="2"/>
  <c r="I597" i="2" s="1"/>
  <c r="J597" i="2" s="1"/>
  <c r="K853" i="2"/>
  <c r="H853" i="2"/>
  <c r="I853" i="2" s="1"/>
  <c r="J853" i="2" s="1"/>
  <c r="K933" i="2"/>
  <c r="H933" i="2"/>
  <c r="I933" i="2" s="1"/>
  <c r="J933" i="2" s="1"/>
  <c r="K1013" i="2"/>
  <c r="H1013" i="2"/>
  <c r="I1013" i="2" s="1"/>
  <c r="J1013" i="2" s="1"/>
  <c r="L438" i="2"/>
  <c r="M438" i="2" s="1"/>
  <c r="N438" i="2" s="1"/>
  <c r="H438" i="2"/>
  <c r="I438" i="2" s="1"/>
  <c r="J438" i="2" s="1"/>
  <c r="K822" i="2"/>
  <c r="H822" i="2"/>
  <c r="I822" i="2" s="1"/>
  <c r="J822" i="2" s="1"/>
  <c r="H950" i="2"/>
  <c r="I950" i="2" s="1"/>
  <c r="J950" i="2" s="1"/>
  <c r="K950" i="2"/>
  <c r="K1110" i="2"/>
  <c r="H1110" i="2"/>
  <c r="I1110" i="2" s="1"/>
  <c r="J1110" i="2" s="1"/>
  <c r="L1334" i="2"/>
  <c r="K1334" i="2"/>
  <c r="H1462" i="2"/>
  <c r="I1462" i="2" s="1"/>
  <c r="J1462" i="2" s="1"/>
  <c r="K1462" i="2"/>
  <c r="K583" i="2"/>
  <c r="H583" i="2"/>
  <c r="I583" i="2" s="1"/>
  <c r="J583" i="2" s="1"/>
  <c r="K1063" i="2"/>
  <c r="H1063" i="2"/>
  <c r="I1063" i="2" s="1"/>
  <c r="J1063" i="2" s="1"/>
  <c r="K1383" i="2"/>
  <c r="H1383" i="2"/>
  <c r="I1383" i="2" s="1"/>
  <c r="J1383" i="2" s="1"/>
  <c r="K728" i="2"/>
  <c r="H728" i="2"/>
  <c r="I728" i="2" s="1"/>
  <c r="J728" i="2" s="1"/>
  <c r="K1463" i="2"/>
  <c r="H184" i="2"/>
  <c r="I184" i="2" s="1"/>
  <c r="J184" i="2" s="1"/>
  <c r="K185" i="2"/>
  <c r="H185" i="2"/>
  <c r="I185" i="2" s="1"/>
  <c r="J185" i="2" s="1"/>
  <c r="L649" i="2"/>
  <c r="K649" i="2"/>
  <c r="H649" i="2"/>
  <c r="I649" i="2" s="1"/>
  <c r="J649" i="2" s="1"/>
  <c r="H857" i="2"/>
  <c r="I857" i="2" s="1"/>
  <c r="J857" i="2" s="1"/>
  <c r="K857" i="2"/>
  <c r="H1049" i="2"/>
  <c r="I1049" i="2" s="1"/>
  <c r="J1049" i="2" s="1"/>
  <c r="K1049" i="2"/>
  <c r="L1353" i="2"/>
  <c r="H1353" i="2"/>
  <c r="I1353" i="2" s="1"/>
  <c r="J1353" i="2" s="1"/>
  <c r="H181" i="2"/>
  <c r="I181" i="2" s="1"/>
  <c r="J181" i="2" s="1"/>
  <c r="L1269" i="2"/>
  <c r="K1129" i="2"/>
  <c r="K54" i="2"/>
  <c r="H1529" i="2"/>
  <c r="I1529" i="2" s="1"/>
  <c r="J1529" i="2" s="1"/>
  <c r="H1337" i="2"/>
  <c r="I1337" i="2" s="1"/>
  <c r="J1337" i="2" s="1"/>
  <c r="H453" i="2"/>
  <c r="I453" i="2" s="1"/>
  <c r="J453" i="2" s="1"/>
  <c r="H53" i="2"/>
  <c r="I53" i="2" s="1"/>
  <c r="J53" i="2" s="1"/>
  <c r="K628" i="2"/>
  <c r="H628" i="2"/>
  <c r="I628" i="2" s="1"/>
  <c r="J628" i="2" s="1"/>
  <c r="K868" i="2"/>
  <c r="H868" i="2"/>
  <c r="I868" i="2" s="1"/>
  <c r="J868" i="2" s="1"/>
  <c r="K1380" i="2"/>
  <c r="H1380" i="2"/>
  <c r="I1380" i="2" s="1"/>
  <c r="J1380" i="2" s="1"/>
  <c r="K1476" i="2"/>
  <c r="H1476" i="2"/>
  <c r="I1476" i="2" s="1"/>
  <c r="J1476" i="2" s="1"/>
  <c r="K1524" i="2"/>
  <c r="H1524" i="2"/>
  <c r="I1524" i="2" s="1"/>
  <c r="J1524" i="2" s="1"/>
  <c r="K389" i="2"/>
  <c r="H389" i="2"/>
  <c r="I389" i="2" s="1"/>
  <c r="J389" i="2" s="1"/>
  <c r="K869" i="2"/>
  <c r="H869" i="2"/>
  <c r="I869" i="2" s="1"/>
  <c r="J869" i="2" s="1"/>
  <c r="K1093" i="2"/>
  <c r="H1093" i="2"/>
  <c r="I1093" i="2" s="1"/>
  <c r="J1093" i="2" s="1"/>
  <c r="L1333" i="2"/>
  <c r="K1333" i="2"/>
  <c r="K1429" i="2"/>
  <c r="H1429" i="2"/>
  <c r="I1429" i="2" s="1"/>
  <c r="J1429" i="2" s="1"/>
  <c r="H1541" i="2"/>
  <c r="I1541" i="2" s="1"/>
  <c r="J1541" i="2" s="1"/>
  <c r="K1541" i="2"/>
  <c r="K630" i="2"/>
  <c r="H630" i="2"/>
  <c r="I630" i="2" s="1"/>
  <c r="J630" i="2" s="1"/>
  <c r="K1510" i="2"/>
  <c r="H1510" i="2"/>
  <c r="I1510" i="2" s="1"/>
  <c r="J1510" i="2" s="1"/>
  <c r="H406" i="2"/>
  <c r="I406" i="2" s="1"/>
  <c r="J406" i="2" s="1"/>
  <c r="L487" i="2"/>
  <c r="H487" i="2"/>
  <c r="I487" i="2" s="1"/>
  <c r="J487" i="2" s="1"/>
  <c r="H1079" i="2"/>
  <c r="I1079" i="2" s="1"/>
  <c r="J1079" i="2" s="1"/>
  <c r="K1079" i="2"/>
  <c r="K1111" i="2"/>
  <c r="H1111" i="2"/>
  <c r="I1111" i="2" s="1"/>
  <c r="J1111" i="2" s="1"/>
  <c r="K1255" i="2"/>
  <c r="H1255" i="2"/>
  <c r="I1255" i="2" s="1"/>
  <c r="J1255" i="2" s="1"/>
  <c r="L1415" i="2"/>
  <c r="H1415" i="2"/>
  <c r="I1415" i="2" s="1"/>
  <c r="J1415" i="2" s="1"/>
  <c r="H388" i="2"/>
  <c r="I388" i="2" s="1"/>
  <c r="J388" i="2" s="1"/>
  <c r="K409" i="2"/>
  <c r="H409" i="2"/>
  <c r="I409" i="2" s="1"/>
  <c r="J409" i="2" s="1"/>
  <c r="K1433" i="2"/>
  <c r="H1433" i="2"/>
  <c r="I1433" i="2" s="1"/>
  <c r="J1433" i="2" s="1"/>
  <c r="H297" i="2"/>
  <c r="I297" i="2" s="1"/>
  <c r="J297" i="2" s="1"/>
  <c r="L1498" i="2"/>
  <c r="K1498" i="2"/>
  <c r="L1272" i="2"/>
  <c r="M1272" i="2" s="1"/>
  <c r="N1272" i="2" s="1"/>
  <c r="K1399" i="2"/>
  <c r="H676" i="2"/>
  <c r="I676" i="2" s="1"/>
  <c r="J676" i="2" s="1"/>
  <c r="K1384" i="2"/>
  <c r="L31" i="2"/>
  <c r="H31" i="2"/>
  <c r="I31" i="2" s="1"/>
  <c r="J31" i="2" s="1"/>
  <c r="L95" i="2"/>
  <c r="K95" i="2"/>
  <c r="L127" i="2"/>
  <c r="K127" i="2"/>
  <c r="H127" i="2"/>
  <c r="I127" i="2" s="1"/>
  <c r="J127" i="2" s="1"/>
  <c r="K175" i="2"/>
  <c r="H175" i="2"/>
  <c r="I175" i="2" s="1"/>
  <c r="J175" i="2" s="1"/>
  <c r="H191" i="2"/>
  <c r="I191" i="2" s="1"/>
  <c r="J191" i="2" s="1"/>
  <c r="K191" i="2"/>
  <c r="L335" i="2"/>
  <c r="H335" i="2"/>
  <c r="I335" i="2" s="1"/>
  <c r="J335" i="2" s="1"/>
  <c r="H399" i="2"/>
  <c r="I399" i="2" s="1"/>
  <c r="J399" i="2" s="1"/>
  <c r="K399" i="2"/>
  <c r="K463" i="2"/>
  <c r="H463" i="2"/>
  <c r="I463" i="2" s="1"/>
  <c r="J463" i="2" s="1"/>
  <c r="K495" i="2"/>
  <c r="H495" i="2"/>
  <c r="I495" i="2" s="1"/>
  <c r="J495" i="2" s="1"/>
  <c r="K559" i="2"/>
  <c r="H559" i="2"/>
  <c r="I559" i="2" s="1"/>
  <c r="J559" i="2" s="1"/>
  <c r="L639" i="2"/>
  <c r="K639" i="2"/>
  <c r="H639" i="2"/>
  <c r="I639" i="2" s="1"/>
  <c r="J639" i="2" s="1"/>
  <c r="L655" i="2"/>
  <c r="K655" i="2"/>
  <c r="K687" i="2"/>
  <c r="H687" i="2"/>
  <c r="I687" i="2" s="1"/>
  <c r="J687" i="2" s="1"/>
  <c r="L703" i="2"/>
  <c r="K703" i="2"/>
  <c r="H735" i="2"/>
  <c r="I735" i="2" s="1"/>
  <c r="J735" i="2" s="1"/>
  <c r="K735" i="2"/>
  <c r="M735" i="2" s="1"/>
  <c r="N735" i="2" s="1"/>
  <c r="L783" i="2"/>
  <c r="M783" i="2" s="1"/>
  <c r="N783" i="2" s="1"/>
  <c r="H783" i="2"/>
  <c r="I783" i="2" s="1"/>
  <c r="J783" i="2" s="1"/>
  <c r="L847" i="2"/>
  <c r="K847" i="2"/>
  <c r="L863" i="2"/>
  <c r="K863" i="2"/>
  <c r="H863" i="2"/>
  <c r="I863" i="2" s="1"/>
  <c r="J863" i="2" s="1"/>
  <c r="L911" i="2"/>
  <c r="K911" i="2"/>
  <c r="L1007" i="2"/>
  <c r="H1007" i="2"/>
  <c r="I1007" i="2" s="1"/>
  <c r="J1007" i="2" s="1"/>
  <c r="K1007" i="2"/>
  <c r="L1055" i="2"/>
  <c r="K1055" i="2"/>
  <c r="H1055" i="2"/>
  <c r="I1055" i="2" s="1"/>
  <c r="J1055" i="2" s="1"/>
  <c r="L1087" i="2"/>
  <c r="H1087" i="2"/>
  <c r="I1087" i="2" s="1"/>
  <c r="J1087" i="2" s="1"/>
  <c r="K1119" i="2"/>
  <c r="H1119" i="2"/>
  <c r="I1119" i="2" s="1"/>
  <c r="J1119" i="2" s="1"/>
  <c r="L1167" i="2"/>
  <c r="K1167" i="2"/>
  <c r="H1167" i="2"/>
  <c r="I1167" i="2" s="1"/>
  <c r="J1167" i="2" s="1"/>
  <c r="L1183" i="2"/>
  <c r="H1183" i="2"/>
  <c r="I1183" i="2" s="1"/>
  <c r="J1183" i="2" s="1"/>
  <c r="H1215" i="2"/>
  <c r="I1215" i="2" s="1"/>
  <c r="J1215" i="2" s="1"/>
  <c r="K1215" i="2"/>
  <c r="K1231" i="2"/>
  <c r="L1231" i="2"/>
  <c r="K1247" i="2"/>
  <c r="H1247" i="2"/>
  <c r="I1247" i="2" s="1"/>
  <c r="J1247" i="2" s="1"/>
  <c r="L1263" i="2"/>
  <c r="H1263" i="2"/>
  <c r="I1263" i="2" s="1"/>
  <c r="J1263" i="2" s="1"/>
  <c r="K1263" i="2"/>
  <c r="L1279" i="2"/>
  <c r="K1279" i="2"/>
  <c r="K1311" i="2"/>
  <c r="H1311" i="2"/>
  <c r="I1311" i="2" s="1"/>
  <c r="J1311" i="2" s="1"/>
  <c r="L1391" i="2"/>
  <c r="H1391" i="2"/>
  <c r="I1391" i="2" s="1"/>
  <c r="J1391" i="2" s="1"/>
  <c r="H1423" i="2"/>
  <c r="I1423" i="2" s="1"/>
  <c r="J1423" i="2" s="1"/>
  <c r="K1423" i="2"/>
  <c r="L1439" i="2"/>
  <c r="M1439" i="2" s="1"/>
  <c r="N1439" i="2" s="1"/>
  <c r="H1439" i="2"/>
  <c r="I1439" i="2" s="1"/>
  <c r="J1439" i="2" s="1"/>
  <c r="L1455" i="2"/>
  <c r="K1455" i="2"/>
  <c r="L1471" i="2"/>
  <c r="H1471" i="2"/>
  <c r="I1471" i="2" s="1"/>
  <c r="J1471" i="2" s="1"/>
  <c r="L1503" i="2"/>
  <c r="K1503" i="2"/>
  <c r="L1519" i="2"/>
  <c r="H1519" i="2"/>
  <c r="I1519" i="2" s="1"/>
  <c r="J1519" i="2" s="1"/>
  <c r="L1567" i="2"/>
  <c r="M1567" i="2" s="1"/>
  <c r="N1567" i="2" s="1"/>
  <c r="H1567" i="2"/>
  <c r="I1567" i="2" s="1"/>
  <c r="J1567" i="2" s="1"/>
  <c r="L1583" i="2"/>
  <c r="H1583" i="2"/>
  <c r="I1583" i="2" s="1"/>
  <c r="J1583" i="2" s="1"/>
  <c r="L1599" i="2"/>
  <c r="H1599" i="2"/>
  <c r="I1599" i="2" s="1"/>
  <c r="J1599" i="2" s="1"/>
  <c r="K1615" i="2"/>
  <c r="H1615" i="2"/>
  <c r="I1615" i="2" s="1"/>
  <c r="J1615" i="2" s="1"/>
  <c r="H1631" i="2"/>
  <c r="I1631" i="2" s="1"/>
  <c r="J1631" i="2" s="1"/>
  <c r="K1631" i="2"/>
  <c r="L1135" i="2"/>
  <c r="K1526" i="2"/>
  <c r="K1375" i="2"/>
  <c r="K1128" i="2"/>
  <c r="K767" i="2"/>
  <c r="K31" i="2"/>
  <c r="H1527" i="2"/>
  <c r="I1527" i="2" s="1"/>
  <c r="J1527" i="2" s="1"/>
  <c r="H1413" i="2"/>
  <c r="I1413" i="2" s="1"/>
  <c r="J1413" i="2" s="1"/>
  <c r="H1151" i="2"/>
  <c r="I1151" i="2" s="1"/>
  <c r="J1151" i="2" s="1"/>
  <c r="H1071" i="2"/>
  <c r="I1071" i="2" s="1"/>
  <c r="J1071" i="2" s="1"/>
  <c r="H969" i="2"/>
  <c r="I969" i="2" s="1"/>
  <c r="J969" i="2" s="1"/>
  <c r="H774" i="2"/>
  <c r="I774" i="2" s="1"/>
  <c r="J774" i="2" s="1"/>
  <c r="H668" i="2"/>
  <c r="I668" i="2" s="1"/>
  <c r="J668" i="2" s="1"/>
  <c r="H452" i="2"/>
  <c r="I452" i="2" s="1"/>
  <c r="J452" i="2" s="1"/>
  <c r="H246" i="2"/>
  <c r="I246" i="2" s="1"/>
  <c r="J246" i="2" s="1"/>
  <c r="H149" i="2"/>
  <c r="I149" i="2" s="1"/>
  <c r="J149" i="2" s="1"/>
  <c r="K20" i="2"/>
  <c r="H20" i="2"/>
  <c r="I20" i="2" s="1"/>
  <c r="J20" i="2" s="1"/>
  <c r="K852" i="2"/>
  <c r="H852" i="2"/>
  <c r="I852" i="2" s="1"/>
  <c r="J852" i="2" s="1"/>
  <c r="K117" i="2"/>
  <c r="H117" i="2"/>
  <c r="I117" i="2" s="1"/>
  <c r="J117" i="2" s="1"/>
  <c r="K213" i="2"/>
  <c r="H213" i="2"/>
  <c r="I213" i="2" s="1"/>
  <c r="J213" i="2" s="1"/>
  <c r="K357" i="2"/>
  <c r="H357" i="2"/>
  <c r="I357" i="2" s="1"/>
  <c r="J357" i="2" s="1"/>
  <c r="K1365" i="2"/>
  <c r="H1365" i="2"/>
  <c r="I1365" i="2" s="1"/>
  <c r="J1365" i="2" s="1"/>
  <c r="H1461" i="2"/>
  <c r="I1461" i="2" s="1"/>
  <c r="J1461" i="2" s="1"/>
  <c r="K1461" i="2"/>
  <c r="L1573" i="2"/>
  <c r="H1573" i="2"/>
  <c r="I1573" i="2" s="1"/>
  <c r="J1573" i="2" s="1"/>
  <c r="H1637" i="2"/>
  <c r="I1637" i="2" s="1"/>
  <c r="J1637" i="2" s="1"/>
  <c r="K1637" i="2"/>
  <c r="K1477" i="2"/>
  <c r="H230" i="2"/>
  <c r="I230" i="2" s="1"/>
  <c r="J230" i="2" s="1"/>
  <c r="K230" i="2"/>
  <c r="K390" i="2"/>
  <c r="H390" i="2"/>
  <c r="I390" i="2" s="1"/>
  <c r="J390" i="2" s="1"/>
  <c r="K582" i="2"/>
  <c r="H582" i="2"/>
  <c r="I582" i="2" s="1"/>
  <c r="J582" i="2" s="1"/>
  <c r="K1174" i="2"/>
  <c r="H1174" i="2"/>
  <c r="I1174" i="2" s="1"/>
  <c r="J1174" i="2" s="1"/>
  <c r="H309" i="2"/>
  <c r="I309" i="2" s="1"/>
  <c r="J309" i="2" s="1"/>
  <c r="L343" i="2"/>
  <c r="K343" i="2"/>
  <c r="H343" i="2"/>
  <c r="I343" i="2" s="1"/>
  <c r="J343" i="2" s="1"/>
  <c r="K887" i="2"/>
  <c r="H887" i="2"/>
  <c r="I887" i="2" s="1"/>
  <c r="J887" i="2" s="1"/>
  <c r="L1431" i="2"/>
  <c r="K1431" i="2"/>
  <c r="H1431" i="2"/>
  <c r="I1431" i="2" s="1"/>
  <c r="J1431" i="2" s="1"/>
  <c r="H1623" i="2"/>
  <c r="I1623" i="2" s="1"/>
  <c r="J1623" i="2" s="1"/>
  <c r="K1623" i="2"/>
  <c r="L281" i="2"/>
  <c r="H281" i="2"/>
  <c r="I281" i="2" s="1"/>
  <c r="J281" i="2" s="1"/>
  <c r="H1545" i="2"/>
  <c r="I1545" i="2" s="1"/>
  <c r="J1545" i="2" s="1"/>
  <c r="K1545" i="2"/>
  <c r="K1625" i="2"/>
  <c r="H1625" i="2"/>
  <c r="I1625" i="2" s="1"/>
  <c r="J1625" i="2" s="1"/>
  <c r="H1620" i="2"/>
  <c r="I1620" i="2" s="1"/>
  <c r="J1620" i="2" s="1"/>
  <c r="H377" i="2"/>
  <c r="I377" i="2" s="1"/>
  <c r="J377" i="2" s="1"/>
  <c r="K1210" i="2"/>
  <c r="H1210" i="2"/>
  <c r="I1210" i="2" s="1"/>
  <c r="J1210" i="2" s="1"/>
  <c r="H1604" i="2"/>
  <c r="I1604" i="2" s="1"/>
  <c r="J1604" i="2" s="1"/>
  <c r="H1428" i="2"/>
  <c r="I1428" i="2" s="1"/>
  <c r="J1428" i="2" s="1"/>
  <c r="H1158" i="2"/>
  <c r="I1158" i="2" s="1"/>
  <c r="J1158" i="2" s="1"/>
  <c r="H454" i="2"/>
  <c r="I454" i="2" s="1"/>
  <c r="J454" i="2" s="1"/>
  <c r="L79" i="2"/>
  <c r="K79" i="2"/>
  <c r="H79" i="2"/>
  <c r="I79" i="2" s="1"/>
  <c r="J79" i="2" s="1"/>
  <c r="K112" i="2"/>
  <c r="H112" i="2"/>
  <c r="I112" i="2" s="1"/>
  <c r="J112" i="2" s="1"/>
  <c r="H208" i="2"/>
  <c r="I208" i="2" s="1"/>
  <c r="J208" i="2" s="1"/>
  <c r="K208" i="2"/>
  <c r="L256" i="2"/>
  <c r="M256" i="2" s="1"/>
  <c r="N256" i="2" s="1"/>
  <c r="H256" i="2"/>
  <c r="I256" i="2" s="1"/>
  <c r="J256" i="2" s="1"/>
  <c r="L336" i="2"/>
  <c r="H336" i="2"/>
  <c r="I336" i="2" s="1"/>
  <c r="J336" i="2" s="1"/>
  <c r="H576" i="2"/>
  <c r="I576" i="2" s="1"/>
  <c r="J576" i="2" s="1"/>
  <c r="K576" i="2"/>
  <c r="K928" i="2"/>
  <c r="H928" i="2"/>
  <c r="I928" i="2" s="1"/>
  <c r="J928" i="2" s="1"/>
  <c r="K1525" i="2"/>
  <c r="K1369" i="2"/>
  <c r="K1097" i="2"/>
  <c r="K601" i="2"/>
  <c r="K15" i="2"/>
  <c r="H1503" i="2"/>
  <c r="I1503" i="2" s="1"/>
  <c r="J1503" i="2" s="1"/>
  <c r="H1412" i="2"/>
  <c r="I1412" i="2" s="1"/>
  <c r="J1412" i="2" s="1"/>
  <c r="H1334" i="2"/>
  <c r="I1334" i="2" s="1"/>
  <c r="J1334" i="2" s="1"/>
  <c r="H1236" i="2"/>
  <c r="I1236" i="2" s="1"/>
  <c r="J1236" i="2" s="1"/>
  <c r="H1148" i="2"/>
  <c r="I1148" i="2" s="1"/>
  <c r="J1148" i="2" s="1"/>
  <c r="H1048" i="2"/>
  <c r="I1048" i="2" s="1"/>
  <c r="J1048" i="2" s="1"/>
  <c r="H870" i="2"/>
  <c r="I870" i="2" s="1"/>
  <c r="J870" i="2" s="1"/>
  <c r="H767" i="2"/>
  <c r="I767" i="2" s="1"/>
  <c r="J767" i="2" s="1"/>
  <c r="H663" i="2"/>
  <c r="I663" i="2" s="1"/>
  <c r="J663" i="2" s="1"/>
  <c r="H143" i="2"/>
  <c r="I143" i="2" s="1"/>
  <c r="J143" i="2" s="1"/>
  <c r="H1072" i="2"/>
  <c r="I1072" i="2" s="1"/>
  <c r="J1072" i="2" s="1"/>
  <c r="K1072" i="2"/>
  <c r="L1136" i="2"/>
  <c r="H1136" i="2"/>
  <c r="I1136" i="2" s="1"/>
  <c r="J1136" i="2" s="1"/>
  <c r="L1264" i="2"/>
  <c r="H1264" i="2"/>
  <c r="I1264" i="2" s="1"/>
  <c r="J1264" i="2" s="1"/>
  <c r="L1312" i="2"/>
  <c r="M1312" i="2" s="1"/>
  <c r="N1312" i="2" s="1"/>
  <c r="H1312" i="2"/>
  <c r="I1312" i="2" s="1"/>
  <c r="J1312" i="2" s="1"/>
  <c r="L1600" i="2"/>
  <c r="H1600" i="2"/>
  <c r="I1600" i="2" s="1"/>
  <c r="J1600" i="2" s="1"/>
  <c r="L1072" i="2"/>
  <c r="L1372" i="2"/>
  <c r="H929" i="2"/>
  <c r="I929" i="2" s="1"/>
  <c r="J929" i="2" s="1"/>
  <c r="H446" i="2"/>
  <c r="I446" i="2" s="1"/>
  <c r="J446" i="2" s="1"/>
  <c r="H1356" i="2"/>
  <c r="I1356" i="2" s="1"/>
  <c r="J1356" i="2" s="1"/>
  <c r="H1516" i="2"/>
  <c r="I1516" i="2" s="1"/>
  <c r="J1516" i="2" s="1"/>
  <c r="H270" i="2"/>
  <c r="I270" i="2" s="1"/>
  <c r="J270" i="2" s="1"/>
  <c r="H18" i="2"/>
  <c r="I18" i="2" s="1"/>
  <c r="J18" i="2" s="1"/>
  <c r="H1628" i="2"/>
  <c r="I1628" i="2" s="1"/>
  <c r="J1628" i="2" s="1"/>
  <c r="H1420" i="2"/>
  <c r="I1420" i="2" s="1"/>
  <c r="J1420" i="2" s="1"/>
  <c r="H1341" i="2"/>
  <c r="I1341" i="2" s="1"/>
  <c r="J1341" i="2" s="1"/>
  <c r="H785" i="2"/>
  <c r="I785" i="2" s="1"/>
  <c r="J785" i="2" s="1"/>
  <c r="H1580" i="2"/>
  <c r="I1580" i="2" s="1"/>
  <c r="J1580" i="2" s="1"/>
  <c r="H1340" i="2"/>
  <c r="I1340" i="2" s="1"/>
  <c r="J1340" i="2" s="1"/>
  <c r="H302" i="2"/>
  <c r="I302" i="2" s="1"/>
  <c r="J302" i="2" s="1"/>
  <c r="K154" i="2"/>
  <c r="H154" i="2"/>
  <c r="I154" i="2" s="1"/>
  <c r="J154" i="2" s="1"/>
  <c r="K202" i="2"/>
  <c r="H202" i="2"/>
  <c r="I202" i="2" s="1"/>
  <c r="J202" i="2" s="1"/>
  <c r="K234" i="2"/>
  <c r="H234" i="2"/>
  <c r="I234" i="2" s="1"/>
  <c r="J234" i="2" s="1"/>
  <c r="K266" i="2"/>
  <c r="H266" i="2"/>
  <c r="I266" i="2" s="1"/>
  <c r="J266" i="2" s="1"/>
  <c r="K298" i="2"/>
  <c r="H298" i="2"/>
  <c r="I298" i="2" s="1"/>
  <c r="J298" i="2" s="1"/>
  <c r="K602" i="2"/>
  <c r="H602" i="2"/>
  <c r="I602" i="2" s="1"/>
  <c r="J602" i="2" s="1"/>
  <c r="L650" i="2"/>
  <c r="K650" i="2"/>
  <c r="L698" i="2"/>
  <c r="H698" i="2"/>
  <c r="I698" i="2" s="1"/>
  <c r="J698" i="2" s="1"/>
  <c r="L778" i="2"/>
  <c r="H778" i="2"/>
  <c r="I778" i="2" s="1"/>
  <c r="J778" i="2" s="1"/>
  <c r="L874" i="2"/>
  <c r="H874" i="2"/>
  <c r="I874" i="2" s="1"/>
  <c r="J874" i="2" s="1"/>
  <c r="K1066" i="2"/>
  <c r="H1066" i="2"/>
  <c r="I1066" i="2" s="1"/>
  <c r="J1066" i="2" s="1"/>
  <c r="L1098" i="2"/>
  <c r="K1098" i="2"/>
  <c r="H1098" i="2"/>
  <c r="I1098" i="2" s="1"/>
  <c r="J1098" i="2" s="1"/>
  <c r="K1146" i="2"/>
  <c r="H1146" i="2"/>
  <c r="I1146" i="2" s="1"/>
  <c r="J1146" i="2" s="1"/>
  <c r="K1482" i="2"/>
  <c r="H1482" i="2"/>
  <c r="I1482" i="2" s="1"/>
  <c r="J1482" i="2" s="1"/>
  <c r="H1514" i="2"/>
  <c r="I1514" i="2" s="1"/>
  <c r="J1514" i="2" s="1"/>
  <c r="K1514" i="2"/>
  <c r="H1578" i="2"/>
  <c r="I1578" i="2" s="1"/>
  <c r="J1578" i="2" s="1"/>
  <c r="K1578" i="2"/>
  <c r="L1610" i="2"/>
  <c r="K1610" i="2"/>
  <c r="H1610" i="2"/>
  <c r="I1610" i="2" s="1"/>
  <c r="J1610" i="2" s="1"/>
  <c r="H74" i="2"/>
  <c r="I74" i="2" s="1"/>
  <c r="J74" i="2" s="1"/>
  <c r="K235" i="2"/>
  <c r="H235" i="2"/>
  <c r="I235" i="2" s="1"/>
  <c r="J235" i="2" s="1"/>
  <c r="K267" i="2"/>
  <c r="H267" i="2"/>
  <c r="I267" i="2" s="1"/>
  <c r="J267" i="2" s="1"/>
  <c r="K363" i="2"/>
  <c r="H363" i="2"/>
  <c r="I363" i="2" s="1"/>
  <c r="J363" i="2" s="1"/>
  <c r="K395" i="2"/>
  <c r="H395" i="2"/>
  <c r="I395" i="2" s="1"/>
  <c r="J395" i="2" s="1"/>
  <c r="K411" i="2"/>
  <c r="H411" i="2"/>
  <c r="I411" i="2" s="1"/>
  <c r="J411" i="2" s="1"/>
  <c r="K459" i="2"/>
  <c r="H459" i="2"/>
  <c r="I459" i="2" s="1"/>
  <c r="J459" i="2" s="1"/>
  <c r="K523" i="2"/>
  <c r="H523" i="2"/>
  <c r="I523" i="2" s="1"/>
  <c r="J523" i="2" s="1"/>
  <c r="L555" i="2"/>
  <c r="H555" i="2"/>
  <c r="I555" i="2" s="1"/>
  <c r="J555" i="2" s="1"/>
  <c r="K571" i="2"/>
  <c r="H571" i="2"/>
  <c r="I571" i="2" s="1"/>
  <c r="J571" i="2" s="1"/>
  <c r="K619" i="2"/>
  <c r="H619" i="2"/>
  <c r="I619" i="2" s="1"/>
  <c r="J619" i="2" s="1"/>
  <c r="L683" i="2"/>
  <c r="H683" i="2"/>
  <c r="I683" i="2" s="1"/>
  <c r="J683" i="2" s="1"/>
  <c r="L715" i="2"/>
  <c r="H715" i="2"/>
  <c r="I715" i="2" s="1"/>
  <c r="J715" i="2" s="1"/>
  <c r="K859" i="2"/>
  <c r="H859" i="2"/>
  <c r="I859" i="2" s="1"/>
  <c r="J859" i="2" s="1"/>
  <c r="H907" i="2"/>
  <c r="I907" i="2" s="1"/>
  <c r="J907" i="2" s="1"/>
  <c r="K907" i="2"/>
  <c r="L939" i="2"/>
  <c r="H939" i="2"/>
  <c r="I939" i="2" s="1"/>
  <c r="J939" i="2" s="1"/>
  <c r="K1067" i="2"/>
  <c r="H1067" i="2"/>
  <c r="I1067" i="2" s="1"/>
  <c r="J1067" i="2" s="1"/>
  <c r="L1099" i="2"/>
  <c r="H1099" i="2"/>
  <c r="I1099" i="2" s="1"/>
  <c r="J1099" i="2" s="1"/>
  <c r="K1115" i="2"/>
  <c r="H1115" i="2"/>
  <c r="I1115" i="2" s="1"/>
  <c r="J1115" i="2" s="1"/>
  <c r="L1147" i="2"/>
  <c r="H1147" i="2"/>
  <c r="I1147" i="2" s="1"/>
  <c r="J1147" i="2" s="1"/>
  <c r="L1227" i="2"/>
  <c r="H1227" i="2"/>
  <c r="I1227" i="2" s="1"/>
  <c r="J1227" i="2" s="1"/>
  <c r="L1275" i="2"/>
  <c r="H1275" i="2"/>
  <c r="I1275" i="2" s="1"/>
  <c r="J1275" i="2" s="1"/>
  <c r="K1355" i="2"/>
  <c r="H1355" i="2"/>
  <c r="I1355" i="2" s="1"/>
  <c r="J1355" i="2" s="1"/>
  <c r="H1434" i="2"/>
  <c r="I1434" i="2" s="1"/>
  <c r="J1434" i="2" s="1"/>
  <c r="H1339" i="2"/>
  <c r="I1339" i="2" s="1"/>
  <c r="J1339" i="2" s="1"/>
  <c r="K1562" i="2"/>
  <c r="K970" i="2"/>
  <c r="K426" i="2"/>
  <c r="H1498" i="2"/>
  <c r="I1498" i="2" s="1"/>
  <c r="J1498" i="2" s="1"/>
  <c r="H1466" i="2"/>
  <c r="I1466" i="2" s="1"/>
  <c r="J1466" i="2" s="1"/>
  <c r="K141" i="2"/>
  <c r="H141" i="2"/>
  <c r="I141" i="2" s="1"/>
  <c r="J141" i="2" s="1"/>
  <c r="L173" i="2"/>
  <c r="H173" i="2"/>
  <c r="I173" i="2" s="1"/>
  <c r="J173" i="2" s="1"/>
  <c r="K173" i="2"/>
  <c r="K221" i="2"/>
  <c r="H221" i="2"/>
  <c r="I221" i="2" s="1"/>
  <c r="J221" i="2" s="1"/>
  <c r="K237" i="2"/>
  <c r="H237" i="2"/>
  <c r="I237" i="2" s="1"/>
  <c r="J237" i="2" s="1"/>
  <c r="K269" i="2"/>
  <c r="H269" i="2"/>
  <c r="I269" i="2" s="1"/>
  <c r="J269" i="2" s="1"/>
  <c r="H317" i="2"/>
  <c r="I317" i="2" s="1"/>
  <c r="J317" i="2" s="1"/>
  <c r="K317" i="2"/>
  <c r="K349" i="2"/>
  <c r="H349" i="2"/>
  <c r="I349" i="2" s="1"/>
  <c r="J349" i="2" s="1"/>
  <c r="L413" i="2"/>
  <c r="H413" i="2"/>
  <c r="I413" i="2" s="1"/>
  <c r="J413" i="2" s="1"/>
  <c r="K493" i="2"/>
  <c r="H493" i="2"/>
  <c r="I493" i="2" s="1"/>
  <c r="J493" i="2" s="1"/>
  <c r="K605" i="2"/>
  <c r="H605" i="2"/>
  <c r="I605" i="2" s="1"/>
  <c r="J605" i="2" s="1"/>
  <c r="L637" i="2"/>
  <c r="K637" i="2"/>
  <c r="H637" i="2"/>
  <c r="I637" i="2" s="1"/>
  <c r="J637" i="2" s="1"/>
  <c r="K669" i="2"/>
  <c r="H669" i="2"/>
  <c r="I669" i="2" s="1"/>
  <c r="J669" i="2" s="1"/>
  <c r="K749" i="2"/>
  <c r="H749" i="2"/>
  <c r="I749" i="2" s="1"/>
  <c r="J749" i="2" s="1"/>
  <c r="K781" i="2"/>
  <c r="H781" i="2"/>
  <c r="I781" i="2" s="1"/>
  <c r="J781" i="2" s="1"/>
  <c r="L829" i="2"/>
  <c r="H829" i="2"/>
  <c r="I829" i="2" s="1"/>
  <c r="J829" i="2" s="1"/>
  <c r="K861" i="2"/>
  <c r="H861" i="2"/>
  <c r="I861" i="2" s="1"/>
  <c r="J861" i="2" s="1"/>
  <c r="K909" i="2"/>
  <c r="H909" i="2"/>
  <c r="I909" i="2" s="1"/>
  <c r="J909" i="2" s="1"/>
  <c r="K957" i="2"/>
  <c r="H957" i="2"/>
  <c r="I957" i="2" s="1"/>
  <c r="J957" i="2" s="1"/>
  <c r="L1069" i="2"/>
  <c r="H1069" i="2"/>
  <c r="I1069" i="2" s="1"/>
  <c r="J1069" i="2" s="1"/>
  <c r="K1101" i="2"/>
  <c r="H1101" i="2"/>
  <c r="I1101" i="2" s="1"/>
  <c r="J1101" i="2" s="1"/>
  <c r="L1245" i="2"/>
  <c r="K1245" i="2"/>
  <c r="H1245" i="2"/>
  <c r="I1245" i="2" s="1"/>
  <c r="J1245" i="2" s="1"/>
  <c r="K1453" i="2"/>
  <c r="H1453" i="2"/>
  <c r="I1453" i="2" s="1"/>
  <c r="J1453" i="2" s="1"/>
  <c r="K1501" i="2"/>
  <c r="H1501" i="2"/>
  <c r="I1501" i="2" s="1"/>
  <c r="J1501" i="2" s="1"/>
  <c r="K1517" i="2"/>
  <c r="H1517" i="2"/>
  <c r="I1517" i="2" s="1"/>
  <c r="J1517" i="2" s="1"/>
  <c r="L1565" i="2"/>
  <c r="M1565" i="2" s="1"/>
  <c r="N1565" i="2" s="1"/>
  <c r="H1565" i="2"/>
  <c r="I1565" i="2" s="1"/>
  <c r="J1565" i="2" s="1"/>
  <c r="K1597" i="2"/>
  <c r="H1597" i="2"/>
  <c r="I1597" i="2" s="1"/>
  <c r="J1597" i="2" s="1"/>
  <c r="L1613" i="2"/>
  <c r="H1613" i="2"/>
  <c r="I1613" i="2" s="1"/>
  <c r="J1613" i="2" s="1"/>
  <c r="H109" i="2"/>
  <c r="I109" i="2" s="1"/>
  <c r="J109" i="2" s="1"/>
  <c r="K30" i="2"/>
  <c r="H30" i="2"/>
  <c r="I30" i="2" s="1"/>
  <c r="J30" i="2" s="1"/>
  <c r="H62" i="2"/>
  <c r="I62" i="2" s="1"/>
  <c r="J62" i="2" s="1"/>
  <c r="K62" i="2"/>
  <c r="L78" i="2"/>
  <c r="H78" i="2"/>
  <c r="I78" i="2" s="1"/>
  <c r="J78" i="2" s="1"/>
  <c r="K78" i="2"/>
  <c r="K94" i="2"/>
  <c r="H94" i="2"/>
  <c r="I94" i="2" s="1"/>
  <c r="J94" i="2" s="1"/>
  <c r="K126" i="2"/>
  <c r="H126" i="2"/>
  <c r="I126" i="2" s="1"/>
  <c r="J126" i="2" s="1"/>
  <c r="K142" i="2"/>
  <c r="L142" i="2"/>
  <c r="L206" i="2"/>
  <c r="H206" i="2"/>
  <c r="I206" i="2" s="1"/>
  <c r="J206" i="2" s="1"/>
  <c r="K222" i="2"/>
  <c r="H222" i="2"/>
  <c r="I222" i="2" s="1"/>
  <c r="J222" i="2" s="1"/>
  <c r="L350" i="2"/>
  <c r="H350" i="2"/>
  <c r="I350" i="2" s="1"/>
  <c r="J350" i="2" s="1"/>
  <c r="K350" i="2"/>
  <c r="H686" i="2"/>
  <c r="I686" i="2" s="1"/>
  <c r="J686" i="2" s="1"/>
  <c r="K686" i="2"/>
  <c r="K750" i="2"/>
  <c r="H750" i="2"/>
  <c r="I750" i="2" s="1"/>
  <c r="J750" i="2" s="1"/>
  <c r="K830" i="2"/>
  <c r="H830" i="2"/>
  <c r="I830" i="2" s="1"/>
  <c r="J830" i="2" s="1"/>
  <c r="K862" i="2"/>
  <c r="H862" i="2"/>
  <c r="I862" i="2" s="1"/>
  <c r="J862" i="2" s="1"/>
  <c r="K878" i="2"/>
  <c r="H878" i="2"/>
  <c r="I878" i="2" s="1"/>
  <c r="J878" i="2" s="1"/>
  <c r="L878" i="2"/>
  <c r="H910" i="2"/>
  <c r="I910" i="2" s="1"/>
  <c r="J910" i="2" s="1"/>
  <c r="K910" i="2"/>
  <c r="K958" i="2"/>
  <c r="H958" i="2"/>
  <c r="I958" i="2" s="1"/>
  <c r="J958" i="2" s="1"/>
  <c r="L1214" i="2"/>
  <c r="H1214" i="2"/>
  <c r="I1214" i="2" s="1"/>
  <c r="J1214" i="2" s="1"/>
  <c r="K1214" i="2"/>
  <c r="K1374" i="2"/>
  <c r="H1374" i="2"/>
  <c r="I1374" i="2" s="1"/>
  <c r="J1374" i="2" s="1"/>
  <c r="K1422" i="2"/>
  <c r="H1422" i="2"/>
  <c r="I1422" i="2" s="1"/>
  <c r="J1422" i="2" s="1"/>
  <c r="L1550" i="2"/>
  <c r="K1550" i="2"/>
  <c r="K1549" i="2"/>
  <c r="H1166" i="2"/>
  <c r="I1166" i="2" s="1"/>
  <c r="J1166" i="2" s="1"/>
  <c r="H333" i="2"/>
  <c r="I333" i="2" s="1"/>
  <c r="J333" i="2" s="1"/>
  <c r="H138" i="2"/>
  <c r="I138" i="2" s="1"/>
  <c r="J138" i="2" s="1"/>
  <c r="K1166" i="2"/>
  <c r="H1230" i="2"/>
  <c r="I1230" i="2" s="1"/>
  <c r="J1230" i="2" s="1"/>
  <c r="H1165" i="2"/>
  <c r="I1165" i="2" s="1"/>
  <c r="J1165" i="2" s="1"/>
  <c r="K48" i="2"/>
  <c r="H48" i="2"/>
  <c r="I48" i="2" s="1"/>
  <c r="J48" i="2" s="1"/>
  <c r="H64" i="2"/>
  <c r="I64" i="2" s="1"/>
  <c r="J64" i="2" s="1"/>
  <c r="K64" i="2"/>
  <c r="K96" i="2"/>
  <c r="H96" i="2"/>
  <c r="I96" i="2" s="1"/>
  <c r="J96" i="2" s="1"/>
  <c r="K272" i="2"/>
  <c r="H272" i="2"/>
  <c r="I272" i="2" s="1"/>
  <c r="J272" i="2" s="1"/>
  <c r="K400" i="2"/>
  <c r="H400" i="2"/>
  <c r="I400" i="2" s="1"/>
  <c r="J400" i="2" s="1"/>
  <c r="K464" i="2"/>
  <c r="H464" i="2"/>
  <c r="I464" i="2" s="1"/>
  <c r="J464" i="2" s="1"/>
  <c r="K608" i="2"/>
  <c r="H608" i="2"/>
  <c r="I608" i="2" s="1"/>
  <c r="J608" i="2" s="1"/>
  <c r="L704" i="2"/>
  <c r="H704" i="2"/>
  <c r="I704" i="2" s="1"/>
  <c r="J704" i="2" s="1"/>
  <c r="K704" i="2"/>
  <c r="K800" i="2"/>
  <c r="H800" i="2"/>
  <c r="I800" i="2" s="1"/>
  <c r="J800" i="2" s="1"/>
  <c r="L800" i="2"/>
  <c r="K848" i="2"/>
  <c r="L848" i="2"/>
  <c r="K896" i="2"/>
  <c r="H896" i="2"/>
  <c r="I896" i="2" s="1"/>
  <c r="J896" i="2" s="1"/>
  <c r="K912" i="2"/>
  <c r="H912" i="2"/>
  <c r="I912" i="2" s="1"/>
  <c r="J912" i="2" s="1"/>
  <c r="L912" i="2"/>
  <c r="K944" i="2"/>
  <c r="H944" i="2"/>
  <c r="I944" i="2" s="1"/>
  <c r="J944" i="2" s="1"/>
  <c r="L976" i="2"/>
  <c r="M976" i="2" s="1"/>
  <c r="N976" i="2" s="1"/>
  <c r="H976" i="2"/>
  <c r="I976" i="2" s="1"/>
  <c r="J976" i="2" s="1"/>
  <c r="K1008" i="2"/>
  <c r="L1008" i="2"/>
  <c r="K1120" i="2"/>
  <c r="H1120" i="2"/>
  <c r="I1120" i="2" s="1"/>
  <c r="J1120" i="2" s="1"/>
  <c r="K1232" i="2"/>
  <c r="H1232" i="2"/>
  <c r="I1232" i="2" s="1"/>
  <c r="J1232" i="2" s="1"/>
  <c r="L1232" i="2"/>
  <c r="H1296" i="2"/>
  <c r="I1296" i="2" s="1"/>
  <c r="J1296" i="2" s="1"/>
  <c r="K1296" i="2"/>
  <c r="K1408" i="2"/>
  <c r="H1408" i="2"/>
  <c r="I1408" i="2" s="1"/>
  <c r="J1408" i="2" s="1"/>
  <c r="K1472" i="2"/>
  <c r="L1472" i="2"/>
  <c r="H1472" i="2"/>
  <c r="I1472" i="2" s="1"/>
  <c r="J1472" i="2" s="1"/>
  <c r="L1520" i="2"/>
  <c r="H1520" i="2"/>
  <c r="I1520" i="2" s="1"/>
  <c r="J1520" i="2" s="1"/>
  <c r="K1520" i="2"/>
  <c r="H1584" i="2"/>
  <c r="I1584" i="2" s="1"/>
  <c r="J1584" i="2" s="1"/>
  <c r="K1584" i="2"/>
  <c r="L1632" i="2"/>
  <c r="H1632" i="2"/>
  <c r="I1632" i="2" s="1"/>
  <c r="J1632" i="2" s="1"/>
  <c r="L1648" i="2"/>
  <c r="K1648" i="2"/>
  <c r="L746" i="2"/>
  <c r="K570" i="2"/>
  <c r="H1488" i="2"/>
  <c r="I1488" i="2" s="1"/>
  <c r="J1488" i="2" s="1"/>
  <c r="H954" i="2"/>
  <c r="I954" i="2" s="1"/>
  <c r="J954" i="2" s="1"/>
  <c r="H590" i="2"/>
  <c r="I590" i="2" s="1"/>
  <c r="J590" i="2" s="1"/>
  <c r="H170" i="2"/>
  <c r="I170" i="2" s="1"/>
  <c r="J170" i="2" s="1"/>
  <c r="K145" i="2"/>
  <c r="H145" i="2"/>
  <c r="I145" i="2" s="1"/>
  <c r="J145" i="2" s="1"/>
  <c r="K241" i="2"/>
  <c r="H241" i="2"/>
  <c r="I241" i="2" s="1"/>
  <c r="J241" i="2" s="1"/>
  <c r="K529" i="2"/>
  <c r="H529" i="2"/>
  <c r="I529" i="2" s="1"/>
  <c r="J529" i="2" s="1"/>
  <c r="K545" i="2"/>
  <c r="H545" i="2"/>
  <c r="I545" i="2" s="1"/>
  <c r="J545" i="2" s="1"/>
  <c r="K577" i="2"/>
  <c r="H577" i="2"/>
  <c r="I577" i="2" s="1"/>
  <c r="J577" i="2" s="1"/>
  <c r="K593" i="2"/>
  <c r="H593" i="2"/>
  <c r="I593" i="2" s="1"/>
  <c r="J593" i="2" s="1"/>
  <c r="L657" i="2"/>
  <c r="H657" i="2"/>
  <c r="I657" i="2" s="1"/>
  <c r="J657" i="2" s="1"/>
  <c r="K737" i="2"/>
  <c r="H737" i="2"/>
  <c r="I737" i="2" s="1"/>
  <c r="J737" i="2" s="1"/>
  <c r="K865" i="2"/>
  <c r="H865" i="2"/>
  <c r="I865" i="2" s="1"/>
  <c r="J865" i="2" s="1"/>
  <c r="H1121" i="2"/>
  <c r="I1121" i="2" s="1"/>
  <c r="J1121" i="2" s="1"/>
  <c r="K1121" i="2"/>
  <c r="K1313" i="2"/>
  <c r="H1313" i="2"/>
  <c r="I1313" i="2" s="1"/>
  <c r="J1313" i="2" s="1"/>
  <c r="L1505" i="2"/>
  <c r="H1505" i="2"/>
  <c r="I1505" i="2" s="1"/>
  <c r="J1505" i="2" s="1"/>
  <c r="H1633" i="2"/>
  <c r="I1633" i="2" s="1"/>
  <c r="J1633" i="2" s="1"/>
  <c r="K1633" i="2"/>
  <c r="K555" i="2"/>
  <c r="H1581" i="2"/>
  <c r="I1581" i="2" s="1"/>
  <c r="J1581" i="2" s="1"/>
  <c r="H1293" i="2"/>
  <c r="I1293" i="2" s="1"/>
  <c r="J1293" i="2" s="1"/>
  <c r="H1258" i="2"/>
  <c r="I1258" i="2" s="1"/>
  <c r="J1258" i="2" s="1"/>
  <c r="H1054" i="2"/>
  <c r="I1054" i="2" s="1"/>
  <c r="J1054" i="2" s="1"/>
  <c r="H589" i="2"/>
  <c r="I589" i="2" s="1"/>
  <c r="J589" i="2" s="1"/>
  <c r="H510" i="2"/>
  <c r="I510" i="2" s="1"/>
  <c r="J510" i="2" s="1"/>
  <c r="H477" i="2"/>
  <c r="I477" i="2" s="1"/>
  <c r="J477" i="2" s="1"/>
  <c r="H401" i="2"/>
  <c r="I401" i="2" s="1"/>
  <c r="J401" i="2" s="1"/>
  <c r="K226" i="2"/>
  <c r="H226" i="2"/>
  <c r="I226" i="2" s="1"/>
  <c r="J226" i="2" s="1"/>
  <c r="L802" i="2"/>
  <c r="H802" i="2"/>
  <c r="I802" i="2" s="1"/>
  <c r="J802" i="2" s="1"/>
  <c r="K834" i="2"/>
  <c r="H834" i="2"/>
  <c r="I834" i="2" s="1"/>
  <c r="J834" i="2" s="1"/>
  <c r="L1042" i="2"/>
  <c r="H1042" i="2"/>
  <c r="I1042" i="2" s="1"/>
  <c r="J1042" i="2" s="1"/>
  <c r="K1122" i="2"/>
  <c r="H1122" i="2"/>
  <c r="I1122" i="2" s="1"/>
  <c r="J1122" i="2" s="1"/>
  <c r="K1186" i="2"/>
  <c r="H1186" i="2"/>
  <c r="I1186" i="2" s="1"/>
  <c r="J1186" i="2" s="1"/>
  <c r="K1218" i="2"/>
  <c r="H1218" i="2"/>
  <c r="I1218" i="2" s="1"/>
  <c r="J1218" i="2" s="1"/>
  <c r="K51" i="2"/>
  <c r="H51" i="2"/>
  <c r="I51" i="2" s="1"/>
  <c r="J51" i="2" s="1"/>
  <c r="K67" i="2"/>
  <c r="H67" i="2"/>
  <c r="I67" i="2" s="1"/>
  <c r="J67" i="2" s="1"/>
  <c r="K115" i="2"/>
  <c r="H115" i="2"/>
  <c r="I115" i="2" s="1"/>
  <c r="J115" i="2" s="1"/>
  <c r="K147" i="2"/>
  <c r="H147" i="2"/>
  <c r="I147" i="2" s="1"/>
  <c r="J147" i="2" s="1"/>
  <c r="K163" i="2"/>
  <c r="H163" i="2"/>
  <c r="I163" i="2" s="1"/>
  <c r="J163" i="2" s="1"/>
  <c r="K179" i="2"/>
  <c r="H179" i="2"/>
  <c r="I179" i="2" s="1"/>
  <c r="J179" i="2" s="1"/>
  <c r="K195" i="2"/>
  <c r="H195" i="2"/>
  <c r="I195" i="2" s="1"/>
  <c r="J195" i="2" s="1"/>
  <c r="K259" i="2"/>
  <c r="H259" i="2"/>
  <c r="I259" i="2" s="1"/>
  <c r="J259" i="2" s="1"/>
  <c r="K275" i="2"/>
  <c r="H275" i="2"/>
  <c r="I275" i="2" s="1"/>
  <c r="J275" i="2" s="1"/>
  <c r="K339" i="2"/>
  <c r="H339" i="2"/>
  <c r="I339" i="2" s="1"/>
  <c r="J339" i="2" s="1"/>
  <c r="K355" i="2"/>
  <c r="H355" i="2"/>
  <c r="I355" i="2" s="1"/>
  <c r="J355" i="2" s="1"/>
  <c r="K387" i="2"/>
  <c r="H387" i="2"/>
  <c r="I387" i="2" s="1"/>
  <c r="J387" i="2" s="1"/>
  <c r="K467" i="2"/>
  <c r="H467" i="2"/>
  <c r="I467" i="2" s="1"/>
  <c r="J467" i="2" s="1"/>
  <c r="K499" i="2"/>
  <c r="H499" i="2"/>
  <c r="I499" i="2" s="1"/>
  <c r="J499" i="2" s="1"/>
  <c r="K515" i="2"/>
  <c r="H515" i="2"/>
  <c r="I515" i="2" s="1"/>
  <c r="J515" i="2" s="1"/>
  <c r="K531" i="2"/>
  <c r="H531" i="2"/>
  <c r="I531" i="2" s="1"/>
  <c r="J531" i="2" s="1"/>
  <c r="K595" i="2"/>
  <c r="H595" i="2"/>
  <c r="I595" i="2" s="1"/>
  <c r="J595" i="2" s="1"/>
  <c r="K611" i="2"/>
  <c r="H611" i="2"/>
  <c r="I611" i="2" s="1"/>
  <c r="J611" i="2" s="1"/>
  <c r="K627" i="2"/>
  <c r="H627" i="2"/>
  <c r="I627" i="2" s="1"/>
  <c r="J627" i="2" s="1"/>
  <c r="K643" i="2"/>
  <c r="H643" i="2"/>
  <c r="I643" i="2" s="1"/>
  <c r="J643" i="2" s="1"/>
  <c r="K659" i="2"/>
  <c r="H659" i="2"/>
  <c r="I659" i="2" s="1"/>
  <c r="J659" i="2" s="1"/>
  <c r="K675" i="2"/>
  <c r="H675" i="2"/>
  <c r="I675" i="2" s="1"/>
  <c r="J675" i="2" s="1"/>
  <c r="K691" i="2"/>
  <c r="H691" i="2"/>
  <c r="I691" i="2" s="1"/>
  <c r="J691" i="2" s="1"/>
  <c r="K723" i="2"/>
  <c r="H723" i="2"/>
  <c r="I723" i="2" s="1"/>
  <c r="J723" i="2" s="1"/>
  <c r="K739" i="2"/>
  <c r="H739" i="2"/>
  <c r="I739" i="2" s="1"/>
  <c r="J739" i="2" s="1"/>
  <c r="K755" i="2"/>
  <c r="H755" i="2"/>
  <c r="I755" i="2" s="1"/>
  <c r="J755" i="2" s="1"/>
  <c r="K771" i="2"/>
  <c r="H771" i="2"/>
  <c r="I771" i="2" s="1"/>
  <c r="J771" i="2" s="1"/>
  <c r="K803" i="2"/>
  <c r="H803" i="2"/>
  <c r="I803" i="2" s="1"/>
  <c r="J803" i="2" s="1"/>
  <c r="K819" i="2"/>
  <c r="H819" i="2"/>
  <c r="I819" i="2" s="1"/>
  <c r="J819" i="2" s="1"/>
  <c r="K851" i="2"/>
  <c r="H851" i="2"/>
  <c r="I851" i="2" s="1"/>
  <c r="J851" i="2" s="1"/>
  <c r="K867" i="2"/>
  <c r="H867" i="2"/>
  <c r="I867" i="2" s="1"/>
  <c r="J867" i="2" s="1"/>
  <c r="K883" i="2"/>
  <c r="H883" i="2"/>
  <c r="I883" i="2" s="1"/>
  <c r="J883" i="2" s="1"/>
  <c r="K899" i="2"/>
  <c r="H899" i="2"/>
  <c r="I899" i="2" s="1"/>
  <c r="J899" i="2" s="1"/>
  <c r="K915" i="2"/>
  <c r="H915" i="2"/>
  <c r="I915" i="2" s="1"/>
  <c r="J915" i="2" s="1"/>
  <c r="K931" i="2"/>
  <c r="H931" i="2"/>
  <c r="I931" i="2" s="1"/>
  <c r="J931" i="2" s="1"/>
  <c r="K979" i="2"/>
  <c r="H979" i="2"/>
  <c r="I979" i="2" s="1"/>
  <c r="J979" i="2" s="1"/>
  <c r="K995" i="2"/>
  <c r="H995" i="2"/>
  <c r="I995" i="2" s="1"/>
  <c r="J995" i="2" s="1"/>
  <c r="K1027" i="2"/>
  <c r="H1027" i="2"/>
  <c r="I1027" i="2" s="1"/>
  <c r="J1027" i="2" s="1"/>
  <c r="K1043" i="2"/>
  <c r="H1043" i="2"/>
  <c r="I1043" i="2" s="1"/>
  <c r="J1043" i="2" s="1"/>
  <c r="K1091" i="2"/>
  <c r="H1091" i="2"/>
  <c r="I1091" i="2" s="1"/>
  <c r="J1091" i="2" s="1"/>
  <c r="K1107" i="2"/>
  <c r="H1107" i="2"/>
  <c r="I1107" i="2" s="1"/>
  <c r="J1107" i="2" s="1"/>
  <c r="K1139" i="2"/>
  <c r="H1139" i="2"/>
  <c r="I1139" i="2" s="1"/>
  <c r="J1139" i="2" s="1"/>
  <c r="K1155" i="2"/>
  <c r="H1155" i="2"/>
  <c r="I1155" i="2" s="1"/>
  <c r="J1155" i="2" s="1"/>
  <c r="K1171" i="2"/>
  <c r="H1171" i="2"/>
  <c r="I1171" i="2" s="1"/>
  <c r="J1171" i="2" s="1"/>
  <c r="K1187" i="2"/>
  <c r="H1187" i="2"/>
  <c r="I1187" i="2" s="1"/>
  <c r="J1187" i="2" s="1"/>
  <c r="K1219" i="2"/>
  <c r="H1219" i="2"/>
  <c r="I1219" i="2" s="1"/>
  <c r="J1219" i="2" s="1"/>
  <c r="K1235" i="2"/>
  <c r="H1235" i="2"/>
  <c r="I1235" i="2" s="1"/>
  <c r="J1235" i="2" s="1"/>
  <c r="K1283" i="2"/>
  <c r="H1283" i="2"/>
  <c r="I1283" i="2" s="1"/>
  <c r="J1283" i="2" s="1"/>
  <c r="K1299" i="2"/>
  <c r="H1299" i="2"/>
  <c r="I1299" i="2" s="1"/>
  <c r="J1299" i="2" s="1"/>
  <c r="K1315" i="2"/>
  <c r="H1315" i="2"/>
  <c r="I1315" i="2" s="1"/>
  <c r="J1315" i="2" s="1"/>
  <c r="K1331" i="2"/>
  <c r="H1331" i="2"/>
  <c r="I1331" i="2" s="1"/>
  <c r="J1331" i="2" s="1"/>
  <c r="H1395" i="2"/>
  <c r="I1395" i="2" s="1"/>
  <c r="J1395" i="2" s="1"/>
  <c r="K1395" i="2"/>
  <c r="L1555" i="2"/>
  <c r="H1555" i="2"/>
  <c r="I1555" i="2" s="1"/>
  <c r="J1555" i="2" s="1"/>
  <c r="L590" i="2"/>
  <c r="M590" i="2" s="1"/>
  <c r="N590" i="2" s="1"/>
  <c r="K1600" i="2"/>
  <c r="K1136" i="2"/>
  <c r="K541" i="2"/>
  <c r="K110" i="2"/>
  <c r="H1485" i="2"/>
  <c r="I1485" i="2" s="1"/>
  <c r="J1485" i="2" s="1"/>
  <c r="H1290" i="2"/>
  <c r="I1290" i="2" s="1"/>
  <c r="J1290" i="2" s="1"/>
  <c r="H769" i="2"/>
  <c r="I769" i="2" s="1"/>
  <c r="J769" i="2" s="1"/>
  <c r="H733" i="2"/>
  <c r="I733" i="2" s="1"/>
  <c r="J733" i="2" s="1"/>
  <c r="H626" i="2"/>
  <c r="I626" i="2" s="1"/>
  <c r="J626" i="2" s="1"/>
  <c r="H130" i="2"/>
  <c r="I130" i="2" s="1"/>
  <c r="J130" i="2" s="1"/>
  <c r="H49" i="2"/>
  <c r="I49" i="2" s="1"/>
  <c r="J49" i="2" s="1"/>
  <c r="H14" i="2"/>
  <c r="I14" i="2" s="1"/>
  <c r="J14" i="2" s="1"/>
  <c r="K702" i="2"/>
  <c r="K109" i="2"/>
  <c r="H1646" i="2"/>
  <c r="I1646" i="2" s="1"/>
  <c r="J1646" i="2" s="1"/>
  <c r="H1546" i="2"/>
  <c r="I1546" i="2" s="1"/>
  <c r="J1546" i="2" s="1"/>
  <c r="H1051" i="2"/>
  <c r="I1051" i="2" s="1"/>
  <c r="J1051" i="2" s="1"/>
  <c r="H845" i="2"/>
  <c r="I845" i="2" s="1"/>
  <c r="J845" i="2" s="1"/>
  <c r="H656" i="2"/>
  <c r="I656" i="2" s="1"/>
  <c r="J656" i="2" s="1"/>
  <c r="H427" i="2"/>
  <c r="I427" i="2" s="1"/>
  <c r="J427" i="2" s="1"/>
  <c r="H314" i="2"/>
  <c r="I314" i="2" s="1"/>
  <c r="J314" i="2" s="1"/>
  <c r="H193" i="2"/>
  <c r="I193" i="2" s="1"/>
  <c r="J193" i="2" s="1"/>
  <c r="L1184" i="2"/>
  <c r="L442" i="2"/>
  <c r="K1344" i="2"/>
  <c r="K699" i="2"/>
  <c r="K512" i="2"/>
  <c r="H1217" i="2"/>
  <c r="I1217" i="2" s="1"/>
  <c r="J1217" i="2" s="1"/>
  <c r="H765" i="2"/>
  <c r="I765" i="2" s="1"/>
  <c r="J765" i="2" s="1"/>
  <c r="H458" i="2"/>
  <c r="I458" i="2" s="1"/>
  <c r="J458" i="2" s="1"/>
  <c r="L1536" i="2"/>
  <c r="L398" i="2"/>
  <c r="K1131" i="2"/>
  <c r="K698" i="2"/>
  <c r="K494" i="2"/>
  <c r="K107" i="2"/>
  <c r="H1281" i="2"/>
  <c r="I1281" i="2" s="1"/>
  <c r="J1281" i="2" s="1"/>
  <c r="H1216" i="2"/>
  <c r="I1216" i="2" s="1"/>
  <c r="J1216" i="2" s="1"/>
  <c r="H1083" i="2"/>
  <c r="I1083" i="2" s="1"/>
  <c r="J1083" i="2" s="1"/>
  <c r="H946" i="2"/>
  <c r="I946" i="2" s="1"/>
  <c r="J946" i="2" s="1"/>
  <c r="H906" i="2"/>
  <c r="I906" i="2" s="1"/>
  <c r="J906" i="2" s="1"/>
  <c r="H843" i="2"/>
  <c r="I843" i="2" s="1"/>
  <c r="J843" i="2" s="1"/>
  <c r="H763" i="2"/>
  <c r="I763" i="2" s="1"/>
  <c r="J763" i="2" s="1"/>
  <c r="H622" i="2"/>
  <c r="I622" i="2" s="1"/>
  <c r="J622" i="2" s="1"/>
  <c r="H539" i="2"/>
  <c r="I539" i="2" s="1"/>
  <c r="J539" i="2" s="1"/>
  <c r="H80" i="2"/>
  <c r="I80" i="2" s="1"/>
  <c r="J80" i="2" s="1"/>
  <c r="H45" i="2"/>
  <c r="I45" i="2" s="1"/>
  <c r="J45" i="2" s="1"/>
  <c r="L1504" i="2"/>
  <c r="L1150" i="2"/>
  <c r="K1438" i="2"/>
  <c r="K1248" i="2"/>
  <c r="K846" i="2"/>
  <c r="K656" i="2"/>
  <c r="K106" i="2"/>
  <c r="H1440" i="2"/>
  <c r="I1440" i="2" s="1"/>
  <c r="J1440" i="2" s="1"/>
  <c r="H1280" i="2"/>
  <c r="I1280" i="2" s="1"/>
  <c r="J1280" i="2" s="1"/>
  <c r="H974" i="2"/>
  <c r="I974" i="2" s="1"/>
  <c r="J974" i="2" s="1"/>
  <c r="H945" i="2"/>
  <c r="I945" i="2" s="1"/>
  <c r="J945" i="2" s="1"/>
  <c r="H762" i="2"/>
  <c r="I762" i="2" s="1"/>
  <c r="J762" i="2" s="1"/>
  <c r="H538" i="2"/>
  <c r="I538" i="2" s="1"/>
  <c r="J538" i="2" s="1"/>
  <c r="H418" i="2"/>
  <c r="I418" i="2" s="1"/>
  <c r="J418" i="2" s="1"/>
  <c r="L26" i="2"/>
  <c r="H26" i="2"/>
  <c r="I26" i="2" s="1"/>
  <c r="J26" i="2" s="1"/>
  <c r="K26" i="2"/>
  <c r="L42" i="2"/>
  <c r="K42" i="2"/>
  <c r="K90" i="2"/>
  <c r="H90" i="2"/>
  <c r="I90" i="2" s="1"/>
  <c r="J90" i="2" s="1"/>
  <c r="K122" i="2"/>
  <c r="H122" i="2"/>
  <c r="I122" i="2" s="1"/>
  <c r="J122" i="2" s="1"/>
  <c r="L218" i="2"/>
  <c r="K218" i="2"/>
  <c r="L250" i="2"/>
  <c r="H250" i="2"/>
  <c r="I250" i="2" s="1"/>
  <c r="J250" i="2" s="1"/>
  <c r="L282" i="2"/>
  <c r="K282" i="2"/>
  <c r="K330" i="2"/>
  <c r="H330" i="2"/>
  <c r="I330" i="2" s="1"/>
  <c r="J330" i="2" s="1"/>
  <c r="K346" i="2"/>
  <c r="H346" i="2"/>
  <c r="I346" i="2" s="1"/>
  <c r="J346" i="2" s="1"/>
  <c r="K378" i="2"/>
  <c r="H378" i="2"/>
  <c r="I378" i="2" s="1"/>
  <c r="J378" i="2" s="1"/>
  <c r="L410" i="2"/>
  <c r="H410" i="2"/>
  <c r="I410" i="2" s="1"/>
  <c r="J410" i="2" s="1"/>
  <c r="K474" i="2"/>
  <c r="H474" i="2"/>
  <c r="I474" i="2" s="1"/>
  <c r="J474" i="2" s="1"/>
  <c r="L522" i="2"/>
  <c r="H522" i="2"/>
  <c r="I522" i="2" s="1"/>
  <c r="J522" i="2" s="1"/>
  <c r="L554" i="2"/>
  <c r="M554" i="2" s="1"/>
  <c r="N554" i="2" s="1"/>
  <c r="H554" i="2"/>
  <c r="I554" i="2" s="1"/>
  <c r="J554" i="2" s="1"/>
  <c r="K586" i="2"/>
  <c r="H586" i="2"/>
  <c r="I586" i="2" s="1"/>
  <c r="J586" i="2" s="1"/>
  <c r="H634" i="2"/>
  <c r="I634" i="2" s="1"/>
  <c r="J634" i="2" s="1"/>
  <c r="K634" i="2"/>
  <c r="K666" i="2"/>
  <c r="H666" i="2"/>
  <c r="I666" i="2" s="1"/>
  <c r="J666" i="2" s="1"/>
  <c r="K730" i="2"/>
  <c r="H730" i="2"/>
  <c r="I730" i="2" s="1"/>
  <c r="J730" i="2" s="1"/>
  <c r="L794" i="2"/>
  <c r="H794" i="2"/>
  <c r="I794" i="2" s="1"/>
  <c r="J794" i="2" s="1"/>
  <c r="K794" i="2"/>
  <c r="K810" i="2"/>
  <c r="H810" i="2"/>
  <c r="I810" i="2" s="1"/>
  <c r="J810" i="2" s="1"/>
  <c r="K842" i="2"/>
  <c r="H842" i="2"/>
  <c r="I842" i="2" s="1"/>
  <c r="J842" i="2" s="1"/>
  <c r="K858" i="2"/>
  <c r="H858" i="2"/>
  <c r="I858" i="2" s="1"/>
  <c r="J858" i="2" s="1"/>
  <c r="K890" i="2"/>
  <c r="H890" i="2"/>
  <c r="I890" i="2" s="1"/>
  <c r="J890" i="2" s="1"/>
  <c r="L938" i="2"/>
  <c r="H938" i="2"/>
  <c r="I938" i="2" s="1"/>
  <c r="J938" i="2" s="1"/>
  <c r="K938" i="2"/>
  <c r="K986" i="2"/>
  <c r="H986" i="2"/>
  <c r="I986" i="2" s="1"/>
  <c r="J986" i="2" s="1"/>
  <c r="H1018" i="2"/>
  <c r="I1018" i="2" s="1"/>
  <c r="J1018" i="2" s="1"/>
  <c r="K1018" i="2"/>
  <c r="K1050" i="2"/>
  <c r="H1050" i="2"/>
  <c r="I1050" i="2" s="1"/>
  <c r="J1050" i="2" s="1"/>
  <c r="K1114" i="2"/>
  <c r="H1114" i="2"/>
  <c r="I1114" i="2" s="1"/>
  <c r="J1114" i="2" s="1"/>
  <c r="K1130" i="2"/>
  <c r="H1130" i="2"/>
  <c r="I1130" i="2" s="1"/>
  <c r="J1130" i="2" s="1"/>
  <c r="K1162" i="2"/>
  <c r="H1162" i="2"/>
  <c r="I1162" i="2" s="1"/>
  <c r="J1162" i="2" s="1"/>
  <c r="L1194" i="2"/>
  <c r="H1194" i="2"/>
  <c r="I1194" i="2" s="1"/>
  <c r="J1194" i="2" s="1"/>
  <c r="L1226" i="2"/>
  <c r="H1226" i="2"/>
  <c r="I1226" i="2" s="1"/>
  <c r="J1226" i="2" s="1"/>
  <c r="L1274" i="2"/>
  <c r="H1274" i="2"/>
  <c r="I1274" i="2" s="1"/>
  <c r="J1274" i="2" s="1"/>
  <c r="K1322" i="2"/>
  <c r="H1322" i="2"/>
  <c r="I1322" i="2" s="1"/>
  <c r="J1322" i="2" s="1"/>
  <c r="L1370" i="2"/>
  <c r="H1370" i="2"/>
  <c r="I1370" i="2" s="1"/>
  <c r="J1370" i="2" s="1"/>
  <c r="K1370" i="2"/>
  <c r="K1402" i="2"/>
  <c r="H1402" i="2"/>
  <c r="I1402" i="2" s="1"/>
  <c r="J1402" i="2" s="1"/>
  <c r="K1450" i="2"/>
  <c r="H1450" i="2"/>
  <c r="I1450" i="2" s="1"/>
  <c r="J1450" i="2" s="1"/>
  <c r="K1594" i="2"/>
  <c r="H1594" i="2"/>
  <c r="I1594" i="2" s="1"/>
  <c r="J1594" i="2" s="1"/>
  <c r="H490" i="2"/>
  <c r="I490" i="2" s="1"/>
  <c r="J490" i="2" s="1"/>
  <c r="H218" i="2"/>
  <c r="I218" i="2" s="1"/>
  <c r="J218" i="2" s="1"/>
  <c r="K43" i="2"/>
  <c r="H43" i="2"/>
  <c r="I43" i="2" s="1"/>
  <c r="J43" i="2" s="1"/>
  <c r="K91" i="2"/>
  <c r="H91" i="2"/>
  <c r="I91" i="2" s="1"/>
  <c r="J91" i="2" s="1"/>
  <c r="K139" i="2"/>
  <c r="H139" i="2"/>
  <c r="I139" i="2" s="1"/>
  <c r="J139" i="2" s="1"/>
  <c r="L171" i="2"/>
  <c r="H171" i="2"/>
  <c r="I171" i="2" s="1"/>
  <c r="J171" i="2" s="1"/>
  <c r="K171" i="2"/>
  <c r="L203" i="2"/>
  <c r="H203" i="2"/>
  <c r="I203" i="2" s="1"/>
  <c r="J203" i="2" s="1"/>
  <c r="K331" i="2"/>
  <c r="H331" i="2"/>
  <c r="I331" i="2" s="1"/>
  <c r="J331" i="2" s="1"/>
  <c r="K587" i="2"/>
  <c r="H587" i="2"/>
  <c r="I587" i="2" s="1"/>
  <c r="J587" i="2" s="1"/>
  <c r="L635" i="2"/>
  <c r="H635" i="2"/>
  <c r="I635" i="2" s="1"/>
  <c r="J635" i="2" s="1"/>
  <c r="K667" i="2"/>
  <c r="H667" i="2"/>
  <c r="I667" i="2" s="1"/>
  <c r="J667" i="2" s="1"/>
  <c r="K779" i="2"/>
  <c r="H779" i="2"/>
  <c r="I779" i="2" s="1"/>
  <c r="J779" i="2" s="1"/>
  <c r="L811" i="2"/>
  <c r="H811" i="2"/>
  <c r="I811" i="2" s="1"/>
  <c r="J811" i="2" s="1"/>
  <c r="L1003" i="2"/>
  <c r="K1003" i="2"/>
  <c r="L1195" i="2"/>
  <c r="H1195" i="2"/>
  <c r="I1195" i="2" s="1"/>
  <c r="J1195" i="2" s="1"/>
  <c r="L1211" i="2"/>
  <c r="K1211" i="2"/>
  <c r="K1243" i="2"/>
  <c r="H1243" i="2"/>
  <c r="I1243" i="2" s="1"/>
  <c r="J1243" i="2" s="1"/>
  <c r="K1259" i="2"/>
  <c r="H1259" i="2"/>
  <c r="I1259" i="2" s="1"/>
  <c r="J1259" i="2" s="1"/>
  <c r="K1451" i="2"/>
  <c r="H1451" i="2"/>
  <c r="I1451" i="2" s="1"/>
  <c r="J1451" i="2" s="1"/>
  <c r="K1531" i="2"/>
  <c r="H1531" i="2"/>
  <c r="I1531" i="2" s="1"/>
  <c r="J1531" i="2" s="1"/>
  <c r="H1034" i="2"/>
  <c r="I1034" i="2" s="1"/>
  <c r="J1034" i="2" s="1"/>
  <c r="H1002" i="2"/>
  <c r="I1002" i="2" s="1"/>
  <c r="J1002" i="2" s="1"/>
  <c r="K13" i="2"/>
  <c r="H13" i="2"/>
  <c r="I13" i="2" s="1"/>
  <c r="J13" i="2" s="1"/>
  <c r="K29" i="2"/>
  <c r="H29" i="2"/>
  <c r="I29" i="2" s="1"/>
  <c r="J29" i="2" s="1"/>
  <c r="L61" i="2"/>
  <c r="H61" i="2"/>
  <c r="I61" i="2" s="1"/>
  <c r="J61" i="2" s="1"/>
  <c r="K61" i="2"/>
  <c r="K77" i="2"/>
  <c r="H77" i="2"/>
  <c r="I77" i="2" s="1"/>
  <c r="J77" i="2" s="1"/>
  <c r="K93" i="2"/>
  <c r="H93" i="2"/>
  <c r="I93" i="2" s="1"/>
  <c r="J93" i="2" s="1"/>
  <c r="K125" i="2"/>
  <c r="H125" i="2"/>
  <c r="I125" i="2" s="1"/>
  <c r="J125" i="2" s="1"/>
  <c r="H157" i="2"/>
  <c r="I157" i="2" s="1"/>
  <c r="J157" i="2" s="1"/>
  <c r="K157" i="2"/>
  <c r="L285" i="2"/>
  <c r="H285" i="2"/>
  <c r="I285" i="2" s="1"/>
  <c r="J285" i="2" s="1"/>
  <c r="K397" i="2"/>
  <c r="H397" i="2"/>
  <c r="I397" i="2" s="1"/>
  <c r="J397" i="2" s="1"/>
  <c r="K557" i="2"/>
  <c r="H557" i="2"/>
  <c r="I557" i="2" s="1"/>
  <c r="J557" i="2" s="1"/>
  <c r="K621" i="2"/>
  <c r="H621" i="2"/>
  <c r="I621" i="2" s="1"/>
  <c r="J621" i="2" s="1"/>
  <c r="K653" i="2"/>
  <c r="H653" i="2"/>
  <c r="I653" i="2" s="1"/>
  <c r="J653" i="2" s="1"/>
  <c r="K717" i="2"/>
  <c r="H717" i="2"/>
  <c r="I717" i="2" s="1"/>
  <c r="J717" i="2" s="1"/>
  <c r="K877" i="2"/>
  <c r="H877" i="2"/>
  <c r="I877" i="2" s="1"/>
  <c r="J877" i="2" s="1"/>
  <c r="K893" i="2"/>
  <c r="H893" i="2"/>
  <c r="I893" i="2" s="1"/>
  <c r="J893" i="2" s="1"/>
  <c r="K925" i="2"/>
  <c r="H925" i="2"/>
  <c r="I925" i="2" s="1"/>
  <c r="J925" i="2" s="1"/>
  <c r="K941" i="2"/>
  <c r="H941" i="2"/>
  <c r="I941" i="2" s="1"/>
  <c r="J941" i="2" s="1"/>
  <c r="K989" i="2"/>
  <c r="H989" i="2"/>
  <c r="I989" i="2" s="1"/>
  <c r="J989" i="2" s="1"/>
  <c r="L1117" i="2"/>
  <c r="H1117" i="2"/>
  <c r="I1117" i="2" s="1"/>
  <c r="J1117" i="2" s="1"/>
  <c r="K1117" i="2"/>
  <c r="K1405" i="2"/>
  <c r="H1405" i="2"/>
  <c r="I1405" i="2" s="1"/>
  <c r="J1405" i="2" s="1"/>
  <c r="K1469" i="2"/>
  <c r="H1469" i="2"/>
  <c r="I1469" i="2" s="1"/>
  <c r="J1469" i="2" s="1"/>
  <c r="H365" i="2"/>
  <c r="I365" i="2" s="1"/>
  <c r="J365" i="2" s="1"/>
  <c r="K46" i="2"/>
  <c r="L46" i="2"/>
  <c r="L286" i="2"/>
  <c r="H286" i="2"/>
  <c r="I286" i="2" s="1"/>
  <c r="J286" i="2" s="1"/>
  <c r="H318" i="2"/>
  <c r="I318" i="2" s="1"/>
  <c r="J318" i="2" s="1"/>
  <c r="K318" i="2"/>
  <c r="H334" i="2"/>
  <c r="I334" i="2" s="1"/>
  <c r="J334" i="2" s="1"/>
  <c r="L334" i="2"/>
  <c r="K334" i="2"/>
  <c r="L382" i="2"/>
  <c r="K382" i="2"/>
  <c r="H382" i="2"/>
  <c r="I382" i="2" s="1"/>
  <c r="J382" i="2" s="1"/>
  <c r="K414" i="2"/>
  <c r="H414" i="2"/>
  <c r="I414" i="2" s="1"/>
  <c r="J414" i="2" s="1"/>
  <c r="H462" i="2"/>
  <c r="I462" i="2" s="1"/>
  <c r="J462" i="2" s="1"/>
  <c r="K462" i="2"/>
  <c r="K526" i="2"/>
  <c r="H526" i="2"/>
  <c r="I526" i="2" s="1"/>
  <c r="J526" i="2" s="1"/>
  <c r="K542" i="2"/>
  <c r="H542" i="2"/>
  <c r="I542" i="2" s="1"/>
  <c r="J542" i="2" s="1"/>
  <c r="K558" i="2"/>
  <c r="H558" i="2"/>
  <c r="I558" i="2" s="1"/>
  <c r="J558" i="2" s="1"/>
  <c r="K766" i="2"/>
  <c r="H766" i="2"/>
  <c r="I766" i="2" s="1"/>
  <c r="J766" i="2" s="1"/>
  <c r="L798" i="2"/>
  <c r="K798" i="2"/>
  <c r="K1022" i="2"/>
  <c r="H1022" i="2"/>
  <c r="I1022" i="2" s="1"/>
  <c r="J1022" i="2" s="1"/>
  <c r="H1038" i="2"/>
  <c r="I1038" i="2" s="1"/>
  <c r="J1038" i="2" s="1"/>
  <c r="K1038" i="2"/>
  <c r="L1118" i="2"/>
  <c r="H1118" i="2"/>
  <c r="I1118" i="2" s="1"/>
  <c r="J1118" i="2" s="1"/>
  <c r="K1118" i="2"/>
  <c r="H1198" i="2"/>
  <c r="I1198" i="2" s="1"/>
  <c r="J1198" i="2" s="1"/>
  <c r="K1198" i="2"/>
  <c r="L1310" i="2"/>
  <c r="H1310" i="2"/>
  <c r="I1310" i="2" s="1"/>
  <c r="J1310" i="2" s="1"/>
  <c r="K1470" i="2"/>
  <c r="H1470" i="2"/>
  <c r="I1470" i="2" s="1"/>
  <c r="J1470" i="2" s="1"/>
  <c r="H1598" i="2"/>
  <c r="I1598" i="2" s="1"/>
  <c r="J1598" i="2" s="1"/>
  <c r="L1598" i="2"/>
  <c r="M1598" i="2" s="1"/>
  <c r="N1598" i="2" s="1"/>
  <c r="K394" i="2"/>
  <c r="H1626" i="2"/>
  <c r="I1626" i="2" s="1"/>
  <c r="J1626" i="2" s="1"/>
  <c r="L1374" i="2"/>
  <c r="K1466" i="2"/>
  <c r="M1466" i="2" s="1"/>
  <c r="N1466" i="2" s="1"/>
  <c r="H1262" i="2"/>
  <c r="I1262" i="2" s="1"/>
  <c r="J1262" i="2" s="1"/>
  <c r="H253" i="2"/>
  <c r="I253" i="2" s="1"/>
  <c r="J253" i="2" s="1"/>
  <c r="K32" i="2"/>
  <c r="H32" i="2"/>
  <c r="I32" i="2" s="1"/>
  <c r="J32" i="2" s="1"/>
  <c r="K128" i="2"/>
  <c r="H128" i="2"/>
  <c r="I128" i="2" s="1"/>
  <c r="J128" i="2" s="1"/>
  <c r="K144" i="2"/>
  <c r="H144" i="2"/>
  <c r="I144" i="2" s="1"/>
  <c r="J144" i="2" s="1"/>
  <c r="K176" i="2"/>
  <c r="H176" i="2"/>
  <c r="I176" i="2" s="1"/>
  <c r="J176" i="2" s="1"/>
  <c r="K320" i="2"/>
  <c r="H320" i="2"/>
  <c r="I320" i="2" s="1"/>
  <c r="J320" i="2" s="1"/>
  <c r="H448" i="2"/>
  <c r="I448" i="2" s="1"/>
  <c r="J448" i="2" s="1"/>
  <c r="K448" i="2"/>
  <c r="K496" i="2"/>
  <c r="H496" i="2"/>
  <c r="I496" i="2" s="1"/>
  <c r="J496" i="2" s="1"/>
  <c r="L592" i="2"/>
  <c r="H592" i="2"/>
  <c r="I592" i="2" s="1"/>
  <c r="J592" i="2" s="1"/>
  <c r="K592" i="2"/>
  <c r="K672" i="2"/>
  <c r="H672" i="2"/>
  <c r="I672" i="2" s="1"/>
  <c r="J672" i="2" s="1"/>
  <c r="K720" i="2"/>
  <c r="H720" i="2"/>
  <c r="I720" i="2" s="1"/>
  <c r="J720" i="2" s="1"/>
  <c r="H768" i="2"/>
  <c r="I768" i="2" s="1"/>
  <c r="J768" i="2" s="1"/>
  <c r="K768" i="2"/>
  <c r="L960" i="2"/>
  <c r="K960" i="2"/>
  <c r="K1024" i="2"/>
  <c r="H1024" i="2"/>
  <c r="I1024" i="2" s="1"/>
  <c r="J1024" i="2" s="1"/>
  <c r="H1088" i="2"/>
  <c r="I1088" i="2" s="1"/>
  <c r="J1088" i="2" s="1"/>
  <c r="K1088" i="2"/>
  <c r="K1168" i="2"/>
  <c r="H1168" i="2"/>
  <c r="I1168" i="2" s="1"/>
  <c r="J1168" i="2" s="1"/>
  <c r="L1200" i="2"/>
  <c r="K1200" i="2"/>
  <c r="H1200" i="2"/>
  <c r="I1200" i="2" s="1"/>
  <c r="J1200" i="2" s="1"/>
  <c r="H1568" i="2"/>
  <c r="I1568" i="2" s="1"/>
  <c r="J1568" i="2" s="1"/>
  <c r="L1568" i="2"/>
  <c r="K1165" i="2"/>
  <c r="K942" i="2"/>
  <c r="K381" i="2"/>
  <c r="H1552" i="2"/>
  <c r="I1552" i="2" s="1"/>
  <c r="J1552" i="2" s="1"/>
  <c r="K65" i="2"/>
  <c r="H65" i="2"/>
  <c r="I65" i="2" s="1"/>
  <c r="J65" i="2" s="1"/>
  <c r="K225" i="2"/>
  <c r="H225" i="2"/>
  <c r="I225" i="2" s="1"/>
  <c r="J225" i="2" s="1"/>
  <c r="K273" i="2"/>
  <c r="H273" i="2"/>
  <c r="I273" i="2" s="1"/>
  <c r="J273" i="2" s="1"/>
  <c r="K433" i="2"/>
  <c r="H433" i="2"/>
  <c r="I433" i="2" s="1"/>
  <c r="J433" i="2" s="1"/>
  <c r="K625" i="2"/>
  <c r="H625" i="2"/>
  <c r="I625" i="2" s="1"/>
  <c r="J625" i="2" s="1"/>
  <c r="K673" i="2"/>
  <c r="H673" i="2"/>
  <c r="I673" i="2" s="1"/>
  <c r="J673" i="2" s="1"/>
  <c r="K753" i="2"/>
  <c r="H753" i="2"/>
  <c r="I753" i="2" s="1"/>
  <c r="J753" i="2" s="1"/>
  <c r="L1041" i="2"/>
  <c r="H1041" i="2"/>
  <c r="I1041" i="2" s="1"/>
  <c r="J1041" i="2" s="1"/>
  <c r="L1169" i="2"/>
  <c r="H1169" i="2"/>
  <c r="I1169" i="2" s="1"/>
  <c r="J1169" i="2" s="1"/>
  <c r="L1249" i="2"/>
  <c r="H1249" i="2"/>
  <c r="I1249" i="2" s="1"/>
  <c r="J1249" i="2" s="1"/>
  <c r="L1489" i="2"/>
  <c r="H1489" i="2"/>
  <c r="I1489" i="2" s="1"/>
  <c r="J1489" i="2" s="1"/>
  <c r="H16" i="2"/>
  <c r="I16" i="2" s="1"/>
  <c r="J16" i="2" s="1"/>
  <c r="L34" i="2"/>
  <c r="H34" i="2"/>
  <c r="I34" i="2" s="1"/>
  <c r="J34" i="2" s="1"/>
  <c r="L50" i="2"/>
  <c r="H50" i="2"/>
  <c r="I50" i="2" s="1"/>
  <c r="J50" i="2" s="1"/>
  <c r="H274" i="2"/>
  <c r="I274" i="2" s="1"/>
  <c r="J274" i="2" s="1"/>
  <c r="K274" i="2"/>
  <c r="K690" i="2"/>
  <c r="H690" i="2"/>
  <c r="I690" i="2" s="1"/>
  <c r="J690" i="2" s="1"/>
  <c r="K818" i="2"/>
  <c r="H818" i="2"/>
  <c r="I818" i="2" s="1"/>
  <c r="J818" i="2" s="1"/>
  <c r="L994" i="2"/>
  <c r="H994" i="2"/>
  <c r="I994" i="2" s="1"/>
  <c r="J994" i="2" s="1"/>
  <c r="K1266" i="2"/>
  <c r="H1266" i="2"/>
  <c r="I1266" i="2" s="1"/>
  <c r="J1266" i="2" s="1"/>
  <c r="K1346" i="2"/>
  <c r="H1346" i="2"/>
  <c r="I1346" i="2" s="1"/>
  <c r="J1346" i="2" s="1"/>
  <c r="K1618" i="2"/>
  <c r="H1618" i="2"/>
  <c r="I1618" i="2" s="1"/>
  <c r="J1618" i="2" s="1"/>
  <c r="L686" i="2"/>
  <c r="K1536" i="2"/>
  <c r="K1264" i="2"/>
  <c r="K1040" i="2"/>
  <c r="K718" i="2"/>
  <c r="H1648" i="2"/>
  <c r="I1648" i="2" s="1"/>
  <c r="J1648" i="2" s="1"/>
  <c r="H1550" i="2"/>
  <c r="I1550" i="2" s="1"/>
  <c r="J1550" i="2" s="1"/>
  <c r="H881" i="2"/>
  <c r="I881" i="2" s="1"/>
  <c r="J881" i="2" s="1"/>
  <c r="H848" i="2"/>
  <c r="I848" i="2" s="1"/>
  <c r="J848" i="2" s="1"/>
  <c r="H813" i="2"/>
  <c r="I813" i="2" s="1"/>
  <c r="J813" i="2" s="1"/>
  <c r="H734" i="2"/>
  <c r="I734" i="2" s="1"/>
  <c r="J734" i="2" s="1"/>
  <c r="H706" i="2"/>
  <c r="I706" i="2" s="1"/>
  <c r="J706" i="2" s="1"/>
  <c r="H429" i="2"/>
  <c r="I429" i="2" s="1"/>
  <c r="J429" i="2" s="1"/>
  <c r="H282" i="2"/>
  <c r="I282" i="2" s="1"/>
  <c r="J282" i="2" s="1"/>
  <c r="K52" i="2"/>
  <c r="H52" i="2"/>
  <c r="I52" i="2" s="1"/>
  <c r="J52" i="2" s="1"/>
  <c r="K148" i="2"/>
  <c r="H148" i="2"/>
  <c r="I148" i="2" s="1"/>
  <c r="J148" i="2" s="1"/>
  <c r="K244" i="2"/>
  <c r="H244" i="2"/>
  <c r="I244" i="2" s="1"/>
  <c r="J244" i="2" s="1"/>
  <c r="K260" i="2"/>
  <c r="H260" i="2"/>
  <c r="I260" i="2" s="1"/>
  <c r="J260" i="2" s="1"/>
  <c r="K308" i="2"/>
  <c r="H308" i="2"/>
  <c r="I308" i="2" s="1"/>
  <c r="J308" i="2" s="1"/>
  <c r="K324" i="2"/>
  <c r="H324" i="2"/>
  <c r="I324" i="2" s="1"/>
  <c r="J324" i="2" s="1"/>
  <c r="K372" i="2"/>
  <c r="H372" i="2"/>
  <c r="I372" i="2" s="1"/>
  <c r="J372" i="2" s="1"/>
  <c r="K420" i="2"/>
  <c r="H420" i="2"/>
  <c r="I420" i="2" s="1"/>
  <c r="J420" i="2" s="1"/>
  <c r="K516" i="2"/>
  <c r="H516" i="2"/>
  <c r="I516" i="2" s="1"/>
  <c r="J516" i="2" s="1"/>
  <c r="K548" i="2"/>
  <c r="H548" i="2"/>
  <c r="I548" i="2" s="1"/>
  <c r="J548" i="2" s="1"/>
  <c r="K644" i="2"/>
  <c r="H644" i="2"/>
  <c r="I644" i="2" s="1"/>
  <c r="J644" i="2" s="1"/>
  <c r="K756" i="2"/>
  <c r="H756" i="2"/>
  <c r="I756" i="2" s="1"/>
  <c r="J756" i="2" s="1"/>
  <c r="K932" i="2"/>
  <c r="H932" i="2"/>
  <c r="I932" i="2" s="1"/>
  <c r="J932" i="2" s="1"/>
  <c r="K1332" i="2"/>
  <c r="H1332" i="2"/>
  <c r="I1332" i="2" s="1"/>
  <c r="J1332" i="2" s="1"/>
  <c r="K1348" i="2"/>
  <c r="H1348" i="2"/>
  <c r="I1348" i="2" s="1"/>
  <c r="J1348" i="2" s="1"/>
  <c r="K1396" i="2"/>
  <c r="H1396" i="2"/>
  <c r="I1396" i="2" s="1"/>
  <c r="J1396" i="2" s="1"/>
  <c r="K1444" i="2"/>
  <c r="H1444" i="2"/>
  <c r="I1444" i="2" s="1"/>
  <c r="J1444" i="2" s="1"/>
  <c r="K1460" i="2"/>
  <c r="H1460" i="2"/>
  <c r="I1460" i="2" s="1"/>
  <c r="J1460" i="2" s="1"/>
  <c r="L1492" i="2"/>
  <c r="K1492" i="2"/>
  <c r="K1540" i="2"/>
  <c r="H1540" i="2"/>
  <c r="I1540" i="2" s="1"/>
  <c r="J1540" i="2" s="1"/>
  <c r="K1572" i="2"/>
  <c r="H1572" i="2"/>
  <c r="I1572" i="2" s="1"/>
  <c r="J1572" i="2" s="1"/>
  <c r="K1636" i="2"/>
  <c r="H1636" i="2"/>
  <c r="I1636" i="2" s="1"/>
  <c r="J1636" i="2" s="1"/>
  <c r="H1252" i="2"/>
  <c r="I1252" i="2" s="1"/>
  <c r="J1252" i="2" s="1"/>
  <c r="H916" i="2"/>
  <c r="I916" i="2" s="1"/>
  <c r="J916" i="2" s="1"/>
  <c r="H1588" i="2"/>
  <c r="I1588" i="2" s="1"/>
  <c r="J1588" i="2" s="1"/>
  <c r="H468" i="2"/>
  <c r="I468" i="2" s="1"/>
  <c r="J468" i="2" s="1"/>
  <c r="H1492" i="2"/>
  <c r="I1492" i="2" s="1"/>
  <c r="J1492" i="2" s="1"/>
  <c r="K7" i="2"/>
  <c r="H7" i="2"/>
  <c r="I7" i="2" s="1"/>
  <c r="J7" i="2" s="1"/>
  <c r="L39" i="2"/>
  <c r="H39" i="2"/>
  <c r="I39" i="2" s="1"/>
  <c r="J39" i="2" s="1"/>
  <c r="K103" i="2"/>
  <c r="H103" i="2"/>
  <c r="I103" i="2" s="1"/>
  <c r="J103" i="2" s="1"/>
  <c r="K135" i="2"/>
  <c r="H135" i="2"/>
  <c r="I135" i="2" s="1"/>
  <c r="J135" i="2" s="1"/>
  <c r="L279" i="2"/>
  <c r="K279" i="2"/>
  <c r="K311" i="2"/>
  <c r="H311" i="2"/>
  <c r="I311" i="2" s="1"/>
  <c r="J311" i="2" s="1"/>
  <c r="K375" i="2"/>
  <c r="H375" i="2"/>
  <c r="I375" i="2" s="1"/>
  <c r="J375" i="2" s="1"/>
  <c r="K423" i="2"/>
  <c r="H423" i="2"/>
  <c r="I423" i="2" s="1"/>
  <c r="J423" i="2" s="1"/>
  <c r="K455" i="2"/>
  <c r="H455" i="2"/>
  <c r="I455" i="2" s="1"/>
  <c r="J455" i="2" s="1"/>
  <c r="K567" i="2"/>
  <c r="H567" i="2"/>
  <c r="I567" i="2" s="1"/>
  <c r="J567" i="2" s="1"/>
  <c r="L599" i="2"/>
  <c r="K599" i="2"/>
  <c r="K679" i="2"/>
  <c r="H679" i="2"/>
  <c r="I679" i="2" s="1"/>
  <c r="J679" i="2" s="1"/>
  <c r="K743" i="2"/>
  <c r="H743" i="2"/>
  <c r="I743" i="2" s="1"/>
  <c r="J743" i="2" s="1"/>
  <c r="L807" i="2"/>
  <c r="H807" i="2"/>
  <c r="I807" i="2" s="1"/>
  <c r="J807" i="2" s="1"/>
  <c r="K823" i="2"/>
  <c r="H823" i="2"/>
  <c r="I823" i="2" s="1"/>
  <c r="J823" i="2" s="1"/>
  <c r="K839" i="2"/>
  <c r="H839" i="2"/>
  <c r="I839" i="2" s="1"/>
  <c r="J839" i="2" s="1"/>
  <c r="L855" i="2"/>
  <c r="H855" i="2"/>
  <c r="I855" i="2" s="1"/>
  <c r="J855" i="2" s="1"/>
  <c r="K855" i="2"/>
  <c r="K935" i="2"/>
  <c r="H935" i="2"/>
  <c r="I935" i="2" s="1"/>
  <c r="J935" i="2" s="1"/>
  <c r="K983" i="2"/>
  <c r="H983" i="2"/>
  <c r="I983" i="2" s="1"/>
  <c r="J983" i="2" s="1"/>
  <c r="K1095" i="2"/>
  <c r="H1095" i="2"/>
  <c r="I1095" i="2" s="1"/>
  <c r="J1095" i="2" s="1"/>
  <c r="K1191" i="2"/>
  <c r="H1191" i="2"/>
  <c r="I1191" i="2" s="1"/>
  <c r="J1191" i="2" s="1"/>
  <c r="K1591" i="2"/>
  <c r="H1591" i="2"/>
  <c r="I1591" i="2" s="1"/>
  <c r="J1591" i="2" s="1"/>
  <c r="K1639" i="2"/>
  <c r="H1172" i="2"/>
  <c r="I1172" i="2" s="1"/>
  <c r="J1172" i="2" s="1"/>
  <c r="H695" i="2"/>
  <c r="I695" i="2" s="1"/>
  <c r="J695" i="2" s="1"/>
  <c r="H407" i="2"/>
  <c r="I407" i="2" s="1"/>
  <c r="J407" i="2" s="1"/>
  <c r="H119" i="2"/>
  <c r="I119" i="2" s="1"/>
  <c r="J119" i="2" s="1"/>
  <c r="K56" i="2"/>
  <c r="H56" i="2"/>
  <c r="I56" i="2" s="1"/>
  <c r="J56" i="2" s="1"/>
  <c r="K72" i="2"/>
  <c r="H72" i="2"/>
  <c r="I72" i="2" s="1"/>
  <c r="J72" i="2" s="1"/>
  <c r="K120" i="2"/>
  <c r="H120" i="2"/>
  <c r="I120" i="2" s="1"/>
  <c r="J120" i="2" s="1"/>
  <c r="K168" i="2"/>
  <c r="H168" i="2"/>
  <c r="I168" i="2" s="1"/>
  <c r="J168" i="2" s="1"/>
  <c r="K392" i="2"/>
  <c r="H392" i="2"/>
  <c r="I392" i="2" s="1"/>
  <c r="J392" i="2" s="1"/>
  <c r="K472" i="2"/>
  <c r="H472" i="2"/>
  <c r="I472" i="2" s="1"/>
  <c r="J472" i="2" s="1"/>
  <c r="K520" i="2"/>
  <c r="H520" i="2"/>
  <c r="I520" i="2" s="1"/>
  <c r="J520" i="2" s="1"/>
  <c r="K584" i="2"/>
  <c r="H584" i="2"/>
  <c r="I584" i="2" s="1"/>
  <c r="J584" i="2" s="1"/>
  <c r="K616" i="2"/>
  <c r="H616" i="2"/>
  <c r="I616" i="2" s="1"/>
  <c r="J616" i="2" s="1"/>
  <c r="K792" i="2"/>
  <c r="H792" i="2"/>
  <c r="I792" i="2" s="1"/>
  <c r="J792" i="2" s="1"/>
  <c r="K840" i="2"/>
  <c r="H840" i="2"/>
  <c r="I840" i="2" s="1"/>
  <c r="J840" i="2" s="1"/>
  <c r="K888" i="2"/>
  <c r="H888" i="2"/>
  <c r="I888" i="2" s="1"/>
  <c r="J888" i="2" s="1"/>
  <c r="K904" i="2"/>
  <c r="H904" i="2"/>
  <c r="I904" i="2" s="1"/>
  <c r="J904" i="2" s="1"/>
  <c r="K968" i="2"/>
  <c r="H968" i="2"/>
  <c r="I968" i="2" s="1"/>
  <c r="J968" i="2" s="1"/>
  <c r="L1016" i="2"/>
  <c r="K1016" i="2"/>
  <c r="L1096" i="2"/>
  <c r="H1096" i="2"/>
  <c r="I1096" i="2" s="1"/>
  <c r="J1096" i="2" s="1"/>
  <c r="K1144" i="2"/>
  <c r="H1144" i="2"/>
  <c r="I1144" i="2" s="1"/>
  <c r="J1144" i="2" s="1"/>
  <c r="L1192" i="2"/>
  <c r="K1192" i="2"/>
  <c r="H1352" i="2"/>
  <c r="I1352" i="2" s="1"/>
  <c r="J1352" i="2" s="1"/>
  <c r="K1352" i="2"/>
  <c r="K1416" i="2"/>
  <c r="H1416" i="2"/>
  <c r="I1416" i="2" s="1"/>
  <c r="J1416" i="2" s="1"/>
  <c r="L1432" i="2"/>
  <c r="H1432" i="2"/>
  <c r="I1432" i="2" s="1"/>
  <c r="J1432" i="2" s="1"/>
  <c r="K1448" i="2"/>
  <c r="H1448" i="2"/>
  <c r="I1448" i="2" s="1"/>
  <c r="J1448" i="2" s="1"/>
  <c r="K1512" i="2"/>
  <c r="H1512" i="2"/>
  <c r="I1512" i="2" s="1"/>
  <c r="J1512" i="2" s="1"/>
  <c r="K1528" i="2"/>
  <c r="H1528" i="2"/>
  <c r="I1528" i="2" s="1"/>
  <c r="J1528" i="2" s="1"/>
  <c r="L1544" i="2"/>
  <c r="M1544" i="2" s="1"/>
  <c r="N1544" i="2" s="1"/>
  <c r="H1544" i="2"/>
  <c r="I1544" i="2" s="1"/>
  <c r="J1544" i="2" s="1"/>
  <c r="K1560" i="2"/>
  <c r="H1560" i="2"/>
  <c r="I1560" i="2" s="1"/>
  <c r="J1560" i="2" s="1"/>
  <c r="K1576" i="2"/>
  <c r="H1576" i="2"/>
  <c r="I1576" i="2" s="1"/>
  <c r="J1576" i="2" s="1"/>
  <c r="K1592" i="2"/>
  <c r="H1592" i="2"/>
  <c r="I1592" i="2" s="1"/>
  <c r="J1592" i="2" s="1"/>
  <c r="K1608" i="2"/>
  <c r="H1608" i="2"/>
  <c r="I1608" i="2" s="1"/>
  <c r="J1608" i="2" s="1"/>
  <c r="L1624" i="2"/>
  <c r="M1624" i="2" s="1"/>
  <c r="N1624" i="2" s="1"/>
  <c r="H1624" i="2"/>
  <c r="I1624" i="2" s="1"/>
  <c r="J1624" i="2" s="1"/>
  <c r="K1640" i="2"/>
  <c r="H1640" i="2"/>
  <c r="I1640" i="2" s="1"/>
  <c r="J1640" i="2" s="1"/>
  <c r="K1287" i="2"/>
  <c r="H1220" i="2"/>
  <c r="I1220" i="2" s="1"/>
  <c r="J1220" i="2" s="1"/>
  <c r="H1015" i="2"/>
  <c r="I1015" i="2" s="1"/>
  <c r="J1015" i="2" s="1"/>
  <c r="H936" i="2"/>
  <c r="I936" i="2" s="1"/>
  <c r="J936" i="2" s="1"/>
  <c r="H856" i="2"/>
  <c r="I856" i="2" s="1"/>
  <c r="J856" i="2" s="1"/>
  <c r="H580" i="2"/>
  <c r="I580" i="2" s="1"/>
  <c r="J580" i="2" s="1"/>
  <c r="H88" i="2"/>
  <c r="I88" i="2" s="1"/>
  <c r="J88" i="2" s="1"/>
  <c r="L41" i="2"/>
  <c r="K41" i="2"/>
  <c r="L73" i="2"/>
  <c r="H73" i="2"/>
  <c r="I73" i="2" s="1"/>
  <c r="J73" i="2" s="1"/>
  <c r="K201" i="2"/>
  <c r="H201" i="2"/>
  <c r="I201" i="2" s="1"/>
  <c r="J201" i="2" s="1"/>
  <c r="K217" i="2"/>
  <c r="H217" i="2"/>
  <c r="I217" i="2" s="1"/>
  <c r="J217" i="2" s="1"/>
  <c r="K249" i="2"/>
  <c r="H249" i="2"/>
  <c r="I249" i="2" s="1"/>
  <c r="J249" i="2" s="1"/>
  <c r="K265" i="2"/>
  <c r="H265" i="2"/>
  <c r="I265" i="2" s="1"/>
  <c r="J265" i="2" s="1"/>
  <c r="L345" i="2"/>
  <c r="H345" i="2"/>
  <c r="I345" i="2" s="1"/>
  <c r="J345" i="2" s="1"/>
  <c r="L489" i="2"/>
  <c r="H489" i="2"/>
  <c r="I489" i="2" s="1"/>
  <c r="J489" i="2" s="1"/>
  <c r="K489" i="2"/>
  <c r="L553" i="2"/>
  <c r="K553" i="2"/>
  <c r="K569" i="2"/>
  <c r="H569" i="2"/>
  <c r="I569" i="2" s="1"/>
  <c r="J569" i="2" s="1"/>
  <c r="K585" i="2"/>
  <c r="H585" i="2"/>
  <c r="I585" i="2" s="1"/>
  <c r="J585" i="2" s="1"/>
  <c r="K617" i="2"/>
  <c r="H617" i="2"/>
  <c r="I617" i="2" s="1"/>
  <c r="J617" i="2" s="1"/>
  <c r="K681" i="2"/>
  <c r="H681" i="2"/>
  <c r="I681" i="2" s="1"/>
  <c r="J681" i="2" s="1"/>
  <c r="K793" i="2"/>
  <c r="H793" i="2"/>
  <c r="I793" i="2" s="1"/>
  <c r="J793" i="2" s="1"/>
  <c r="K841" i="2"/>
  <c r="H841" i="2"/>
  <c r="I841" i="2" s="1"/>
  <c r="J841" i="2" s="1"/>
  <c r="K889" i="2"/>
  <c r="H889" i="2"/>
  <c r="I889" i="2" s="1"/>
  <c r="J889" i="2" s="1"/>
  <c r="L937" i="2"/>
  <c r="H937" i="2"/>
  <c r="I937" i="2" s="1"/>
  <c r="J937" i="2" s="1"/>
  <c r="K1001" i="2"/>
  <c r="H1001" i="2"/>
  <c r="I1001" i="2" s="1"/>
  <c r="J1001" i="2" s="1"/>
  <c r="K1081" i="2"/>
  <c r="H1081" i="2"/>
  <c r="I1081" i="2" s="1"/>
  <c r="J1081" i="2" s="1"/>
  <c r="H1113" i="2"/>
  <c r="I1113" i="2" s="1"/>
  <c r="J1113" i="2" s="1"/>
  <c r="K1113" i="2"/>
  <c r="K1273" i="2"/>
  <c r="H1273" i="2"/>
  <c r="I1273" i="2" s="1"/>
  <c r="J1273" i="2" s="1"/>
  <c r="K1305" i="2"/>
  <c r="H1305" i="2"/>
  <c r="I1305" i="2" s="1"/>
  <c r="J1305" i="2" s="1"/>
  <c r="K1385" i="2"/>
  <c r="H1385" i="2"/>
  <c r="I1385" i="2" s="1"/>
  <c r="J1385" i="2" s="1"/>
  <c r="L1417" i="2"/>
  <c r="H1417" i="2"/>
  <c r="I1417" i="2" s="1"/>
  <c r="J1417" i="2" s="1"/>
  <c r="L1449" i="2"/>
  <c r="K1449" i="2"/>
  <c r="K1465" i="2"/>
  <c r="H1465" i="2"/>
  <c r="I1465" i="2" s="1"/>
  <c r="J1465" i="2" s="1"/>
  <c r="L1513" i="2"/>
  <c r="H1513" i="2"/>
  <c r="I1513" i="2" s="1"/>
  <c r="J1513" i="2" s="1"/>
  <c r="L1561" i="2"/>
  <c r="M1561" i="2" s="1"/>
  <c r="N1561" i="2" s="1"/>
  <c r="H1561" i="2"/>
  <c r="I1561" i="2" s="1"/>
  <c r="J1561" i="2" s="1"/>
  <c r="K1513" i="2"/>
  <c r="H1609" i="2"/>
  <c r="I1609" i="2" s="1"/>
  <c r="J1609" i="2" s="1"/>
  <c r="H1511" i="2"/>
  <c r="I1511" i="2" s="1"/>
  <c r="J1511" i="2" s="1"/>
  <c r="H1320" i="2"/>
  <c r="I1320" i="2" s="1"/>
  <c r="J1320" i="2" s="1"/>
  <c r="H1193" i="2"/>
  <c r="I1193" i="2" s="1"/>
  <c r="J1193" i="2" s="1"/>
  <c r="H1140" i="2"/>
  <c r="I1140" i="2" s="1"/>
  <c r="J1140" i="2" s="1"/>
  <c r="H1065" i="2"/>
  <c r="I1065" i="2" s="1"/>
  <c r="J1065" i="2" s="1"/>
  <c r="H665" i="2"/>
  <c r="I665" i="2" s="1"/>
  <c r="J665" i="2" s="1"/>
  <c r="H633" i="2"/>
  <c r="I633" i="2" s="1"/>
  <c r="J633" i="2" s="1"/>
  <c r="H552" i="2"/>
  <c r="I552" i="2" s="1"/>
  <c r="J552" i="2" s="1"/>
  <c r="H231" i="2"/>
  <c r="I231" i="2" s="1"/>
  <c r="J231" i="2" s="1"/>
  <c r="H87" i="2"/>
  <c r="I87" i="2" s="1"/>
  <c r="J87" i="2" s="1"/>
  <c r="K85" i="2"/>
  <c r="H85" i="2"/>
  <c r="I85" i="2" s="1"/>
  <c r="J85" i="2" s="1"/>
  <c r="K101" i="2"/>
  <c r="H101" i="2"/>
  <c r="I101" i="2" s="1"/>
  <c r="J101" i="2" s="1"/>
  <c r="K261" i="2"/>
  <c r="H261" i="2"/>
  <c r="I261" i="2" s="1"/>
  <c r="J261" i="2" s="1"/>
  <c r="K277" i="2"/>
  <c r="H277" i="2"/>
  <c r="I277" i="2" s="1"/>
  <c r="J277" i="2" s="1"/>
  <c r="K373" i="2"/>
  <c r="H373" i="2"/>
  <c r="I373" i="2" s="1"/>
  <c r="J373" i="2" s="1"/>
  <c r="K421" i="2"/>
  <c r="H421" i="2"/>
  <c r="I421" i="2" s="1"/>
  <c r="J421" i="2" s="1"/>
  <c r="K533" i="2"/>
  <c r="H533" i="2"/>
  <c r="I533" i="2" s="1"/>
  <c r="J533" i="2" s="1"/>
  <c r="K645" i="2"/>
  <c r="H645" i="2"/>
  <c r="I645" i="2" s="1"/>
  <c r="J645" i="2" s="1"/>
  <c r="K661" i="2"/>
  <c r="H661" i="2"/>
  <c r="I661" i="2" s="1"/>
  <c r="J661" i="2" s="1"/>
  <c r="K917" i="2"/>
  <c r="H917" i="2"/>
  <c r="I917" i="2" s="1"/>
  <c r="J917" i="2" s="1"/>
  <c r="K1061" i="2"/>
  <c r="H1061" i="2"/>
  <c r="I1061" i="2" s="1"/>
  <c r="J1061" i="2" s="1"/>
  <c r="K1077" i="2"/>
  <c r="H1077" i="2"/>
  <c r="I1077" i="2" s="1"/>
  <c r="J1077" i="2" s="1"/>
  <c r="K1205" i="2"/>
  <c r="H1205" i="2"/>
  <c r="I1205" i="2" s="1"/>
  <c r="J1205" i="2" s="1"/>
  <c r="K1349" i="2"/>
  <c r="H1349" i="2"/>
  <c r="I1349" i="2" s="1"/>
  <c r="J1349" i="2" s="1"/>
  <c r="K1589" i="2"/>
  <c r="H1589" i="2"/>
  <c r="I1589" i="2" s="1"/>
  <c r="J1589" i="2" s="1"/>
  <c r="L1621" i="2"/>
  <c r="H1621" i="2"/>
  <c r="I1621" i="2" s="1"/>
  <c r="J1621" i="2" s="1"/>
  <c r="H1397" i="2"/>
  <c r="I1397" i="2" s="1"/>
  <c r="J1397" i="2" s="1"/>
  <c r="H1285" i="2"/>
  <c r="I1285" i="2" s="1"/>
  <c r="J1285" i="2" s="1"/>
  <c r="K22" i="2"/>
  <c r="H22" i="2"/>
  <c r="I22" i="2" s="1"/>
  <c r="J22" i="2" s="1"/>
  <c r="K38" i="2"/>
  <c r="H38" i="2"/>
  <c r="I38" i="2" s="1"/>
  <c r="J38" i="2" s="1"/>
  <c r="K70" i="2"/>
  <c r="H70" i="2"/>
  <c r="I70" i="2" s="1"/>
  <c r="J70" i="2" s="1"/>
  <c r="K198" i="2"/>
  <c r="H198" i="2"/>
  <c r="I198" i="2" s="1"/>
  <c r="J198" i="2" s="1"/>
  <c r="H278" i="2"/>
  <c r="I278" i="2" s="1"/>
  <c r="J278" i="2" s="1"/>
  <c r="K278" i="2"/>
  <c r="K310" i="2"/>
  <c r="H310" i="2"/>
  <c r="I310" i="2" s="1"/>
  <c r="J310" i="2" s="1"/>
  <c r="K470" i="2"/>
  <c r="H470" i="2"/>
  <c r="I470" i="2" s="1"/>
  <c r="J470" i="2" s="1"/>
  <c r="K518" i="2"/>
  <c r="H518" i="2"/>
  <c r="I518" i="2" s="1"/>
  <c r="J518" i="2" s="1"/>
  <c r="K566" i="2"/>
  <c r="H566" i="2"/>
  <c r="I566" i="2" s="1"/>
  <c r="J566" i="2" s="1"/>
  <c r="L598" i="2"/>
  <c r="H598" i="2"/>
  <c r="I598" i="2" s="1"/>
  <c r="J598" i="2" s="1"/>
  <c r="K614" i="2"/>
  <c r="H614" i="2"/>
  <c r="I614" i="2" s="1"/>
  <c r="J614" i="2" s="1"/>
  <c r="K726" i="2"/>
  <c r="H726" i="2"/>
  <c r="I726" i="2" s="1"/>
  <c r="J726" i="2" s="1"/>
  <c r="L742" i="2"/>
  <c r="M742" i="2" s="1"/>
  <c r="N742" i="2" s="1"/>
  <c r="H742" i="2"/>
  <c r="I742" i="2" s="1"/>
  <c r="J742" i="2" s="1"/>
  <c r="K790" i="2"/>
  <c r="H790" i="2"/>
  <c r="I790" i="2" s="1"/>
  <c r="J790" i="2" s="1"/>
  <c r="K806" i="2"/>
  <c r="H806" i="2"/>
  <c r="I806" i="2" s="1"/>
  <c r="J806" i="2" s="1"/>
  <c r="K854" i="2"/>
  <c r="H854" i="2"/>
  <c r="I854" i="2" s="1"/>
  <c r="J854" i="2" s="1"/>
  <c r="K886" i="2"/>
  <c r="H886" i="2"/>
  <c r="I886" i="2" s="1"/>
  <c r="J886" i="2" s="1"/>
  <c r="K918" i="2"/>
  <c r="H918" i="2"/>
  <c r="I918" i="2" s="1"/>
  <c r="J918" i="2" s="1"/>
  <c r="K982" i="2"/>
  <c r="H982" i="2"/>
  <c r="I982" i="2" s="1"/>
  <c r="J982" i="2" s="1"/>
  <c r="K1062" i="2"/>
  <c r="H1062" i="2"/>
  <c r="I1062" i="2" s="1"/>
  <c r="J1062" i="2" s="1"/>
  <c r="K1142" i="2"/>
  <c r="H1142" i="2"/>
  <c r="I1142" i="2" s="1"/>
  <c r="J1142" i="2" s="1"/>
  <c r="K1206" i="2"/>
  <c r="H1206" i="2"/>
  <c r="I1206" i="2" s="1"/>
  <c r="J1206" i="2" s="1"/>
  <c r="L1286" i="2"/>
  <c r="K1286" i="2"/>
  <c r="K1350" i="2"/>
  <c r="H1350" i="2"/>
  <c r="I1350" i="2" s="1"/>
  <c r="J1350" i="2" s="1"/>
  <c r="L1366" i="2"/>
  <c r="H1366" i="2"/>
  <c r="I1366" i="2" s="1"/>
  <c r="J1366" i="2" s="1"/>
  <c r="L1606" i="2"/>
  <c r="H1606" i="2"/>
  <c r="I1606" i="2" s="1"/>
  <c r="J1606" i="2" s="1"/>
  <c r="K1493" i="2"/>
  <c r="H1237" i="2"/>
  <c r="I1237" i="2" s="1"/>
  <c r="J1237" i="2" s="1"/>
  <c r="H1190" i="2"/>
  <c r="I1190" i="2" s="1"/>
  <c r="J1190" i="2" s="1"/>
  <c r="H1094" i="2"/>
  <c r="I1094" i="2" s="1"/>
  <c r="J1094" i="2" s="1"/>
  <c r="H934" i="2"/>
  <c r="I934" i="2" s="1"/>
  <c r="J934" i="2" s="1"/>
  <c r="H741" i="2"/>
  <c r="I741" i="2" s="1"/>
  <c r="J741" i="2" s="1"/>
  <c r="H469" i="2"/>
  <c r="I469" i="2" s="1"/>
  <c r="J469" i="2" s="1"/>
  <c r="H197" i="2"/>
  <c r="I197" i="2" s="1"/>
  <c r="J197" i="2" s="1"/>
  <c r="H150" i="2"/>
  <c r="I150" i="2" s="1"/>
  <c r="J150" i="2" s="1"/>
  <c r="K140" i="2"/>
  <c r="H140" i="2"/>
  <c r="I140" i="2" s="1"/>
  <c r="J140" i="2" s="1"/>
  <c r="K396" i="2"/>
  <c r="H396" i="2"/>
  <c r="I396" i="2" s="1"/>
  <c r="J396" i="2" s="1"/>
  <c r="K620" i="2"/>
  <c r="H620" i="2"/>
  <c r="I620" i="2" s="1"/>
  <c r="J620" i="2" s="1"/>
  <c r="L636" i="2"/>
  <c r="M636" i="2" s="1"/>
  <c r="N636" i="2" s="1"/>
  <c r="H636" i="2"/>
  <c r="I636" i="2" s="1"/>
  <c r="J636" i="2" s="1"/>
  <c r="K652" i="2"/>
  <c r="H652" i="2"/>
  <c r="I652" i="2" s="1"/>
  <c r="J652" i="2" s="1"/>
  <c r="K700" i="2"/>
  <c r="H700" i="2"/>
  <c r="I700" i="2" s="1"/>
  <c r="J700" i="2" s="1"/>
  <c r="K780" i="2"/>
  <c r="H780" i="2"/>
  <c r="I780" i="2" s="1"/>
  <c r="J780" i="2" s="1"/>
  <c r="K1004" i="2"/>
  <c r="H1004" i="2"/>
  <c r="I1004" i="2" s="1"/>
  <c r="J1004" i="2" s="1"/>
  <c r="K1292" i="2"/>
  <c r="H1292" i="2"/>
  <c r="I1292" i="2" s="1"/>
  <c r="J1292" i="2" s="1"/>
  <c r="K492" i="2"/>
  <c r="H1388" i="2"/>
  <c r="I1388" i="2" s="1"/>
  <c r="J1388" i="2" s="1"/>
  <c r="H876" i="2"/>
  <c r="I876" i="2" s="1"/>
  <c r="J876" i="2" s="1"/>
  <c r="H460" i="2"/>
  <c r="I460" i="2" s="1"/>
  <c r="J460" i="2" s="1"/>
  <c r="H220" i="2"/>
  <c r="I220" i="2" s="1"/>
  <c r="J220" i="2" s="1"/>
  <c r="H92" i="2"/>
  <c r="I92" i="2" s="1"/>
  <c r="J92" i="2" s="1"/>
  <c r="K1551" i="2"/>
  <c r="K1391" i="2"/>
  <c r="K1087" i="2"/>
  <c r="K527" i="2"/>
  <c r="K335" i="2"/>
  <c r="H959" i="2"/>
  <c r="I959" i="2" s="1"/>
  <c r="J959" i="2" s="1"/>
  <c r="H703" i="2"/>
  <c r="I703" i="2" s="1"/>
  <c r="J703" i="2" s="1"/>
  <c r="L81" i="2"/>
  <c r="K81" i="2"/>
  <c r="L129" i="2"/>
  <c r="K129" i="2"/>
  <c r="L161" i="2"/>
  <c r="K161" i="2"/>
  <c r="L177" i="2"/>
  <c r="K177" i="2"/>
  <c r="L209" i="2"/>
  <c r="K209" i="2"/>
  <c r="L289" i="2"/>
  <c r="K289" i="2"/>
  <c r="L305" i="2"/>
  <c r="K305" i="2"/>
  <c r="L337" i="2"/>
  <c r="K337" i="2"/>
  <c r="L353" i="2"/>
  <c r="K353" i="2"/>
  <c r="L369" i="2"/>
  <c r="K369" i="2"/>
  <c r="L385" i="2"/>
  <c r="K385" i="2"/>
  <c r="L497" i="2"/>
  <c r="K497" i="2"/>
  <c r="L609" i="2"/>
  <c r="K609" i="2"/>
  <c r="L689" i="2"/>
  <c r="K689" i="2"/>
  <c r="I689" i="2"/>
  <c r="J689" i="2" s="1"/>
  <c r="K817" i="2"/>
  <c r="I817" i="2"/>
  <c r="J817" i="2" s="1"/>
  <c r="L849" i="2"/>
  <c r="K849" i="2"/>
  <c r="L897" i="2"/>
  <c r="K897" i="2"/>
  <c r="L961" i="2"/>
  <c r="K961" i="2"/>
  <c r="L977" i="2"/>
  <c r="K977" i="2"/>
  <c r="L993" i="2"/>
  <c r="K993" i="2"/>
  <c r="L1025" i="2"/>
  <c r="K1025" i="2"/>
  <c r="I1057" i="2"/>
  <c r="J1057" i="2" s="1"/>
  <c r="K1057" i="2"/>
  <c r="L1105" i="2"/>
  <c r="I1105" i="2"/>
  <c r="J1105" i="2" s="1"/>
  <c r="K1105" i="2"/>
  <c r="L1153" i="2"/>
  <c r="K1153" i="2"/>
  <c r="K1185" i="2"/>
  <c r="L1185" i="2"/>
  <c r="K1233" i="2"/>
  <c r="L1361" i="2"/>
  <c r="K1361" i="2"/>
  <c r="I1361" i="2"/>
  <c r="J1361" i="2" s="1"/>
  <c r="K1377" i="2"/>
  <c r="I1441" i="2"/>
  <c r="J1441" i="2" s="1"/>
  <c r="K1441" i="2"/>
  <c r="L1441" i="2"/>
  <c r="I1457" i="2"/>
  <c r="J1457" i="2" s="1"/>
  <c r="K1457" i="2"/>
  <c r="K1473" i="2"/>
  <c r="L1473" i="2"/>
  <c r="L1553" i="2"/>
  <c r="K1553" i="2"/>
  <c r="K1601" i="2"/>
  <c r="M1601" i="2" s="1"/>
  <c r="N1601" i="2" s="1"/>
  <c r="K66" i="2"/>
  <c r="I146" i="2"/>
  <c r="J146" i="2" s="1"/>
  <c r="K146" i="2"/>
  <c r="I162" i="2"/>
  <c r="J162" i="2" s="1"/>
  <c r="L162" i="2"/>
  <c r="K162" i="2"/>
  <c r="I178" i="2"/>
  <c r="J178" i="2" s="1"/>
  <c r="K178" i="2"/>
  <c r="L210" i="2"/>
  <c r="L258" i="2"/>
  <c r="K258" i="2"/>
  <c r="L306" i="2"/>
  <c r="K306" i="2"/>
  <c r="K338" i="2"/>
  <c r="L466" i="2"/>
  <c r="K466" i="2"/>
  <c r="L498" i="2"/>
  <c r="K498" i="2"/>
  <c r="I514" i="2"/>
  <c r="J514" i="2" s="1"/>
  <c r="K514" i="2"/>
  <c r="K546" i="2"/>
  <c r="L546" i="2"/>
  <c r="L578" i="2"/>
  <c r="K578" i="2"/>
  <c r="L642" i="2"/>
  <c r="K642" i="2"/>
  <c r="K738" i="2"/>
  <c r="L754" i="2"/>
  <c r="K754" i="2"/>
  <c r="I770" i="2"/>
  <c r="J770" i="2" s="1"/>
  <c r="K770" i="2"/>
  <c r="I866" i="2"/>
  <c r="J866" i="2" s="1"/>
  <c r="K866" i="2"/>
  <c r="K962" i="2"/>
  <c r="L962" i="2"/>
  <c r="I978" i="2"/>
  <c r="J978" i="2" s="1"/>
  <c r="K978" i="2"/>
  <c r="L1010" i="2"/>
  <c r="K1010" i="2"/>
  <c r="L1138" i="2"/>
  <c r="K1138" i="2"/>
  <c r="L1154" i="2"/>
  <c r="K1154" i="2"/>
  <c r="L1170" i="2"/>
  <c r="K1170" i="2"/>
  <c r="I1170" i="2"/>
  <c r="J1170" i="2" s="1"/>
  <c r="L1202" i="2"/>
  <c r="K1202" i="2"/>
  <c r="I1282" i="2"/>
  <c r="J1282" i="2" s="1"/>
  <c r="L1282" i="2"/>
  <c r="K1282" i="2"/>
  <c r="L1298" i="2"/>
  <c r="K1298" i="2"/>
  <c r="K1378" i="2"/>
  <c r="L1410" i="2"/>
  <c r="K1442" i="2"/>
  <c r="L1442" i="2"/>
  <c r="I1458" i="2"/>
  <c r="J1458" i="2" s="1"/>
  <c r="K1458" i="2"/>
  <c r="L1506" i="2"/>
  <c r="K1506" i="2"/>
  <c r="I1506" i="2"/>
  <c r="J1506" i="2" s="1"/>
  <c r="K1538" i="2"/>
  <c r="L1538" i="2"/>
  <c r="K1570" i="2"/>
  <c r="L1570" i="2"/>
  <c r="K1634" i="2"/>
  <c r="K1042" i="2"/>
  <c r="K802" i="2"/>
  <c r="L3" i="2"/>
  <c r="K3" i="2"/>
  <c r="L83" i="2"/>
  <c r="K83" i="2"/>
  <c r="L99" i="2"/>
  <c r="K99" i="2"/>
  <c r="L211" i="2"/>
  <c r="K211" i="2"/>
  <c r="L291" i="2"/>
  <c r="K291" i="2"/>
  <c r="L307" i="2"/>
  <c r="K307" i="2"/>
  <c r="L323" i="2"/>
  <c r="K323" i="2"/>
  <c r="L419" i="2"/>
  <c r="K419" i="2"/>
  <c r="L435" i="2"/>
  <c r="K435" i="2"/>
  <c r="L579" i="2"/>
  <c r="K579" i="2"/>
  <c r="L707" i="2"/>
  <c r="K707" i="2"/>
  <c r="L787" i="2"/>
  <c r="K787" i="2"/>
  <c r="L835" i="2"/>
  <c r="K835" i="2"/>
  <c r="L963" i="2"/>
  <c r="K963" i="2"/>
  <c r="L1075" i="2"/>
  <c r="K1075" i="2"/>
  <c r="L1123" i="2"/>
  <c r="K1123" i="2"/>
  <c r="L1203" i="2"/>
  <c r="K1203" i="2"/>
  <c r="L1267" i="2"/>
  <c r="K1267" i="2"/>
  <c r="L1347" i="2"/>
  <c r="K1347" i="2"/>
  <c r="I1411" i="2"/>
  <c r="J1411" i="2" s="1"/>
  <c r="L1411" i="2"/>
  <c r="K1411" i="2"/>
  <c r="K1427" i="2"/>
  <c r="L1443" i="2"/>
  <c r="K1443" i="2"/>
  <c r="L1475" i="2"/>
  <c r="K1475" i="2"/>
  <c r="I1507" i="2"/>
  <c r="J1507" i="2" s="1"/>
  <c r="L1507" i="2"/>
  <c r="K1507" i="2"/>
  <c r="I1539" i="2"/>
  <c r="J1539" i="2" s="1"/>
  <c r="K1539" i="2"/>
  <c r="L1539" i="2"/>
  <c r="K1571" i="2"/>
  <c r="L1571" i="2"/>
  <c r="K1619" i="2"/>
  <c r="L1122" i="2"/>
  <c r="K1250" i="2"/>
  <c r="K1169" i="2"/>
  <c r="K1041" i="2"/>
  <c r="L4" i="2"/>
  <c r="K4" i="2"/>
  <c r="L36" i="2"/>
  <c r="K36" i="2"/>
  <c r="L68" i="2"/>
  <c r="K68" i="2"/>
  <c r="L100" i="2"/>
  <c r="K100" i="2"/>
  <c r="L180" i="2"/>
  <c r="K180" i="2"/>
  <c r="L196" i="2"/>
  <c r="K196" i="2"/>
  <c r="L484" i="2"/>
  <c r="K484" i="2"/>
  <c r="L500" i="2"/>
  <c r="K500" i="2"/>
  <c r="L692" i="2"/>
  <c r="K692" i="2"/>
  <c r="L788" i="2"/>
  <c r="K788" i="2"/>
  <c r="L804" i="2"/>
  <c r="K804" i="2"/>
  <c r="L820" i="2"/>
  <c r="K820" i="2"/>
  <c r="L836" i="2"/>
  <c r="K836" i="2"/>
  <c r="L884" i="2"/>
  <c r="K884" i="2"/>
  <c r="L900" i="2"/>
  <c r="K900" i="2"/>
  <c r="L964" i="2"/>
  <c r="K964" i="2"/>
  <c r="L996" i="2"/>
  <c r="K996" i="2"/>
  <c r="L1012" i="2"/>
  <c r="K1012" i="2"/>
  <c r="L1044" i="2"/>
  <c r="K1044" i="2"/>
  <c r="L1092" i="2"/>
  <c r="K1092" i="2"/>
  <c r="L1108" i="2"/>
  <c r="K1108" i="2"/>
  <c r="L1156" i="2"/>
  <c r="K1156" i="2"/>
  <c r="L1188" i="2"/>
  <c r="K1188" i="2"/>
  <c r="L1284" i="2"/>
  <c r="K1284" i="2"/>
  <c r="L1556" i="2"/>
  <c r="K1556" i="2"/>
  <c r="L706" i="2"/>
  <c r="K1489" i="2"/>
  <c r="K1249" i="2"/>
  <c r="K898" i="2"/>
  <c r="L690" i="2"/>
  <c r="L6" i="2"/>
  <c r="K6" i="2"/>
  <c r="L86" i="2"/>
  <c r="K86" i="2"/>
  <c r="L118" i="2"/>
  <c r="K118" i="2"/>
  <c r="L134" i="2"/>
  <c r="K134" i="2"/>
  <c r="L166" i="2"/>
  <c r="K166" i="2"/>
  <c r="L294" i="2"/>
  <c r="K294" i="2"/>
  <c r="L486" i="2"/>
  <c r="K486" i="2"/>
  <c r="L550" i="2"/>
  <c r="K550" i="2"/>
  <c r="L646" i="2"/>
  <c r="K646" i="2"/>
  <c r="L662" i="2"/>
  <c r="K662" i="2"/>
  <c r="L710" i="2"/>
  <c r="K710" i="2"/>
  <c r="L838" i="2"/>
  <c r="K838" i="2"/>
  <c r="L1014" i="2"/>
  <c r="K1014" i="2"/>
  <c r="L1046" i="2"/>
  <c r="K1046" i="2"/>
  <c r="L1126" i="2"/>
  <c r="K1126" i="2"/>
  <c r="L1222" i="2"/>
  <c r="K1222" i="2"/>
  <c r="I1238" i="2"/>
  <c r="J1238" i="2" s="1"/>
  <c r="K1238" i="2"/>
  <c r="I1270" i="2"/>
  <c r="J1270" i="2" s="1"/>
  <c r="L1270" i="2"/>
  <c r="K1270" i="2"/>
  <c r="K1302" i="2"/>
  <c r="L1318" i="2"/>
  <c r="K1318" i="2"/>
  <c r="L1382" i="2"/>
  <c r="K1382" i="2"/>
  <c r="I1398" i="2"/>
  <c r="J1398" i="2" s="1"/>
  <c r="L1398" i="2"/>
  <c r="K1398" i="2"/>
  <c r="L1414" i="2"/>
  <c r="K1414" i="2"/>
  <c r="I1430" i="2"/>
  <c r="J1430" i="2" s="1"/>
  <c r="K1430" i="2"/>
  <c r="L1430" i="2"/>
  <c r="L1446" i="2"/>
  <c r="K1446" i="2"/>
  <c r="L1462" i="2"/>
  <c r="L1478" i="2"/>
  <c r="K1478" i="2"/>
  <c r="L1526" i="2"/>
  <c r="I1542" i="2"/>
  <c r="J1542" i="2" s="1"/>
  <c r="K1542" i="2"/>
  <c r="K1558" i="2"/>
  <c r="L1558" i="2"/>
  <c r="K1590" i="2"/>
  <c r="L1590" i="2"/>
  <c r="K1622" i="2"/>
  <c r="L1622" i="2"/>
  <c r="L1638" i="2"/>
  <c r="K1638" i="2"/>
  <c r="K1366" i="2"/>
  <c r="K1090" i="2"/>
  <c r="K598" i="2"/>
  <c r="K50" i="2"/>
  <c r="L113" i="2"/>
  <c r="K113" i="2"/>
  <c r="L321" i="2"/>
  <c r="K321" i="2"/>
  <c r="L417" i="2"/>
  <c r="K417" i="2"/>
  <c r="I417" i="2"/>
  <c r="J417" i="2" s="1"/>
  <c r="L513" i="2"/>
  <c r="K513" i="2"/>
  <c r="L561" i="2"/>
  <c r="K561" i="2"/>
  <c r="L641" i="2"/>
  <c r="K641" i="2"/>
  <c r="L833" i="2"/>
  <c r="K833" i="2"/>
  <c r="L913" i="2"/>
  <c r="K913" i="2"/>
  <c r="I1137" i="2"/>
  <c r="J1137" i="2" s="1"/>
  <c r="K1137" i="2"/>
  <c r="L1201" i="2"/>
  <c r="K1201" i="2"/>
  <c r="L1265" i="2"/>
  <c r="K1265" i="2"/>
  <c r="L1329" i="2"/>
  <c r="L1425" i="2"/>
  <c r="K1425" i="2"/>
  <c r="K1505" i="2"/>
  <c r="L1569" i="2"/>
  <c r="K1569" i="2"/>
  <c r="L1617" i="2"/>
  <c r="K1617" i="2"/>
  <c r="K1329" i="2"/>
  <c r="L82" i="2"/>
  <c r="K82" i="2"/>
  <c r="L226" i="2"/>
  <c r="K354" i="2"/>
  <c r="L482" i="2"/>
  <c r="K482" i="2"/>
  <c r="K658" i="2"/>
  <c r="K1234" i="2"/>
  <c r="K1474" i="2"/>
  <c r="I1554" i="2"/>
  <c r="J1554" i="2" s="1"/>
  <c r="K1554" i="2"/>
  <c r="L243" i="2"/>
  <c r="K243" i="2"/>
  <c r="L371" i="2"/>
  <c r="K371" i="2"/>
  <c r="L483" i="2"/>
  <c r="K483" i="2"/>
  <c r="L563" i="2"/>
  <c r="K563" i="2"/>
  <c r="L1059" i="2"/>
  <c r="K1059" i="2"/>
  <c r="K1379" i="2"/>
  <c r="I1491" i="2"/>
  <c r="J1491" i="2" s="1"/>
  <c r="K1491" i="2"/>
  <c r="I1603" i="2"/>
  <c r="J1603" i="2" s="1"/>
  <c r="L1603" i="2"/>
  <c r="L84" i="2"/>
  <c r="K84" i="2"/>
  <c r="L132" i="2"/>
  <c r="K132" i="2"/>
  <c r="L212" i="2"/>
  <c r="K212" i="2"/>
  <c r="L292" i="2"/>
  <c r="K292" i="2"/>
  <c r="L356" i="2"/>
  <c r="K356" i="2"/>
  <c r="L564" i="2"/>
  <c r="K564" i="2"/>
  <c r="L596" i="2"/>
  <c r="K596" i="2"/>
  <c r="L660" i="2"/>
  <c r="K660" i="2"/>
  <c r="L724" i="2"/>
  <c r="K724" i="2"/>
  <c r="L772" i="2"/>
  <c r="K772" i="2"/>
  <c r="L980" i="2"/>
  <c r="K980" i="2"/>
  <c r="L1028" i="2"/>
  <c r="K1028" i="2"/>
  <c r="L1060" i="2"/>
  <c r="K1060" i="2"/>
  <c r="L1124" i="2"/>
  <c r="K1124" i="2"/>
  <c r="L1204" i="2"/>
  <c r="K1204" i="2"/>
  <c r="I1268" i="2"/>
  <c r="J1268" i="2" s="1"/>
  <c r="K1268" i="2"/>
  <c r="I1300" i="2"/>
  <c r="J1300" i="2" s="1"/>
  <c r="K1300" i="2"/>
  <c r="L1300" i="2"/>
  <c r="L102" i="2"/>
  <c r="K102" i="2"/>
  <c r="L358" i="2"/>
  <c r="K358" i="2"/>
  <c r="L374" i="2"/>
  <c r="K374" i="2"/>
  <c r="L422" i="2"/>
  <c r="K422" i="2"/>
  <c r="L1494" i="2"/>
  <c r="L1268" i="2"/>
  <c r="K1651" i="2"/>
  <c r="K1606" i="2"/>
  <c r="K594" i="2"/>
  <c r="L465" i="2"/>
  <c r="K465" i="2"/>
  <c r="L721" i="2"/>
  <c r="K721" i="2"/>
  <c r="L1537" i="2"/>
  <c r="K1537" i="2"/>
  <c r="L227" i="2"/>
  <c r="K227" i="2"/>
  <c r="L228" i="2"/>
  <c r="K228" i="2"/>
  <c r="L436" i="2"/>
  <c r="K436" i="2"/>
  <c r="L612" i="2"/>
  <c r="K612" i="2"/>
  <c r="L708" i="2"/>
  <c r="K708" i="2"/>
  <c r="L948" i="2"/>
  <c r="K948" i="2"/>
  <c r="L1474" i="2"/>
  <c r="L1266" i="2"/>
  <c r="K1649" i="2"/>
  <c r="K210" i="2"/>
  <c r="K1604" i="2"/>
  <c r="M1604" i="2" s="1"/>
  <c r="N1604" i="2" s="1"/>
  <c r="K1521" i="2"/>
  <c r="L33" i="2"/>
  <c r="K33" i="2"/>
  <c r="L481" i="2"/>
  <c r="K481" i="2"/>
  <c r="L705" i="2"/>
  <c r="K705" i="2"/>
  <c r="I1345" i="2"/>
  <c r="J1345" i="2" s="1"/>
  <c r="K1345" i="2"/>
  <c r="L1345" i="2"/>
  <c r="K34" i="2"/>
  <c r="L194" i="2"/>
  <c r="K194" i="2"/>
  <c r="L242" i="2"/>
  <c r="K242" i="2"/>
  <c r="K290" i="2"/>
  <c r="L290" i="2"/>
  <c r="I322" i="2"/>
  <c r="J322" i="2" s="1"/>
  <c r="K322" i="2"/>
  <c r="L370" i="2"/>
  <c r="K370" i="2"/>
  <c r="I402" i="2"/>
  <c r="J402" i="2" s="1"/>
  <c r="K402" i="2"/>
  <c r="I450" i="2"/>
  <c r="J450" i="2" s="1"/>
  <c r="K450" i="2"/>
  <c r="L530" i="2"/>
  <c r="K530" i="2"/>
  <c r="K610" i="2"/>
  <c r="L610" i="2"/>
  <c r="K722" i="2"/>
  <c r="K850" i="2"/>
  <c r="I850" i="2"/>
  <c r="J850" i="2" s="1"/>
  <c r="L882" i="2"/>
  <c r="K882" i="2"/>
  <c r="L946" i="2"/>
  <c r="I1026" i="2"/>
  <c r="J1026" i="2" s="1"/>
  <c r="K1026" i="2"/>
  <c r="L1026" i="2"/>
  <c r="K1106" i="2"/>
  <c r="L1314" i="2"/>
  <c r="K1314" i="2"/>
  <c r="L1394" i="2"/>
  <c r="K1394" i="2"/>
  <c r="L1490" i="2"/>
  <c r="K1490" i="2"/>
  <c r="I1490" i="2"/>
  <c r="J1490" i="2" s="1"/>
  <c r="K1602" i="2"/>
  <c r="M1602" i="2" s="1"/>
  <c r="N1602" i="2" s="1"/>
  <c r="L35" i="2"/>
  <c r="K35" i="2"/>
  <c r="L451" i="2"/>
  <c r="K451" i="2"/>
  <c r="L547" i="2"/>
  <c r="K547" i="2"/>
  <c r="K434" i="2"/>
  <c r="L418" i="2"/>
  <c r="M418" i="2" s="1"/>
  <c r="N418" i="2" s="1"/>
  <c r="L97" i="2"/>
  <c r="K97" i="2"/>
  <c r="L257" i="2"/>
  <c r="K257" i="2"/>
  <c r="L801" i="2"/>
  <c r="K801" i="2"/>
  <c r="L1089" i="2"/>
  <c r="K1089" i="2"/>
  <c r="L1297" i="2"/>
  <c r="K1297" i="2"/>
  <c r="L1393" i="2"/>
  <c r="K1393" i="2"/>
  <c r="L1585" i="2"/>
  <c r="K1585" i="2"/>
  <c r="L114" i="2"/>
  <c r="K114" i="2"/>
  <c r="L562" i="2"/>
  <c r="K562" i="2"/>
  <c r="L674" i="2"/>
  <c r="K674" i="2"/>
  <c r="L786" i="2"/>
  <c r="K786" i="2"/>
  <c r="L914" i="2"/>
  <c r="I914" i="2"/>
  <c r="J914" i="2" s="1"/>
  <c r="K914" i="2"/>
  <c r="K1058" i="2"/>
  <c r="K1330" i="2"/>
  <c r="L1330" i="2"/>
  <c r="I1426" i="2"/>
  <c r="J1426" i="2" s="1"/>
  <c r="K1426" i="2"/>
  <c r="K1522" i="2"/>
  <c r="L1586" i="2"/>
  <c r="K1586" i="2"/>
  <c r="K1650" i="2"/>
  <c r="L98" i="2"/>
  <c r="L19" i="2"/>
  <c r="K19" i="2"/>
  <c r="L131" i="2"/>
  <c r="K131" i="2"/>
  <c r="L403" i="2"/>
  <c r="K403" i="2"/>
  <c r="L947" i="2"/>
  <c r="K947" i="2"/>
  <c r="L1011" i="2"/>
  <c r="K1011" i="2"/>
  <c r="K1251" i="2"/>
  <c r="I1363" i="2"/>
  <c r="J1363" i="2" s="1"/>
  <c r="K1363" i="2"/>
  <c r="L1459" i="2"/>
  <c r="K1459" i="2"/>
  <c r="I1587" i="2"/>
  <c r="J1587" i="2" s="1"/>
  <c r="K1587" i="2"/>
  <c r="I1635" i="2"/>
  <c r="J1635" i="2" s="1"/>
  <c r="K1635" i="2"/>
  <c r="L1635" i="2"/>
  <c r="L1234" i="2"/>
  <c r="K1603" i="2"/>
  <c r="K657" i="2"/>
  <c r="L11" i="2"/>
  <c r="K11" i="2"/>
  <c r="L27" i="2"/>
  <c r="K27" i="2"/>
  <c r="I1586" i="2"/>
  <c r="J1586" i="2" s="1"/>
  <c r="L1634" i="2"/>
  <c r="L1409" i="2"/>
  <c r="L1233" i="2"/>
  <c r="K1555" i="2"/>
  <c r="K1410" i="2"/>
  <c r="K1074" i="2"/>
  <c r="K386" i="2"/>
  <c r="I1585" i="2"/>
  <c r="J1585" i="2" s="1"/>
  <c r="L1633" i="2"/>
  <c r="L55" i="2"/>
  <c r="K55" i="2"/>
  <c r="L151" i="2"/>
  <c r="K151" i="2"/>
  <c r="L199" i="2"/>
  <c r="K199" i="2"/>
  <c r="L215" i="2"/>
  <c r="K215" i="2"/>
  <c r="L247" i="2"/>
  <c r="K247" i="2"/>
  <c r="L295" i="2"/>
  <c r="K295" i="2"/>
  <c r="L503" i="2"/>
  <c r="K503" i="2"/>
  <c r="L535" i="2"/>
  <c r="K535" i="2"/>
  <c r="L615" i="2"/>
  <c r="K615" i="2"/>
  <c r="L647" i="2"/>
  <c r="K647" i="2"/>
  <c r="L775" i="2"/>
  <c r="K775" i="2"/>
  <c r="L903" i="2"/>
  <c r="K903" i="2"/>
  <c r="L999" i="2"/>
  <c r="K999" i="2"/>
  <c r="L1127" i="2"/>
  <c r="K1127" i="2"/>
  <c r="L1159" i="2"/>
  <c r="K1159" i="2"/>
  <c r="L1175" i="2"/>
  <c r="K1175" i="2"/>
  <c r="L1223" i="2"/>
  <c r="K1223" i="2"/>
  <c r="L1271" i="2"/>
  <c r="K1271" i="2"/>
  <c r="L1303" i="2"/>
  <c r="K1303" i="2"/>
  <c r="L1319" i="2"/>
  <c r="K1319" i="2"/>
  <c r="L1367" i="2"/>
  <c r="K1367" i="2"/>
  <c r="L1559" i="2"/>
  <c r="K1559" i="2"/>
  <c r="K1543" i="2"/>
  <c r="K1035" i="2"/>
  <c r="K939" i="2"/>
  <c r="L8" i="2"/>
  <c r="K8" i="2"/>
  <c r="L24" i="2"/>
  <c r="K24" i="2"/>
  <c r="L104" i="2"/>
  <c r="K104" i="2"/>
  <c r="L136" i="2"/>
  <c r="K136" i="2"/>
  <c r="L152" i="2"/>
  <c r="K152" i="2"/>
  <c r="L200" i="2"/>
  <c r="K200" i="2"/>
  <c r="L248" i="2"/>
  <c r="K248" i="2"/>
  <c r="L264" i="2"/>
  <c r="K264" i="2"/>
  <c r="L280" i="2"/>
  <c r="K280" i="2"/>
  <c r="L312" i="2"/>
  <c r="K312" i="2"/>
  <c r="L328" i="2"/>
  <c r="K328" i="2"/>
  <c r="L344" i="2"/>
  <c r="K344" i="2"/>
  <c r="L376" i="2"/>
  <c r="K376" i="2"/>
  <c r="L424" i="2"/>
  <c r="K424" i="2"/>
  <c r="L440" i="2"/>
  <c r="K440" i="2"/>
  <c r="L456" i="2"/>
  <c r="K456" i="2"/>
  <c r="L504" i="2"/>
  <c r="K504" i="2"/>
  <c r="L568" i="2"/>
  <c r="K568" i="2"/>
  <c r="L664" i="2"/>
  <c r="K664" i="2"/>
  <c r="L680" i="2"/>
  <c r="K680" i="2"/>
  <c r="L696" i="2"/>
  <c r="K696" i="2"/>
  <c r="L712" i="2"/>
  <c r="K712" i="2"/>
  <c r="L744" i="2"/>
  <c r="K744" i="2"/>
  <c r="L776" i="2"/>
  <c r="K776" i="2"/>
  <c r="K808" i="2"/>
  <c r="L824" i="2"/>
  <c r="K824" i="2"/>
  <c r="L952" i="2"/>
  <c r="K952" i="2"/>
  <c r="L984" i="2"/>
  <c r="K984" i="2"/>
  <c r="L1032" i="2"/>
  <c r="K1032" i="2"/>
  <c r="L1064" i="2"/>
  <c r="K1064" i="2"/>
  <c r="L1176" i="2"/>
  <c r="K1176" i="2"/>
  <c r="L1240" i="2"/>
  <c r="K1240" i="2"/>
  <c r="L1256" i="2"/>
  <c r="K1256" i="2"/>
  <c r="L1288" i="2"/>
  <c r="K1288" i="2"/>
  <c r="L1368" i="2"/>
  <c r="K1368" i="2"/>
  <c r="L1400" i="2"/>
  <c r="K1400" i="2"/>
  <c r="L1496" i="2"/>
  <c r="K1496" i="2"/>
  <c r="K1485" i="2"/>
  <c r="K1195" i="2"/>
  <c r="K734" i="2"/>
  <c r="K683" i="2"/>
  <c r="K366" i="2"/>
  <c r="K315" i="2"/>
  <c r="K206" i="2"/>
  <c r="K39" i="2"/>
  <c r="L9" i="2"/>
  <c r="K9" i="2"/>
  <c r="L25" i="2"/>
  <c r="K25" i="2"/>
  <c r="L89" i="2"/>
  <c r="K89" i="2"/>
  <c r="L105" i="2"/>
  <c r="K105" i="2"/>
  <c r="L121" i="2"/>
  <c r="K121" i="2"/>
  <c r="L153" i="2"/>
  <c r="K153" i="2"/>
  <c r="L329" i="2"/>
  <c r="K329" i="2"/>
  <c r="L361" i="2"/>
  <c r="K361" i="2"/>
  <c r="L473" i="2"/>
  <c r="K473" i="2"/>
  <c r="L505" i="2"/>
  <c r="K505" i="2"/>
  <c r="L521" i="2"/>
  <c r="K521" i="2"/>
  <c r="L537" i="2"/>
  <c r="K537" i="2"/>
  <c r="L697" i="2"/>
  <c r="K697" i="2"/>
  <c r="L761" i="2"/>
  <c r="K761" i="2"/>
  <c r="L777" i="2"/>
  <c r="K777" i="2"/>
  <c r="L921" i="2"/>
  <c r="K921" i="2"/>
  <c r="L1145" i="2"/>
  <c r="K1145" i="2"/>
  <c r="L1209" i="2"/>
  <c r="K1209" i="2"/>
  <c r="L1241" i="2"/>
  <c r="K1241" i="2"/>
  <c r="L1497" i="2"/>
  <c r="K1497" i="2"/>
  <c r="L1593" i="2"/>
  <c r="K1593" i="2"/>
  <c r="L1641" i="2"/>
  <c r="K1641" i="2"/>
  <c r="L1470" i="2"/>
  <c r="L622" i="2"/>
  <c r="M622" i="2" s="1"/>
  <c r="N622" i="2" s="1"/>
  <c r="K1646" i="2"/>
  <c r="K1417" i="2"/>
  <c r="K1390" i="2"/>
  <c r="K1358" i="2"/>
  <c r="K1275" i="2"/>
  <c r="K1194" i="2"/>
  <c r="K1069" i="2"/>
  <c r="K937" i="2"/>
  <c r="K778" i="2"/>
  <c r="K682" i="2"/>
  <c r="K314" i="2"/>
  <c r="M314" i="2" s="1"/>
  <c r="N314" i="2" s="1"/>
  <c r="K253" i="2"/>
  <c r="M253" i="2" s="1"/>
  <c r="N253" i="2" s="1"/>
  <c r="K203" i="2"/>
  <c r="L23" i="2"/>
  <c r="K23" i="2"/>
  <c r="L167" i="2"/>
  <c r="K167" i="2"/>
  <c r="L263" i="2"/>
  <c r="K263" i="2"/>
  <c r="L359" i="2"/>
  <c r="K359" i="2"/>
  <c r="L391" i="2"/>
  <c r="K391" i="2"/>
  <c r="L439" i="2"/>
  <c r="K439" i="2"/>
  <c r="L471" i="2"/>
  <c r="K471" i="2"/>
  <c r="L519" i="2"/>
  <c r="K519" i="2"/>
  <c r="L551" i="2"/>
  <c r="K551" i="2"/>
  <c r="L631" i="2"/>
  <c r="K631" i="2"/>
  <c r="L711" i="2"/>
  <c r="K711" i="2"/>
  <c r="L791" i="2"/>
  <c r="K791" i="2"/>
  <c r="L919" i="2"/>
  <c r="K919" i="2"/>
  <c r="L967" i="2"/>
  <c r="K967" i="2"/>
  <c r="L1143" i="2"/>
  <c r="K1143" i="2"/>
  <c r="K1479" i="2"/>
  <c r="L1607" i="2"/>
  <c r="K1607" i="2"/>
  <c r="I40" i="2"/>
  <c r="J40" i="2" s="1"/>
  <c r="K40" i="2"/>
  <c r="L232" i="2"/>
  <c r="K232" i="2"/>
  <c r="L296" i="2"/>
  <c r="K296" i="2"/>
  <c r="L360" i="2"/>
  <c r="K360" i="2"/>
  <c r="L408" i="2"/>
  <c r="K408" i="2"/>
  <c r="L536" i="2"/>
  <c r="K536" i="2"/>
  <c r="K920" i="2"/>
  <c r="L10" i="2"/>
  <c r="K10" i="2"/>
  <c r="L58" i="2"/>
  <c r="K58" i="2"/>
  <c r="L362" i="2"/>
  <c r="K362" i="2"/>
  <c r="K442" i="2"/>
  <c r="I506" i="2"/>
  <c r="J506" i="2" s="1"/>
  <c r="K506" i="2"/>
  <c r="L618" i="2"/>
  <c r="K618" i="2"/>
  <c r="L714" i="2"/>
  <c r="K714" i="2"/>
  <c r="I746" i="2"/>
  <c r="J746" i="2" s="1"/>
  <c r="K746" i="2"/>
  <c r="L922" i="2"/>
  <c r="K922" i="2"/>
  <c r="K1034" i="2"/>
  <c r="K1082" i="2"/>
  <c r="L1242" i="2"/>
  <c r="K1242" i="2"/>
  <c r="I1338" i="2"/>
  <c r="J1338" i="2" s="1"/>
  <c r="K1338" i="2"/>
  <c r="L1354" i="2"/>
  <c r="K1354" i="2"/>
  <c r="L1386" i="2"/>
  <c r="K1386" i="2"/>
  <c r="L1418" i="2"/>
  <c r="K1418" i="2"/>
  <c r="L1530" i="2"/>
  <c r="K1530" i="2"/>
  <c r="L1642" i="2"/>
  <c r="K1642" i="2"/>
  <c r="I1003" i="2"/>
  <c r="J1003" i="2" s="1"/>
  <c r="K1566" i="2"/>
  <c r="K1481" i="2"/>
  <c r="M1481" i="2" s="1"/>
  <c r="N1481" i="2" s="1"/>
  <c r="K1353" i="2"/>
  <c r="K1274" i="2"/>
  <c r="K1229" i="2"/>
  <c r="K1193" i="2"/>
  <c r="M1193" i="2" s="1"/>
  <c r="N1193" i="2" s="1"/>
  <c r="K1102" i="2"/>
  <c r="K1068" i="2"/>
  <c r="K1019" i="2"/>
  <c r="K829" i="2"/>
  <c r="K574" i="2"/>
  <c r="M574" i="2" s="1"/>
  <c r="N574" i="2" s="1"/>
  <c r="K522" i="2"/>
  <c r="K252" i="2"/>
  <c r="K87" i="2"/>
  <c r="M87" i="2" s="1"/>
  <c r="N87" i="2" s="1"/>
  <c r="L155" i="2"/>
  <c r="K155" i="2"/>
  <c r="L475" i="2"/>
  <c r="K475" i="2"/>
  <c r="L1163" i="2"/>
  <c r="K1163" i="2"/>
  <c r="L1179" i="2"/>
  <c r="K1179" i="2"/>
  <c r="K1307" i="2"/>
  <c r="I1307" i="2"/>
  <c r="J1307" i="2" s="1"/>
  <c r="L1323" i="2"/>
  <c r="K1323" i="2"/>
  <c r="L1371" i="2"/>
  <c r="K1371" i="2"/>
  <c r="L1387" i="2"/>
  <c r="K1387" i="2"/>
  <c r="L1403" i="2"/>
  <c r="K1403" i="2"/>
  <c r="L1419" i="2"/>
  <c r="K1419" i="2"/>
  <c r="I1419" i="2"/>
  <c r="J1419" i="2" s="1"/>
  <c r="L1467" i="2"/>
  <c r="K1467" i="2"/>
  <c r="L1483" i="2"/>
  <c r="K1483" i="2"/>
  <c r="L1499" i="2"/>
  <c r="K1499" i="2"/>
  <c r="L1515" i="2"/>
  <c r="K1515" i="2"/>
  <c r="L1547" i="2"/>
  <c r="K1547" i="2"/>
  <c r="L1563" i="2"/>
  <c r="K1563" i="2"/>
  <c r="L1579" i="2"/>
  <c r="K1579" i="2"/>
  <c r="L1595" i="2"/>
  <c r="K1595" i="2"/>
  <c r="L1611" i="2"/>
  <c r="K1611" i="2"/>
  <c r="L1627" i="2"/>
  <c r="K1627" i="2"/>
  <c r="L1643" i="2"/>
  <c r="K1643" i="2"/>
  <c r="K1415" i="2"/>
  <c r="K1227" i="2"/>
  <c r="K1147" i="2"/>
  <c r="K875" i="2"/>
  <c r="K413" i="2"/>
  <c r="K251" i="2"/>
  <c r="L44" i="2"/>
  <c r="K44" i="2"/>
  <c r="K60" i="2"/>
  <c r="L124" i="2"/>
  <c r="L188" i="2"/>
  <c r="K188" i="2"/>
  <c r="L204" i="2"/>
  <c r="K204" i="2"/>
  <c r="L332" i="2"/>
  <c r="K332" i="2"/>
  <c r="L428" i="2"/>
  <c r="K428" i="2"/>
  <c r="I444" i="2"/>
  <c r="J444" i="2" s="1"/>
  <c r="K444" i="2"/>
  <c r="L556" i="2"/>
  <c r="K556" i="2"/>
  <c r="K572" i="2"/>
  <c r="L716" i="2"/>
  <c r="K716" i="2"/>
  <c r="K748" i="2"/>
  <c r="K860" i="2"/>
  <c r="I908" i="2"/>
  <c r="J908" i="2" s="1"/>
  <c r="K908" i="2"/>
  <c r="L956" i="2"/>
  <c r="K956" i="2"/>
  <c r="I972" i="2"/>
  <c r="J972" i="2" s="1"/>
  <c r="K972" i="2"/>
  <c r="L1020" i="2"/>
  <c r="K1020" i="2"/>
  <c r="L1052" i="2"/>
  <c r="K1052" i="2"/>
  <c r="K1084" i="2"/>
  <c r="L1164" i="2"/>
  <c r="K1164" i="2"/>
  <c r="L1180" i="2"/>
  <c r="I1180" i="2"/>
  <c r="J1180" i="2" s="1"/>
  <c r="K1180" i="2"/>
  <c r="L1228" i="2"/>
  <c r="K1228" i="2"/>
  <c r="L1324" i="2"/>
  <c r="K1324" i="2"/>
  <c r="I1404" i="2"/>
  <c r="J1404" i="2" s="1"/>
  <c r="K1404" i="2"/>
  <c r="I1436" i="2"/>
  <c r="J1436" i="2" s="1"/>
  <c r="K1436" i="2"/>
  <c r="L1436" i="2"/>
  <c r="L1452" i="2"/>
  <c r="K1452" i="2"/>
  <c r="L1468" i="2"/>
  <c r="K1468" i="2"/>
  <c r="K1500" i="2"/>
  <c r="K1532" i="2"/>
  <c r="L1564" i="2"/>
  <c r="K1564" i="2"/>
  <c r="I1596" i="2"/>
  <c r="J1596" i="2" s="1"/>
  <c r="K1596" i="2"/>
  <c r="I1644" i="2"/>
  <c r="J1644" i="2" s="1"/>
  <c r="K1644" i="2"/>
  <c r="L1566" i="2"/>
  <c r="L1309" i="2"/>
  <c r="L862" i="2"/>
  <c r="L572" i="2"/>
  <c r="K1613" i="2"/>
  <c r="K1534" i="2"/>
  <c r="K1310" i="2"/>
  <c r="K1226" i="2"/>
  <c r="K1099" i="2"/>
  <c r="K971" i="2"/>
  <c r="K874" i="2"/>
  <c r="K410" i="2"/>
  <c r="K250" i="2"/>
  <c r="L123" i="2"/>
  <c r="K123" i="2"/>
  <c r="L299" i="2"/>
  <c r="K299" i="2"/>
  <c r="L347" i="2"/>
  <c r="K347" i="2"/>
  <c r="I379" i="2"/>
  <c r="J379" i="2" s="1"/>
  <c r="K379" i="2"/>
  <c r="I443" i="2"/>
  <c r="J443" i="2" s="1"/>
  <c r="K443" i="2"/>
  <c r="L651" i="2"/>
  <c r="K651" i="2"/>
  <c r="L731" i="2"/>
  <c r="K731" i="2"/>
  <c r="L891" i="2"/>
  <c r="K891" i="2"/>
  <c r="L189" i="2"/>
  <c r="K189" i="2"/>
  <c r="L973" i="2"/>
  <c r="K973" i="2"/>
  <c r="L1053" i="2"/>
  <c r="K1053" i="2"/>
  <c r="I1053" i="2"/>
  <c r="J1053" i="2" s="1"/>
  <c r="L1133" i="2"/>
  <c r="K1133" i="2"/>
  <c r="L1421" i="2"/>
  <c r="K1421" i="2"/>
  <c r="K811" i="2"/>
  <c r="I59" i="2"/>
  <c r="J59" i="2" s="1"/>
  <c r="K59" i="2"/>
  <c r="L507" i="2"/>
  <c r="K507" i="2"/>
  <c r="L603" i="2"/>
  <c r="K603" i="2"/>
  <c r="L1291" i="2"/>
  <c r="K1291" i="2"/>
  <c r="L573" i="2"/>
  <c r="K573" i="2"/>
  <c r="L1005" i="2"/>
  <c r="K1005" i="2"/>
  <c r="L1181" i="2"/>
  <c r="K1181" i="2"/>
  <c r="I1181" i="2"/>
  <c r="J1181" i="2" s="1"/>
  <c r="I1213" i="2"/>
  <c r="J1213" i="2" s="1"/>
  <c r="K1213" i="2"/>
  <c r="L1277" i="2"/>
  <c r="K1277" i="2"/>
  <c r="L1389" i="2"/>
  <c r="K1389" i="2"/>
  <c r="L1307" i="2"/>
  <c r="L158" i="2"/>
  <c r="K158" i="2"/>
  <c r="L190" i="2"/>
  <c r="K190" i="2"/>
  <c r="K270" i="2"/>
  <c r="K302" i="2"/>
  <c r="M302" i="2" s="1"/>
  <c r="N302" i="2" s="1"/>
  <c r="L859" i="2"/>
  <c r="L187" i="2"/>
  <c r="K187" i="2"/>
  <c r="L283" i="2"/>
  <c r="K283" i="2"/>
  <c r="L491" i="2"/>
  <c r="K491" i="2"/>
  <c r="K635" i="2"/>
  <c r="K747" i="2"/>
  <c r="L747" i="2"/>
  <c r="K795" i="2"/>
  <c r="L795" i="2"/>
  <c r="L827" i="2"/>
  <c r="K827" i="2"/>
  <c r="L923" i="2"/>
  <c r="K923" i="2"/>
  <c r="L955" i="2"/>
  <c r="K955" i="2"/>
  <c r="L987" i="2"/>
  <c r="K987" i="2"/>
  <c r="L205" i="2"/>
  <c r="K205" i="2"/>
  <c r="I381" i="2"/>
  <c r="J381" i="2" s="1"/>
  <c r="L381" i="2"/>
  <c r="K445" i="2"/>
  <c r="L461" i="2"/>
  <c r="K461" i="2"/>
  <c r="L525" i="2"/>
  <c r="K525" i="2"/>
  <c r="L701" i="2"/>
  <c r="K701" i="2"/>
  <c r="I1021" i="2"/>
  <c r="J1021" i="2" s="1"/>
  <c r="K1021" i="2"/>
  <c r="L1021" i="2"/>
  <c r="K1037" i="2"/>
  <c r="K1085" i="2"/>
  <c r="L1149" i="2"/>
  <c r="K1149" i="2"/>
  <c r="L1197" i="2"/>
  <c r="K1197" i="2"/>
  <c r="L1261" i="2"/>
  <c r="K1261" i="2"/>
  <c r="L1357" i="2"/>
  <c r="K1357" i="2"/>
  <c r="L1373" i="2"/>
  <c r="K1373" i="2"/>
  <c r="L1645" i="2"/>
  <c r="K1645" i="2"/>
  <c r="L861" i="2"/>
  <c r="L571" i="2"/>
  <c r="K1309" i="2"/>
  <c r="L174" i="2"/>
  <c r="L254" i="2"/>
  <c r="K254" i="2"/>
  <c r="I254" i="2"/>
  <c r="J254" i="2" s="1"/>
  <c r="I398" i="2"/>
  <c r="J398" i="2" s="1"/>
  <c r="K398" i="2"/>
  <c r="I430" i="2"/>
  <c r="J430" i="2" s="1"/>
  <c r="L430" i="2"/>
  <c r="K430" i="2"/>
  <c r="L478" i="2"/>
  <c r="K478" i="2"/>
  <c r="L494" i="2"/>
  <c r="L526" i="2"/>
  <c r="L606" i="2"/>
  <c r="K606" i="2"/>
  <c r="I638" i="2"/>
  <c r="J638" i="2" s="1"/>
  <c r="K638" i="2"/>
  <c r="L654" i="2"/>
  <c r="K654" i="2"/>
  <c r="L670" i="2"/>
  <c r="K670" i="2"/>
  <c r="K782" i="2"/>
  <c r="L782" i="2"/>
  <c r="L814" i="2"/>
  <c r="K814" i="2"/>
  <c r="L830" i="2"/>
  <c r="L894" i="2"/>
  <c r="K894" i="2"/>
  <c r="L926" i="2"/>
  <c r="K926" i="2"/>
  <c r="L942" i="2"/>
  <c r="L990" i="2"/>
  <c r="I990" i="2"/>
  <c r="J990" i="2" s="1"/>
  <c r="K990" i="2"/>
  <c r="L1006" i="2"/>
  <c r="K1006" i="2"/>
  <c r="L1070" i="2"/>
  <c r="K1070" i="2"/>
  <c r="L1086" i="2"/>
  <c r="K1086" i="2"/>
  <c r="K1150" i="2"/>
  <c r="K1182" i="2"/>
  <c r="L1182" i="2"/>
  <c r="I1182" i="2"/>
  <c r="J1182" i="2" s="1"/>
  <c r="I1246" i="2"/>
  <c r="J1246" i="2" s="1"/>
  <c r="K1246" i="2"/>
  <c r="L1246" i="2"/>
  <c r="L1278" i="2"/>
  <c r="K1278" i="2"/>
  <c r="K1294" i="2"/>
  <c r="L1326" i="2"/>
  <c r="K1326" i="2"/>
  <c r="K1454" i="2"/>
  <c r="I1486" i="2"/>
  <c r="J1486" i="2" s="1"/>
  <c r="K1486" i="2"/>
  <c r="K1518" i="2"/>
  <c r="L1582" i="2"/>
  <c r="K1582" i="2"/>
  <c r="L1614" i="2"/>
  <c r="K1614" i="2"/>
  <c r="L1438" i="2"/>
  <c r="L558" i="2"/>
  <c r="L125" i="2"/>
  <c r="K1342" i="2"/>
  <c r="K715" i="2"/>
  <c r="K509" i="2"/>
  <c r="K286" i="2"/>
  <c r="K238" i="2"/>
  <c r="K73" i="2"/>
  <c r="I1276" i="2"/>
  <c r="J1276" i="2" s="1"/>
  <c r="L1294" i="2"/>
  <c r="L1134" i="2"/>
  <c r="K1502" i="2"/>
  <c r="K1340" i="2"/>
  <c r="K1306" i="2"/>
  <c r="K1178" i="2"/>
  <c r="K1096" i="2"/>
  <c r="K508" i="2"/>
  <c r="K345" i="2"/>
  <c r="K285" i="2"/>
  <c r="K174" i="2"/>
  <c r="I63" i="2"/>
  <c r="J63" i="2" s="1"/>
  <c r="K63" i="2"/>
  <c r="L111" i="2"/>
  <c r="K111" i="2"/>
  <c r="L303" i="2"/>
  <c r="K303" i="2"/>
  <c r="I319" i="2"/>
  <c r="J319" i="2" s="1"/>
  <c r="K319" i="2"/>
  <c r="L415" i="2"/>
  <c r="K415" i="2"/>
  <c r="L431" i="2"/>
  <c r="K431" i="2"/>
  <c r="L575" i="2"/>
  <c r="K575" i="2"/>
  <c r="L623" i="2"/>
  <c r="K623" i="2"/>
  <c r="I719" i="2"/>
  <c r="J719" i="2" s="1"/>
  <c r="K719" i="2"/>
  <c r="L751" i="2"/>
  <c r="K751" i="2"/>
  <c r="I751" i="2"/>
  <c r="J751" i="2" s="1"/>
  <c r="L815" i="2"/>
  <c r="K815" i="2"/>
  <c r="K831" i="2"/>
  <c r="L879" i="2"/>
  <c r="K879" i="2"/>
  <c r="L927" i="2"/>
  <c r="K927" i="2"/>
  <c r="L943" i="2"/>
  <c r="K943" i="2"/>
  <c r="K975" i="2"/>
  <c r="L975" i="2"/>
  <c r="I991" i="2"/>
  <c r="J991" i="2" s="1"/>
  <c r="K991" i="2"/>
  <c r="L1103" i="2"/>
  <c r="K1103" i="2"/>
  <c r="K1183" i="2"/>
  <c r="L1215" i="2"/>
  <c r="L1327" i="2"/>
  <c r="K1327" i="2"/>
  <c r="K1343" i="2"/>
  <c r="L1407" i="2"/>
  <c r="K1407" i="2"/>
  <c r="L1535" i="2"/>
  <c r="K1535" i="2"/>
  <c r="K1519" i="2"/>
  <c r="K1184" i="2"/>
  <c r="K1152" i="2"/>
  <c r="K895" i="2"/>
  <c r="M895" i="2" s="1"/>
  <c r="N895" i="2" s="1"/>
  <c r="L47" i="2"/>
  <c r="K47" i="2"/>
  <c r="L207" i="2"/>
  <c r="K207" i="2"/>
  <c r="L239" i="2"/>
  <c r="K239" i="2"/>
  <c r="L144" i="2"/>
  <c r="I160" i="2"/>
  <c r="J160" i="2" s="1"/>
  <c r="K160" i="2"/>
  <c r="L224" i="2"/>
  <c r="K224" i="2"/>
  <c r="L240" i="2"/>
  <c r="K240" i="2"/>
  <c r="L288" i="2"/>
  <c r="K288" i="2"/>
  <c r="L304" i="2"/>
  <c r="K304" i="2"/>
  <c r="L352" i="2"/>
  <c r="K352" i="2"/>
  <c r="L368" i="2"/>
  <c r="K368" i="2"/>
  <c r="L384" i="2"/>
  <c r="K384" i="2"/>
  <c r="L416" i="2"/>
  <c r="K416" i="2"/>
  <c r="L432" i="2"/>
  <c r="K432" i="2"/>
  <c r="L480" i="2"/>
  <c r="K480" i="2"/>
  <c r="L528" i="2"/>
  <c r="K528" i="2"/>
  <c r="L544" i="2"/>
  <c r="K544" i="2"/>
  <c r="L560" i="2"/>
  <c r="K560" i="2"/>
  <c r="K624" i="2"/>
  <c r="L640" i="2"/>
  <c r="K640" i="2"/>
  <c r="I688" i="2"/>
  <c r="J688" i="2" s="1"/>
  <c r="K688" i="2"/>
  <c r="L688" i="2"/>
  <c r="L736" i="2"/>
  <c r="K736" i="2"/>
  <c r="L752" i="2"/>
  <c r="K752" i="2"/>
  <c r="L784" i="2"/>
  <c r="K784" i="2"/>
  <c r="L816" i="2"/>
  <c r="K816" i="2"/>
  <c r="K864" i="2"/>
  <c r="K880" i="2"/>
  <c r="L992" i="2"/>
  <c r="K992" i="2"/>
  <c r="L1104" i="2"/>
  <c r="K1104" i="2"/>
  <c r="I1328" i="2"/>
  <c r="J1328" i="2" s="1"/>
  <c r="K1328" i="2"/>
  <c r="I1344" i="2"/>
  <c r="J1344" i="2" s="1"/>
  <c r="L1344" i="2"/>
  <c r="L1360" i="2"/>
  <c r="K1360" i="2"/>
  <c r="I1376" i="2"/>
  <c r="J1376" i="2" s="1"/>
  <c r="K1376" i="2"/>
  <c r="L1376" i="2"/>
  <c r="K1392" i="2"/>
  <c r="L1424" i="2"/>
  <c r="K1424" i="2"/>
  <c r="I1456" i="2"/>
  <c r="J1456" i="2" s="1"/>
  <c r="K1456" i="2"/>
  <c r="K1504" i="2"/>
  <c r="K1632" i="2"/>
  <c r="I560" i="2"/>
  <c r="J560" i="2" s="1"/>
  <c r="K1621" i="2"/>
  <c r="K1151" i="2"/>
  <c r="K543" i="2"/>
  <c r="M543" i="2" s="1"/>
  <c r="N543" i="2" s="1"/>
  <c r="K336" i="2"/>
  <c r="K255" i="2"/>
  <c r="L5" i="2"/>
  <c r="K5" i="2"/>
  <c r="L21" i="2"/>
  <c r="K21" i="2"/>
  <c r="L37" i="2"/>
  <c r="K37" i="2"/>
  <c r="L69" i="2"/>
  <c r="K69" i="2"/>
  <c r="L165" i="2"/>
  <c r="K165" i="2"/>
  <c r="L245" i="2"/>
  <c r="K245" i="2"/>
  <c r="L293" i="2"/>
  <c r="K293" i="2"/>
  <c r="L325" i="2"/>
  <c r="K325" i="2"/>
  <c r="L341" i="2"/>
  <c r="K341" i="2"/>
  <c r="L437" i="2"/>
  <c r="K437" i="2"/>
  <c r="L485" i="2"/>
  <c r="K485" i="2"/>
  <c r="L517" i="2"/>
  <c r="K517" i="2"/>
  <c r="L549" i="2"/>
  <c r="K549" i="2"/>
  <c r="L565" i="2"/>
  <c r="K565" i="2"/>
  <c r="L581" i="2"/>
  <c r="K581" i="2"/>
  <c r="L613" i="2"/>
  <c r="K613" i="2"/>
  <c r="L677" i="2"/>
  <c r="K677" i="2"/>
  <c r="L693" i="2"/>
  <c r="K693" i="2"/>
  <c r="L725" i="2"/>
  <c r="K725" i="2"/>
  <c r="L757" i="2"/>
  <c r="K757" i="2"/>
  <c r="L773" i="2"/>
  <c r="K773" i="2"/>
  <c r="L789" i="2"/>
  <c r="K789" i="2"/>
  <c r="L885" i="2"/>
  <c r="K885" i="2"/>
  <c r="L901" i="2"/>
  <c r="K901" i="2"/>
  <c r="L949" i="2"/>
  <c r="K949" i="2"/>
  <c r="L965" i="2"/>
  <c r="K965" i="2"/>
  <c r="L981" i="2"/>
  <c r="K981" i="2"/>
  <c r="L997" i="2"/>
  <c r="K997" i="2"/>
  <c r="L1029" i="2"/>
  <c r="K1029" i="2"/>
  <c r="L1045" i="2"/>
  <c r="K1045" i="2"/>
  <c r="L1125" i="2"/>
  <c r="K1125" i="2"/>
  <c r="L1157" i="2"/>
  <c r="K1157" i="2"/>
  <c r="L1221" i="2"/>
  <c r="K1221" i="2"/>
  <c r="K1253" i="2"/>
  <c r="K1269" i="2"/>
  <c r="L1301" i="2"/>
  <c r="K1301" i="2"/>
  <c r="L1381" i="2"/>
  <c r="K1381" i="2"/>
  <c r="I1008" i="2"/>
  <c r="J1008" i="2" s="1"/>
  <c r="L687" i="2"/>
  <c r="K1616" i="2"/>
  <c r="K1573" i="2"/>
  <c r="K1552" i="2"/>
  <c r="M1552" i="2" s="1"/>
  <c r="N1552" i="2" s="1"/>
  <c r="K1199" i="2"/>
  <c r="K287" i="2"/>
  <c r="M287" i="2" s="1"/>
  <c r="N287" i="2" s="1"/>
  <c r="K80" i="2"/>
  <c r="I1160" i="2"/>
  <c r="J1160" i="2" s="1"/>
  <c r="L1160" i="2"/>
  <c r="L217" i="2"/>
  <c r="L425" i="2"/>
  <c r="L665" i="2"/>
  <c r="L969" i="2"/>
  <c r="I1369" i="2"/>
  <c r="J1369" i="2" s="1"/>
  <c r="L1369" i="2"/>
  <c r="L986" i="2"/>
  <c r="L284" i="2"/>
  <c r="M284" i="2" s="1"/>
  <c r="N284" i="2" s="1"/>
  <c r="L460" i="2"/>
  <c r="L652" i="2"/>
  <c r="L1196" i="2"/>
  <c r="I473" i="2"/>
  <c r="J473" i="2" s="1"/>
  <c r="L1532" i="2"/>
  <c r="L1082" i="2"/>
  <c r="L749" i="2"/>
  <c r="L445" i="2"/>
  <c r="L315" i="2"/>
  <c r="I1386" i="2"/>
  <c r="J1386" i="2" s="1"/>
  <c r="L748" i="2"/>
  <c r="L444" i="2"/>
  <c r="L552" i="2"/>
  <c r="L888" i="2"/>
  <c r="L1608" i="2"/>
  <c r="L265" i="2"/>
  <c r="I457" i="2"/>
  <c r="J457" i="2" s="1"/>
  <c r="L457" i="2"/>
  <c r="L681" i="2"/>
  <c r="L1001" i="2"/>
  <c r="L1337" i="2"/>
  <c r="L1402" i="2"/>
  <c r="L43" i="2"/>
  <c r="L331" i="2"/>
  <c r="L523" i="2"/>
  <c r="L236" i="2"/>
  <c r="L796" i="2"/>
  <c r="L7" i="2"/>
  <c r="L71" i="2"/>
  <c r="L103" i="2"/>
  <c r="L119" i="2"/>
  <c r="L135" i="2"/>
  <c r="L183" i="2"/>
  <c r="L231" i="2"/>
  <c r="L311" i="2"/>
  <c r="I327" i="2"/>
  <c r="J327" i="2" s="1"/>
  <c r="L327" i="2"/>
  <c r="L375" i="2"/>
  <c r="L407" i="2"/>
  <c r="L423" i="2"/>
  <c r="L455" i="2"/>
  <c r="L567" i="2"/>
  <c r="L583" i="2"/>
  <c r="L663" i="2"/>
  <c r="L679" i="2"/>
  <c r="L695" i="2"/>
  <c r="M695" i="2" s="1"/>
  <c r="N695" i="2" s="1"/>
  <c r="L727" i="2"/>
  <c r="L743" i="2"/>
  <c r="L759" i="2"/>
  <c r="M759" i="2" s="1"/>
  <c r="N759" i="2" s="1"/>
  <c r="L823" i="2"/>
  <c r="L839" i="2"/>
  <c r="L871" i="2"/>
  <c r="L887" i="2"/>
  <c r="L935" i="2"/>
  <c r="L951" i="2"/>
  <c r="L983" i="2"/>
  <c r="L1015" i="2"/>
  <c r="L1031" i="2"/>
  <c r="L1047" i="2"/>
  <c r="L1063" i="2"/>
  <c r="L1079" i="2"/>
  <c r="L1095" i="2"/>
  <c r="L1111" i="2"/>
  <c r="L1191" i="2"/>
  <c r="L1207" i="2"/>
  <c r="M1207" i="2" s="1"/>
  <c r="N1207" i="2" s="1"/>
  <c r="L1239" i="2"/>
  <c r="L1255" i="2"/>
  <c r="L1287" i="2"/>
  <c r="L1335" i="2"/>
  <c r="L1351" i="2"/>
  <c r="L1383" i="2"/>
  <c r="L1399" i="2"/>
  <c r="I1399" i="2"/>
  <c r="J1399" i="2" s="1"/>
  <c r="L1447" i="2"/>
  <c r="L1463" i="2"/>
  <c r="L1479" i="2"/>
  <c r="L1495" i="2"/>
  <c r="L1511" i="2"/>
  <c r="L1527" i="2"/>
  <c r="M1527" i="2" s="1"/>
  <c r="N1527" i="2" s="1"/>
  <c r="L1575" i="2"/>
  <c r="L1591" i="2"/>
  <c r="L1623" i="2"/>
  <c r="I1639" i="2"/>
  <c r="J1639" i="2" s="1"/>
  <c r="L1639" i="2"/>
  <c r="L1596" i="2"/>
  <c r="L908" i="2"/>
  <c r="L443" i="2"/>
  <c r="L56" i="2"/>
  <c r="L184" i="2"/>
  <c r="L472" i="2"/>
  <c r="L488" i="2"/>
  <c r="L520" i="2"/>
  <c r="L584" i="2"/>
  <c r="L616" i="2"/>
  <c r="L856" i="2"/>
  <c r="L904" i="2"/>
  <c r="L936" i="2"/>
  <c r="L1000" i="2"/>
  <c r="L1224" i="2"/>
  <c r="I1464" i="2"/>
  <c r="J1464" i="2" s="1"/>
  <c r="L1464" i="2"/>
  <c r="L1560" i="2"/>
  <c r="L1640" i="2"/>
  <c r="L57" i="2"/>
  <c r="L233" i="2"/>
  <c r="M233" i="2" s="1"/>
  <c r="N233" i="2" s="1"/>
  <c r="L377" i="2"/>
  <c r="L441" i="2"/>
  <c r="M441" i="2" s="1"/>
  <c r="N441" i="2" s="1"/>
  <c r="L617" i="2"/>
  <c r="L841" i="2"/>
  <c r="L1017" i="2"/>
  <c r="M1017" i="2" s="1"/>
  <c r="N1017" i="2" s="1"/>
  <c r="L1225" i="2"/>
  <c r="L1465" i="2"/>
  <c r="L1545" i="2"/>
  <c r="L1609" i="2"/>
  <c r="L1625" i="2"/>
  <c r="L90" i="2"/>
  <c r="L138" i="2"/>
  <c r="L202" i="2"/>
  <c r="L330" i="2"/>
  <c r="L490" i="2"/>
  <c r="M490" i="2" s="1"/>
  <c r="N490" i="2" s="1"/>
  <c r="L538" i="2"/>
  <c r="L602" i="2"/>
  <c r="L826" i="2"/>
  <c r="L858" i="2"/>
  <c r="L906" i="2"/>
  <c r="L954" i="2"/>
  <c r="M954" i="2" s="1"/>
  <c r="N954" i="2" s="1"/>
  <c r="L1002" i="2"/>
  <c r="L1114" i="2"/>
  <c r="L1146" i="2"/>
  <c r="L1210" i="2"/>
  <c r="L1434" i="2"/>
  <c r="L91" i="2"/>
  <c r="L235" i="2"/>
  <c r="L363" i="2"/>
  <c r="L28" i="2"/>
  <c r="L76" i="2"/>
  <c r="L156" i="2"/>
  <c r="L220" i="2"/>
  <c r="L300" i="2"/>
  <c r="L396" i="2"/>
  <c r="L604" i="2"/>
  <c r="L844" i="2"/>
  <c r="L1116" i="2"/>
  <c r="L1388" i="2"/>
  <c r="L1516" i="2"/>
  <c r="L251" i="2"/>
  <c r="L77" i="2"/>
  <c r="L349" i="2"/>
  <c r="L429" i="2"/>
  <c r="L685" i="2"/>
  <c r="I347" i="2"/>
  <c r="J347" i="2" s="1"/>
  <c r="L1338" i="2"/>
  <c r="L509" i="2"/>
  <c r="L379" i="2"/>
  <c r="L40" i="2"/>
  <c r="L72" i="2"/>
  <c r="L120" i="2"/>
  <c r="L168" i="2"/>
  <c r="L392" i="2"/>
  <c r="L600" i="2"/>
  <c r="L648" i="2"/>
  <c r="L728" i="2"/>
  <c r="L760" i="2"/>
  <c r="L792" i="2"/>
  <c r="L840" i="2"/>
  <c r="L968" i="2"/>
  <c r="L1080" i="2"/>
  <c r="I1080" i="2"/>
  <c r="J1080" i="2" s="1"/>
  <c r="L1144" i="2"/>
  <c r="L1304" i="2"/>
  <c r="L1320" i="2"/>
  <c r="M1320" i="2" s="1"/>
  <c r="N1320" i="2" s="1"/>
  <c r="L1336" i="2"/>
  <c r="L1352" i="2"/>
  <c r="I1384" i="2"/>
  <c r="J1384" i="2" s="1"/>
  <c r="L1384" i="2"/>
  <c r="L1416" i="2"/>
  <c r="L1448" i="2"/>
  <c r="L1528" i="2"/>
  <c r="L1576" i="2"/>
  <c r="L137" i="2"/>
  <c r="L185" i="2"/>
  <c r="L249" i="2"/>
  <c r="L297" i="2"/>
  <c r="L409" i="2"/>
  <c r="L585" i="2"/>
  <c r="L633" i="2"/>
  <c r="L713" i="2"/>
  <c r="L809" i="2"/>
  <c r="L825" i="2"/>
  <c r="L857" i="2"/>
  <c r="L873" i="2"/>
  <c r="L953" i="2"/>
  <c r="L985" i="2"/>
  <c r="L1033" i="2"/>
  <c r="L1081" i="2"/>
  <c r="I1097" i="2"/>
  <c r="J1097" i="2" s="1"/>
  <c r="L1097" i="2"/>
  <c r="L1161" i="2"/>
  <c r="L1177" i="2"/>
  <c r="L1257" i="2"/>
  <c r="L1273" i="2"/>
  <c r="L1321" i="2"/>
  <c r="L1385" i="2"/>
  <c r="L1529" i="2"/>
  <c r="L74" i="2"/>
  <c r="M74" i="2" s="1"/>
  <c r="N74" i="2" s="1"/>
  <c r="L170" i="2"/>
  <c r="L266" i="2"/>
  <c r="L346" i="2"/>
  <c r="L394" i="2"/>
  <c r="I426" i="2"/>
  <c r="J426" i="2" s="1"/>
  <c r="L426" i="2"/>
  <c r="L474" i="2"/>
  <c r="L730" i="2"/>
  <c r="L810" i="2"/>
  <c r="L970" i="2"/>
  <c r="L1130" i="2"/>
  <c r="L1162" i="2"/>
  <c r="L1258" i="2"/>
  <c r="L1450" i="2"/>
  <c r="L1482" i="2"/>
  <c r="L1514" i="2"/>
  <c r="L1546" i="2"/>
  <c r="L1562" i="2"/>
  <c r="I1562" i="2"/>
  <c r="J1562" i="2" s="1"/>
  <c r="L1578" i="2"/>
  <c r="L1594" i="2"/>
  <c r="L1626" i="2"/>
  <c r="L1178" i="2"/>
  <c r="L75" i="2"/>
  <c r="L139" i="2"/>
  <c r="L395" i="2"/>
  <c r="L411" i="2"/>
  <c r="L459" i="2"/>
  <c r="L539" i="2"/>
  <c r="M539" i="2" s="1"/>
  <c r="N539" i="2" s="1"/>
  <c r="L122" i="2"/>
  <c r="L108" i="2"/>
  <c r="L140" i="2"/>
  <c r="L268" i="2"/>
  <c r="L348" i="2"/>
  <c r="L364" i="2"/>
  <c r="L412" i="2"/>
  <c r="L476" i="2"/>
  <c r="L524" i="2"/>
  <c r="L588" i="2"/>
  <c r="L620" i="2"/>
  <c r="L668" i="2"/>
  <c r="L732" i="2"/>
  <c r="L780" i="2"/>
  <c r="L892" i="2"/>
  <c r="L924" i="2"/>
  <c r="L1004" i="2"/>
  <c r="L1036" i="2"/>
  <c r="L1212" i="2"/>
  <c r="L1484" i="2"/>
  <c r="M1484" i="2" s="1"/>
  <c r="N1484" i="2" s="1"/>
  <c r="L1580" i="2"/>
  <c r="L1644" i="2"/>
  <c r="I1449" i="2"/>
  <c r="J1449" i="2" s="1"/>
  <c r="L1500" i="2"/>
  <c r="L45" i="2"/>
  <c r="L93" i="2"/>
  <c r="L141" i="2"/>
  <c r="L157" i="2"/>
  <c r="L221" i="2"/>
  <c r="L237" i="2"/>
  <c r="L269" i="2"/>
  <c r="L301" i="2"/>
  <c r="L333" i="2"/>
  <c r="L365" i="2"/>
  <c r="L397" i="2"/>
  <c r="L541" i="2"/>
  <c r="L589" i="2"/>
  <c r="M589" i="2" s="1"/>
  <c r="N589" i="2" s="1"/>
  <c r="L605" i="2"/>
  <c r="L621" i="2"/>
  <c r="L653" i="2"/>
  <c r="L669" i="2"/>
  <c r="L717" i="2"/>
  <c r="L733" i="2"/>
  <c r="L765" i="2"/>
  <c r="M765" i="2" s="1"/>
  <c r="N765" i="2" s="1"/>
  <c r="L781" i="2"/>
  <c r="I797" i="2"/>
  <c r="J797" i="2" s="1"/>
  <c r="L797" i="2"/>
  <c r="L813" i="2"/>
  <c r="L845" i="2"/>
  <c r="M845" i="2" s="1"/>
  <c r="N845" i="2" s="1"/>
  <c r="L877" i="2"/>
  <c r="L893" i="2"/>
  <c r="L909" i="2"/>
  <c r="L925" i="2"/>
  <c r="L941" i="2"/>
  <c r="L957" i="2"/>
  <c r="L989" i="2"/>
  <c r="I1052" i="2"/>
  <c r="J1052" i="2" s="1"/>
  <c r="L808" i="2"/>
  <c r="L682" i="2"/>
  <c r="L508" i="2"/>
  <c r="L378" i="2"/>
  <c r="L216" i="2"/>
  <c r="L872" i="2"/>
  <c r="L1208" i="2"/>
  <c r="L1592" i="2"/>
  <c r="L201" i="2"/>
  <c r="L393" i="2"/>
  <c r="I601" i="2"/>
  <c r="J601" i="2" s="1"/>
  <c r="L601" i="2"/>
  <c r="L889" i="2"/>
  <c r="L106" i="2"/>
  <c r="L298" i="2"/>
  <c r="L666" i="2"/>
  <c r="L842" i="2"/>
  <c r="L1050" i="2"/>
  <c r="L1290" i="2"/>
  <c r="L12" i="2"/>
  <c r="L172" i="2"/>
  <c r="L700" i="2"/>
  <c r="L812" i="2"/>
  <c r="L940" i="2"/>
  <c r="L1244" i="2"/>
  <c r="L13" i="2"/>
  <c r="L557" i="2"/>
  <c r="I1418" i="2"/>
  <c r="J1418" i="2" s="1"/>
  <c r="I824" i="2"/>
  <c r="J824" i="2" s="1"/>
  <c r="L1628" i="2"/>
  <c r="M1628" i="2" s="1"/>
  <c r="N1628" i="2" s="1"/>
  <c r="L1132" i="2"/>
  <c r="L60" i="2"/>
  <c r="L1048" i="2"/>
  <c r="L169" i="2"/>
  <c r="L745" i="2"/>
  <c r="L1065" i="2"/>
  <c r="L154" i="2"/>
  <c r="L586" i="2"/>
  <c r="L762" i="2"/>
  <c r="M762" i="2" s="1"/>
  <c r="N762" i="2" s="1"/>
  <c r="L1018" i="2"/>
  <c r="L1322" i="2"/>
  <c r="L570" i="2"/>
  <c r="L219" i="2"/>
  <c r="L427" i="2"/>
  <c r="L540" i="2"/>
  <c r="L684" i="2"/>
  <c r="L828" i="2"/>
  <c r="L1356" i="2"/>
  <c r="L1612" i="2"/>
  <c r="L860" i="2"/>
  <c r="L1404" i="2"/>
  <c r="L972" i="2"/>
  <c r="L506" i="2"/>
  <c r="L59" i="2"/>
  <c r="L1112" i="2"/>
  <c r="L1480" i="2"/>
  <c r="I1480" i="2"/>
  <c r="J1480" i="2" s="1"/>
  <c r="L569" i="2"/>
  <c r="L1305" i="2"/>
  <c r="L92" i="2"/>
  <c r="L764" i="2"/>
  <c r="L876" i="2"/>
  <c r="L988" i="2"/>
  <c r="L1100" i="2"/>
  <c r="L1260" i="2"/>
  <c r="L1420" i="2"/>
  <c r="M1420" i="2" s="1"/>
  <c r="N1420" i="2" s="1"/>
  <c r="L477" i="2"/>
  <c r="I1020" i="2"/>
  <c r="J1020" i="2" s="1"/>
  <c r="I491" i="2"/>
  <c r="J491" i="2" s="1"/>
  <c r="L634" i="2"/>
  <c r="L313" i="2"/>
  <c r="L793" i="2"/>
  <c r="L1113" i="2"/>
  <c r="L1433" i="2"/>
  <c r="L234" i="2"/>
  <c r="L890" i="2"/>
  <c r="L267" i="2"/>
  <c r="L1148" i="2"/>
  <c r="M1148" i="2" s="1"/>
  <c r="N1148" i="2" s="1"/>
  <c r="L1292" i="2"/>
  <c r="L1548" i="2"/>
  <c r="L29" i="2"/>
  <c r="L493" i="2"/>
  <c r="L380" i="2"/>
  <c r="L1084" i="2"/>
  <c r="L632" i="2"/>
  <c r="L317" i="2"/>
  <c r="L88" i="2"/>
  <c r="L1512" i="2"/>
  <c r="L729" i="2"/>
  <c r="L1049" i="2"/>
  <c r="L1401" i="2"/>
  <c r="M1401" i="2" s="1"/>
  <c r="N1401" i="2" s="1"/>
  <c r="L458" i="2"/>
  <c r="L1066" i="2"/>
  <c r="L107" i="2"/>
  <c r="I107" i="2"/>
  <c r="J107" i="2" s="1"/>
  <c r="L20" i="2"/>
  <c r="L52" i="2"/>
  <c r="L116" i="2"/>
  <c r="L148" i="2"/>
  <c r="L164" i="2"/>
  <c r="L244" i="2"/>
  <c r="L260" i="2"/>
  <c r="L276" i="2"/>
  <c r="L308" i="2"/>
  <c r="L324" i="2"/>
  <c r="L340" i="2"/>
  <c r="L372" i="2"/>
  <c r="L388" i="2"/>
  <c r="L404" i="2"/>
  <c r="L420" i="2"/>
  <c r="L452" i="2"/>
  <c r="L468" i="2"/>
  <c r="L516" i="2"/>
  <c r="L532" i="2"/>
  <c r="L548" i="2"/>
  <c r="L580" i="2"/>
  <c r="L628" i="2"/>
  <c r="L644" i="2"/>
  <c r="L676" i="2"/>
  <c r="L740" i="2"/>
  <c r="L756" i="2"/>
  <c r="L852" i="2"/>
  <c r="L868" i="2"/>
  <c r="L916" i="2"/>
  <c r="L932" i="2"/>
  <c r="L1076" i="2"/>
  <c r="L1140" i="2"/>
  <c r="L1172" i="2"/>
  <c r="L1220" i="2"/>
  <c r="L1236" i="2"/>
  <c r="L1252" i="2"/>
  <c r="L1316" i="2"/>
  <c r="L1332" i="2"/>
  <c r="L1348" i="2"/>
  <c r="L1364" i="2"/>
  <c r="L1380" i="2"/>
  <c r="L1396" i="2"/>
  <c r="L1412" i="2"/>
  <c r="M1412" i="2" s="1"/>
  <c r="N1412" i="2" s="1"/>
  <c r="L1428" i="2"/>
  <c r="M1428" i="2" s="1"/>
  <c r="N1428" i="2" s="1"/>
  <c r="L1444" i="2"/>
  <c r="L1460" i="2"/>
  <c r="L1476" i="2"/>
  <c r="L1508" i="2"/>
  <c r="L1524" i="2"/>
  <c r="L1540" i="2"/>
  <c r="L1572" i="2"/>
  <c r="L1588" i="2"/>
  <c r="M1588" i="2" s="1"/>
  <c r="N1588" i="2" s="1"/>
  <c r="L1620" i="2"/>
  <c r="L1636" i="2"/>
  <c r="L1652" i="2"/>
  <c r="M1652" i="2" s="1"/>
  <c r="N1652" i="2" s="1"/>
  <c r="I283" i="2"/>
  <c r="J283" i="2" s="1"/>
  <c r="L1306" i="2"/>
  <c r="L920" i="2"/>
  <c r="L186" i="2"/>
  <c r="L53" i="2"/>
  <c r="L85" i="2"/>
  <c r="L101" i="2"/>
  <c r="L117" i="2"/>
  <c r="L133" i="2"/>
  <c r="L149" i="2"/>
  <c r="L181" i="2"/>
  <c r="M181" i="2" s="1"/>
  <c r="N181" i="2" s="1"/>
  <c r="L197" i="2"/>
  <c r="L213" i="2"/>
  <c r="L229" i="2"/>
  <c r="L261" i="2"/>
  <c r="L277" i="2"/>
  <c r="L309" i="2"/>
  <c r="L357" i="2"/>
  <c r="L373" i="2"/>
  <c r="L389" i="2"/>
  <c r="L405" i="2"/>
  <c r="L421" i="2"/>
  <c r="L453" i="2"/>
  <c r="L469" i="2"/>
  <c r="L501" i="2"/>
  <c r="L533" i="2"/>
  <c r="L597" i="2"/>
  <c r="L629" i="2"/>
  <c r="L645" i="2"/>
  <c r="L661" i="2"/>
  <c r="L709" i="2"/>
  <c r="L741" i="2"/>
  <c r="L805" i="2"/>
  <c r="L821" i="2"/>
  <c r="L837" i="2"/>
  <c r="L853" i="2"/>
  <c r="L869" i="2"/>
  <c r="L917" i="2"/>
  <c r="L933" i="2"/>
  <c r="L1013" i="2"/>
  <c r="L1061" i="2"/>
  <c r="L1077" i="2"/>
  <c r="L1093" i="2"/>
  <c r="L1109" i="2"/>
  <c r="L1141" i="2"/>
  <c r="L1173" i="2"/>
  <c r="L1189" i="2"/>
  <c r="L1205" i="2"/>
  <c r="L1237" i="2"/>
  <c r="L1285" i="2"/>
  <c r="L1317" i="2"/>
  <c r="L1349" i="2"/>
  <c r="I1563" i="2"/>
  <c r="J1563" i="2" s="1"/>
  <c r="I1478" i="2"/>
  <c r="J1478" i="2" s="1"/>
  <c r="I1149" i="2"/>
  <c r="J1149" i="2" s="1"/>
  <c r="I913" i="2"/>
  <c r="J913" i="2" s="1"/>
  <c r="I705" i="2"/>
  <c r="J705" i="2" s="1"/>
  <c r="I651" i="2"/>
  <c r="J651" i="2" s="1"/>
  <c r="I47" i="2"/>
  <c r="J47" i="2" s="1"/>
  <c r="L1574" i="2"/>
  <c r="L1542" i="2"/>
  <c r="L1510" i="2"/>
  <c r="L1238" i="2"/>
  <c r="L1088" i="2"/>
  <c r="L1038" i="2"/>
  <c r="L866" i="2"/>
  <c r="L699" i="2"/>
  <c r="L514" i="2"/>
  <c r="L450" i="2"/>
  <c r="L386" i="2"/>
  <c r="L322" i="2"/>
  <c r="L130" i="2"/>
  <c r="M130" i="2" s="1"/>
  <c r="N130" i="2" s="1"/>
  <c r="L66" i="2"/>
  <c r="L22" i="2"/>
  <c r="L38" i="2"/>
  <c r="L54" i="2"/>
  <c r="L70" i="2"/>
  <c r="L150" i="2"/>
  <c r="M150" i="2" s="1"/>
  <c r="N150" i="2" s="1"/>
  <c r="L182" i="2"/>
  <c r="L198" i="2"/>
  <c r="L214" i="2"/>
  <c r="L230" i="2"/>
  <c r="L246" i="2"/>
  <c r="L262" i="2"/>
  <c r="L278" i="2"/>
  <c r="L310" i="2"/>
  <c r="L326" i="2"/>
  <c r="L390" i="2"/>
  <c r="L406" i="2"/>
  <c r="L454" i="2"/>
  <c r="M454" i="2" s="1"/>
  <c r="N454" i="2" s="1"/>
  <c r="L470" i="2"/>
  <c r="L502" i="2"/>
  <c r="L518" i="2"/>
  <c r="L534" i="2"/>
  <c r="L566" i="2"/>
  <c r="L582" i="2"/>
  <c r="L614" i="2"/>
  <c r="L630" i="2"/>
  <c r="L678" i="2"/>
  <c r="L694" i="2"/>
  <c r="L726" i="2"/>
  <c r="L758" i="2"/>
  <c r="L774" i="2"/>
  <c r="L790" i="2"/>
  <c r="L806" i="2"/>
  <c r="L822" i="2"/>
  <c r="L854" i="2"/>
  <c r="L870" i="2"/>
  <c r="L886" i="2"/>
  <c r="L902" i="2"/>
  <c r="L918" i="2"/>
  <c r="L934" i="2"/>
  <c r="L950" i="2"/>
  <c r="L966" i="2"/>
  <c r="L982" i="2"/>
  <c r="L998" i="2"/>
  <c r="L1030" i="2"/>
  <c r="L1062" i="2"/>
  <c r="L1078" i="2"/>
  <c r="M1078" i="2" s="1"/>
  <c r="N1078" i="2" s="1"/>
  <c r="L1094" i="2"/>
  <c r="L1110" i="2"/>
  <c r="L1142" i="2"/>
  <c r="L1158" i="2"/>
  <c r="L1174" i="2"/>
  <c r="L1190" i="2"/>
  <c r="L1206" i="2"/>
  <c r="L1254" i="2"/>
  <c r="L1350" i="2"/>
  <c r="I46" i="2"/>
  <c r="J46" i="2" s="1"/>
  <c r="L1637" i="2"/>
  <c r="L1605" i="2"/>
  <c r="L1541" i="2"/>
  <c r="L1509" i="2"/>
  <c r="L1477" i="2"/>
  <c r="L1445" i="2"/>
  <c r="L1413" i="2"/>
  <c r="L1311" i="2"/>
  <c r="L1137" i="2"/>
  <c r="L1037" i="2"/>
  <c r="L978" i="2"/>
  <c r="L864" i="2"/>
  <c r="L638" i="2"/>
  <c r="L511" i="2"/>
  <c r="L447" i="2"/>
  <c r="L383" i="2"/>
  <c r="L319" i="2"/>
  <c r="L255" i="2"/>
  <c r="L191" i="2"/>
  <c r="L63" i="2"/>
  <c r="L587" i="2"/>
  <c r="L619" i="2"/>
  <c r="L667" i="2"/>
  <c r="L763" i="2"/>
  <c r="L843" i="2"/>
  <c r="M843" i="2" s="1"/>
  <c r="N843" i="2" s="1"/>
  <c r="L875" i="2"/>
  <c r="L907" i="2"/>
  <c r="L1019" i="2"/>
  <c r="L1051" i="2"/>
  <c r="M1051" i="2" s="1"/>
  <c r="N1051" i="2" s="1"/>
  <c r="L1067" i="2"/>
  <c r="L1131" i="2"/>
  <c r="L1243" i="2"/>
  <c r="L1259" i="2"/>
  <c r="L1339" i="2"/>
  <c r="L1355" i="2"/>
  <c r="L1435" i="2"/>
  <c r="L1451" i="2"/>
  <c r="L1531" i="2"/>
  <c r="I897" i="2"/>
  <c r="J897" i="2" s="1"/>
  <c r="L1302" i="2"/>
  <c r="L1229" i="2"/>
  <c r="L1074" i="2"/>
  <c r="L1023" i="2"/>
  <c r="L910" i="2"/>
  <c r="L738" i="2"/>
  <c r="L624" i="2"/>
  <c r="L434" i="2"/>
  <c r="L178" i="2"/>
  <c r="L1469" i="2"/>
  <c r="L1517" i="2"/>
  <c r="L1629" i="2"/>
  <c r="L14" i="2"/>
  <c r="M14" i="2" s="1"/>
  <c r="N14" i="2" s="1"/>
  <c r="L30" i="2"/>
  <c r="L62" i="2"/>
  <c r="L94" i="2"/>
  <c r="L126" i="2"/>
  <c r="L222" i="2"/>
  <c r="L318" i="2"/>
  <c r="L414" i="2"/>
  <c r="L446" i="2"/>
  <c r="L510" i="2"/>
  <c r="L542" i="2"/>
  <c r="L702" i="2"/>
  <c r="L750" i="2"/>
  <c r="L766" i="2"/>
  <c r="L846" i="2"/>
  <c r="L958" i="2"/>
  <c r="L1022" i="2"/>
  <c r="L1198" i="2"/>
  <c r="L1230" i="2"/>
  <c r="L1262" i="2"/>
  <c r="M1262" i="2" s="1"/>
  <c r="N1262" i="2" s="1"/>
  <c r="I1535" i="2"/>
  <c r="J1535" i="2" s="1"/>
  <c r="I1297" i="2"/>
  <c r="J1297" i="2" s="1"/>
  <c r="I849" i="2"/>
  <c r="J849" i="2" s="1"/>
  <c r="I466" i="2"/>
  <c r="J466" i="2" s="1"/>
  <c r="I384" i="2"/>
  <c r="J384" i="2" s="1"/>
  <c r="L1653" i="2"/>
  <c r="L1589" i="2"/>
  <c r="L1557" i="2"/>
  <c r="L1525" i="2"/>
  <c r="L1461" i="2"/>
  <c r="L1429" i="2"/>
  <c r="L1365" i="2"/>
  <c r="L1293" i="2"/>
  <c r="M1293" i="2" s="1"/>
  <c r="N1293" i="2" s="1"/>
  <c r="L1115" i="2"/>
  <c r="L722" i="2"/>
  <c r="L607" i="2"/>
  <c r="L479" i="2"/>
  <c r="L351" i="2"/>
  <c r="L223" i="2"/>
  <c r="L159" i="2"/>
  <c r="M159" i="2" s="1"/>
  <c r="N159" i="2" s="1"/>
  <c r="L1405" i="2"/>
  <c r="L1533" i="2"/>
  <c r="I15" i="2"/>
  <c r="J15" i="2" s="1"/>
  <c r="L15" i="2"/>
  <c r="L143" i="2"/>
  <c r="M143" i="2" s="1"/>
  <c r="N143" i="2" s="1"/>
  <c r="L175" i="2"/>
  <c r="L271" i="2"/>
  <c r="L367" i="2"/>
  <c r="L399" i="2"/>
  <c r="L463" i="2"/>
  <c r="L495" i="2"/>
  <c r="L559" i="2"/>
  <c r="I575" i="2"/>
  <c r="J575" i="2" s="1"/>
  <c r="L591" i="2"/>
  <c r="L671" i="2"/>
  <c r="L1039" i="2"/>
  <c r="L1071" i="2"/>
  <c r="M1071" i="2" s="1"/>
  <c r="N1071" i="2" s="1"/>
  <c r="L1119" i="2"/>
  <c r="L1247" i="2"/>
  <c r="L1359" i="2"/>
  <c r="M1359" i="2" s="1"/>
  <c r="N1359" i="2" s="1"/>
  <c r="L1375" i="2"/>
  <c r="L1423" i="2"/>
  <c r="L1615" i="2"/>
  <c r="L1631" i="2"/>
  <c r="L1647" i="2"/>
  <c r="I1579" i="2"/>
  <c r="J1579" i="2" s="1"/>
  <c r="I1487" i="2"/>
  <c r="J1487" i="2" s="1"/>
  <c r="I1202" i="2"/>
  <c r="J1202" i="2" s="1"/>
  <c r="I1163" i="2"/>
  <c r="J1163" i="2" s="1"/>
  <c r="I927" i="2"/>
  <c r="J927" i="2" s="1"/>
  <c r="I465" i="2"/>
  <c r="J465" i="2" s="1"/>
  <c r="I305" i="2"/>
  <c r="J305" i="2" s="1"/>
  <c r="I161" i="2"/>
  <c r="J161" i="2" s="1"/>
  <c r="L1619" i="2"/>
  <c r="L1587" i="2"/>
  <c r="L1523" i="2"/>
  <c r="L1491" i="2"/>
  <c r="L1427" i="2"/>
  <c r="L1395" i="2"/>
  <c r="L1363" i="2"/>
  <c r="L1253" i="2"/>
  <c r="L1213" i="2"/>
  <c r="L1057" i="2"/>
  <c r="L832" i="2"/>
  <c r="L779" i="2"/>
  <c r="L719" i="2"/>
  <c r="L1501" i="2"/>
  <c r="L96" i="2"/>
  <c r="L176" i="2"/>
  <c r="L272" i="2"/>
  <c r="L320" i="2"/>
  <c r="L400" i="2"/>
  <c r="L448" i="2"/>
  <c r="L464" i="2"/>
  <c r="L496" i="2"/>
  <c r="L576" i="2"/>
  <c r="L608" i="2"/>
  <c r="L672" i="2"/>
  <c r="L720" i="2"/>
  <c r="L768" i="2"/>
  <c r="L896" i="2"/>
  <c r="L928" i="2"/>
  <c r="L1024" i="2"/>
  <c r="L1040" i="2"/>
  <c r="L1120" i="2"/>
  <c r="L1168" i="2"/>
  <c r="L1280" i="2"/>
  <c r="L1296" i="2"/>
  <c r="L1328" i="2"/>
  <c r="I1393" i="2"/>
  <c r="J1393" i="2" s="1"/>
  <c r="I1295" i="2"/>
  <c r="J1295" i="2" s="1"/>
  <c r="I987" i="2"/>
  <c r="J987" i="2" s="1"/>
  <c r="I926" i="2"/>
  <c r="J926" i="2" s="1"/>
  <c r="I891" i="2"/>
  <c r="J891" i="2" s="1"/>
  <c r="I603" i="2"/>
  <c r="J603" i="2" s="1"/>
  <c r="I240" i="2"/>
  <c r="J240" i="2" s="1"/>
  <c r="L1650" i="2"/>
  <c r="L1618" i="2"/>
  <c r="L1554" i="2"/>
  <c r="L1522" i="2"/>
  <c r="L1458" i="2"/>
  <c r="L1426" i="2"/>
  <c r="L1362" i="2"/>
  <c r="L1106" i="2"/>
  <c r="L1056" i="2"/>
  <c r="L944" i="2"/>
  <c r="L831" i="2"/>
  <c r="L718" i="2"/>
  <c r="L1101" i="2"/>
  <c r="L1453" i="2"/>
  <c r="L1581" i="2"/>
  <c r="L32" i="2"/>
  <c r="L64" i="2"/>
  <c r="L112" i="2"/>
  <c r="L160" i="2"/>
  <c r="L17" i="2"/>
  <c r="L193" i="2"/>
  <c r="L225" i="2"/>
  <c r="L241" i="2"/>
  <c r="L273" i="2"/>
  <c r="L401" i="2"/>
  <c r="M401" i="2" s="1"/>
  <c r="N401" i="2" s="1"/>
  <c r="L433" i="2"/>
  <c r="L449" i="2"/>
  <c r="L529" i="2"/>
  <c r="L545" i="2"/>
  <c r="L577" i="2"/>
  <c r="L593" i="2"/>
  <c r="L625" i="2"/>
  <c r="L673" i="2"/>
  <c r="L737" i="2"/>
  <c r="L753" i="2"/>
  <c r="L769" i="2"/>
  <c r="L785" i="2"/>
  <c r="L817" i="2"/>
  <c r="L865" i="2"/>
  <c r="L881" i="2"/>
  <c r="L929" i="2"/>
  <c r="L945" i="2"/>
  <c r="M945" i="2" s="1"/>
  <c r="N945" i="2" s="1"/>
  <c r="L1009" i="2"/>
  <c r="L1073" i="2"/>
  <c r="L1121" i="2"/>
  <c r="L1217" i="2"/>
  <c r="L1281" i="2"/>
  <c r="M1281" i="2" s="1"/>
  <c r="N1281" i="2" s="1"/>
  <c r="L1313" i="2"/>
  <c r="I731" i="2"/>
  <c r="J731" i="2" s="1"/>
  <c r="I655" i="2"/>
  <c r="J655" i="2" s="1"/>
  <c r="I303" i="2"/>
  <c r="J303" i="2" s="1"/>
  <c r="L1649" i="2"/>
  <c r="L1521" i="2"/>
  <c r="L1457" i="2"/>
  <c r="L1325" i="2"/>
  <c r="L1251" i="2"/>
  <c r="L658" i="2"/>
  <c r="L1341" i="2"/>
  <c r="L1597" i="2"/>
  <c r="L208" i="2"/>
  <c r="L49" i="2"/>
  <c r="M49" i="2" s="1"/>
  <c r="N49" i="2" s="1"/>
  <c r="I306" i="2"/>
  <c r="J306" i="2" s="1"/>
  <c r="L626" i="2"/>
  <c r="L818" i="2"/>
  <c r="L834" i="2"/>
  <c r="L850" i="2"/>
  <c r="L930" i="2"/>
  <c r="L1058" i="2"/>
  <c r="L1090" i="2"/>
  <c r="L1186" i="2"/>
  <c r="L1218" i="2"/>
  <c r="L1346" i="2"/>
  <c r="I1070" i="2"/>
  <c r="J1070" i="2" s="1"/>
  <c r="I795" i="2"/>
  <c r="J795" i="2" s="1"/>
  <c r="I654" i="2"/>
  <c r="J654" i="2" s="1"/>
  <c r="I158" i="2"/>
  <c r="J158" i="2" s="1"/>
  <c r="L1616" i="2"/>
  <c r="L1584" i="2"/>
  <c r="L1456" i="2"/>
  <c r="L1392" i="2"/>
  <c r="L1250" i="2"/>
  <c r="L1054" i="2"/>
  <c r="M1054" i="2" s="1"/>
  <c r="N1054" i="2" s="1"/>
  <c r="L770" i="2"/>
  <c r="L1437" i="2"/>
  <c r="L1549" i="2"/>
  <c r="L16" i="2"/>
  <c r="M16" i="2" s="1"/>
  <c r="N16" i="2" s="1"/>
  <c r="L48" i="2"/>
  <c r="L128" i="2"/>
  <c r="L192" i="2"/>
  <c r="L65" i="2"/>
  <c r="L145" i="2"/>
  <c r="L51" i="2"/>
  <c r="L67" i="2"/>
  <c r="L115" i="2"/>
  <c r="L147" i="2"/>
  <c r="L163" i="2"/>
  <c r="L179" i="2"/>
  <c r="L195" i="2"/>
  <c r="L259" i="2"/>
  <c r="L275" i="2"/>
  <c r="L339" i="2"/>
  <c r="L355" i="2"/>
  <c r="L387" i="2"/>
  <c r="L467" i="2"/>
  <c r="L499" i="2"/>
  <c r="L515" i="2"/>
  <c r="L531" i="2"/>
  <c r="L595" i="2"/>
  <c r="L611" i="2"/>
  <c r="L627" i="2"/>
  <c r="L643" i="2"/>
  <c r="L659" i="2"/>
  <c r="L675" i="2"/>
  <c r="L691" i="2"/>
  <c r="L723" i="2"/>
  <c r="L739" i="2"/>
  <c r="L755" i="2"/>
  <c r="L771" i="2"/>
  <c r="L803" i="2"/>
  <c r="L819" i="2"/>
  <c r="L851" i="2"/>
  <c r="L867" i="2"/>
  <c r="L883" i="2"/>
  <c r="L899" i="2"/>
  <c r="L915" i="2"/>
  <c r="L931" i="2"/>
  <c r="L979" i="2"/>
  <c r="L995" i="2"/>
  <c r="L1027" i="2"/>
  <c r="L1043" i="2"/>
  <c r="L1091" i="2"/>
  <c r="L1107" i="2"/>
  <c r="L1139" i="2"/>
  <c r="L1155" i="2"/>
  <c r="L1171" i="2"/>
  <c r="L1187" i="2"/>
  <c r="L1219" i="2"/>
  <c r="L1235" i="2"/>
  <c r="L1283" i="2"/>
  <c r="L1299" i="2"/>
  <c r="L1315" i="2"/>
  <c r="L1331" i="2"/>
  <c r="I1611" i="2"/>
  <c r="J1611" i="2" s="1"/>
  <c r="I1387" i="2"/>
  <c r="J1387" i="2" s="1"/>
  <c r="I923" i="2"/>
  <c r="J923" i="2" s="1"/>
  <c r="I879" i="2"/>
  <c r="J879" i="2" s="1"/>
  <c r="I513" i="2"/>
  <c r="J513" i="2" s="1"/>
  <c r="I432" i="2"/>
  <c r="J432" i="2" s="1"/>
  <c r="L1518" i="2"/>
  <c r="L1486" i="2"/>
  <c r="L1454" i="2"/>
  <c r="L1422" i="2"/>
  <c r="L1390" i="2"/>
  <c r="L1358" i="2"/>
  <c r="L1248" i="2"/>
  <c r="L1152" i="2"/>
  <c r="L1102" i="2"/>
  <c r="L880" i="2"/>
  <c r="L594" i="2"/>
  <c r="L402" i="2"/>
  <c r="L338" i="2"/>
  <c r="L274" i="2"/>
  <c r="L146" i="2"/>
  <c r="L18" i="2"/>
  <c r="M18" i="2" s="1"/>
  <c r="N18" i="2" s="1"/>
  <c r="I83" i="2"/>
  <c r="J83" i="2" s="1"/>
  <c r="I99" i="2"/>
  <c r="J99" i="2" s="1"/>
  <c r="I131" i="2"/>
  <c r="J131" i="2" s="1"/>
  <c r="I227" i="2"/>
  <c r="J227" i="2" s="1"/>
  <c r="I291" i="2"/>
  <c r="J291" i="2" s="1"/>
  <c r="I323" i="2"/>
  <c r="J323" i="2" s="1"/>
  <c r="I547" i="2"/>
  <c r="J547" i="2" s="1"/>
  <c r="I707" i="2"/>
  <c r="J707" i="2" s="1"/>
  <c r="I947" i="2"/>
  <c r="J947" i="2" s="1"/>
  <c r="I1011" i="2"/>
  <c r="J1011" i="2" s="1"/>
  <c r="I1059" i="2"/>
  <c r="J1059" i="2" s="1"/>
  <c r="I1075" i="2"/>
  <c r="J1075" i="2" s="1"/>
  <c r="I1203" i="2"/>
  <c r="J1203" i="2" s="1"/>
  <c r="I1267" i="2"/>
  <c r="J1267" i="2" s="1"/>
  <c r="I84" i="2"/>
  <c r="J84" i="2" s="1"/>
  <c r="I100" i="2"/>
  <c r="J100" i="2" s="1"/>
  <c r="I132" i="2"/>
  <c r="J132" i="2" s="1"/>
  <c r="I180" i="2"/>
  <c r="J180" i="2" s="1"/>
  <c r="I212" i="2"/>
  <c r="J212" i="2" s="1"/>
  <c r="I228" i="2"/>
  <c r="J228" i="2" s="1"/>
  <c r="I292" i="2"/>
  <c r="J292" i="2" s="1"/>
  <c r="I356" i="2"/>
  <c r="J356" i="2" s="1"/>
  <c r="I436" i="2"/>
  <c r="J436" i="2" s="1"/>
  <c r="I484" i="2"/>
  <c r="J484" i="2" s="1"/>
  <c r="I564" i="2"/>
  <c r="J564" i="2" s="1"/>
  <c r="I596" i="2"/>
  <c r="J596" i="2" s="1"/>
  <c r="I612" i="2"/>
  <c r="J612" i="2" s="1"/>
  <c r="I692" i="2"/>
  <c r="J692" i="2" s="1"/>
  <c r="I724" i="2"/>
  <c r="J724" i="2" s="1"/>
  <c r="I772" i="2"/>
  <c r="J772" i="2" s="1"/>
  <c r="I804" i="2"/>
  <c r="J804" i="2" s="1"/>
  <c r="I836" i="2"/>
  <c r="J836" i="2" s="1"/>
  <c r="I884" i="2"/>
  <c r="J884" i="2" s="1"/>
  <c r="I964" i="2"/>
  <c r="J964" i="2" s="1"/>
  <c r="I1108" i="2"/>
  <c r="J1108" i="2" s="1"/>
  <c r="I1156" i="2"/>
  <c r="J1156" i="2" s="1"/>
  <c r="I1188" i="2"/>
  <c r="J1188" i="2" s="1"/>
  <c r="I5" i="2"/>
  <c r="J5" i="2" s="1"/>
  <c r="I37" i="2"/>
  <c r="J37" i="2" s="1"/>
  <c r="I293" i="2"/>
  <c r="J293" i="2" s="1"/>
  <c r="I437" i="2"/>
  <c r="J437" i="2" s="1"/>
  <c r="I549" i="2"/>
  <c r="J549" i="2" s="1"/>
  <c r="I693" i="2"/>
  <c r="J693" i="2" s="1"/>
  <c r="I757" i="2"/>
  <c r="J757" i="2" s="1"/>
  <c r="I1045" i="2"/>
  <c r="J1045" i="2" s="1"/>
  <c r="I1125" i="2"/>
  <c r="J1125" i="2" s="1"/>
  <c r="I1157" i="2"/>
  <c r="J1157" i="2" s="1"/>
  <c r="I6" i="2"/>
  <c r="J6" i="2" s="1"/>
  <c r="I102" i="2"/>
  <c r="J102" i="2" s="1"/>
  <c r="I134" i="2"/>
  <c r="J134" i="2" s="1"/>
  <c r="I550" i="2"/>
  <c r="J550" i="2" s="1"/>
  <c r="I838" i="2"/>
  <c r="J838" i="2" s="1"/>
  <c r="I1286" i="2"/>
  <c r="J1286" i="2" s="1"/>
  <c r="I1590" i="2"/>
  <c r="J1590" i="2" s="1"/>
  <c r="I1446" i="2"/>
  <c r="J1446" i="2" s="1"/>
  <c r="I23" i="2"/>
  <c r="J23" i="2" s="1"/>
  <c r="I55" i="2"/>
  <c r="J55" i="2" s="1"/>
  <c r="I263" i="2"/>
  <c r="J263" i="2" s="1"/>
  <c r="I439" i="2"/>
  <c r="J439" i="2" s="1"/>
  <c r="I503" i="2"/>
  <c r="J503" i="2" s="1"/>
  <c r="I535" i="2"/>
  <c r="J535" i="2" s="1"/>
  <c r="I551" i="2"/>
  <c r="J551" i="2" s="1"/>
  <c r="I791" i="2"/>
  <c r="J791" i="2" s="1"/>
  <c r="I1159" i="2"/>
  <c r="J1159" i="2" s="1"/>
  <c r="I1175" i="2"/>
  <c r="J1175" i="2" s="1"/>
  <c r="I1303" i="2"/>
  <c r="J1303" i="2" s="1"/>
  <c r="I662" i="2"/>
  <c r="J662" i="2" s="1"/>
  <c r="I8" i="2"/>
  <c r="J8" i="2" s="1"/>
  <c r="I152" i="2"/>
  <c r="J152" i="2" s="1"/>
  <c r="I200" i="2"/>
  <c r="J200" i="2" s="1"/>
  <c r="I264" i="2"/>
  <c r="J264" i="2" s="1"/>
  <c r="I296" i="2"/>
  <c r="J296" i="2" s="1"/>
  <c r="I360" i="2"/>
  <c r="J360" i="2" s="1"/>
  <c r="I1240" i="2"/>
  <c r="J1240" i="2" s="1"/>
  <c r="I1301" i="2"/>
  <c r="J1301" i="2" s="1"/>
  <c r="I568" i="2"/>
  <c r="J568" i="2" s="1"/>
  <c r="I471" i="2"/>
  <c r="J471" i="2" s="1"/>
  <c r="I9" i="2"/>
  <c r="J9" i="2" s="1"/>
  <c r="I41" i="2"/>
  <c r="J41" i="2" s="1"/>
  <c r="I153" i="2"/>
  <c r="J153" i="2" s="1"/>
  <c r="I505" i="2"/>
  <c r="J505" i="2" s="1"/>
  <c r="I905" i="2"/>
  <c r="J905" i="2" s="1"/>
  <c r="I921" i="2"/>
  <c r="J921" i="2" s="1"/>
  <c r="I1145" i="2"/>
  <c r="J1145" i="2" s="1"/>
  <c r="I1241" i="2"/>
  <c r="J1241" i="2" s="1"/>
  <c r="I1443" i="2"/>
  <c r="J1443" i="2" s="1"/>
  <c r="I440" i="2"/>
  <c r="J440" i="2" s="1"/>
  <c r="I58" i="2"/>
  <c r="J58" i="2" s="1"/>
  <c r="I362" i="2"/>
  <c r="J362" i="2" s="1"/>
  <c r="I714" i="2"/>
  <c r="J714" i="2" s="1"/>
  <c r="I1497" i="2"/>
  <c r="J1497" i="2" s="1"/>
  <c r="I1064" i="2"/>
  <c r="J1064" i="2" s="1"/>
  <c r="I21" i="2"/>
  <c r="J21" i="2" s="1"/>
  <c r="I1381" i="2"/>
  <c r="J1381" i="2" s="1"/>
  <c r="I424" i="2"/>
  <c r="J424" i="2" s="1"/>
  <c r="I1360" i="2"/>
  <c r="J1360" i="2" s="1"/>
  <c r="I1536" i="2"/>
  <c r="J1536" i="2" s="1"/>
  <c r="I1459" i="2"/>
  <c r="J1459" i="2" s="1"/>
  <c r="I1126" i="2"/>
  <c r="J1126" i="2" s="1"/>
  <c r="I711" i="2"/>
  <c r="J711" i="2" s="1"/>
  <c r="I422" i="2"/>
  <c r="J422" i="2" s="1"/>
  <c r="I33" i="2"/>
  <c r="J33" i="2" s="1"/>
  <c r="I337" i="2"/>
  <c r="J337" i="2" s="1"/>
  <c r="I353" i="2"/>
  <c r="J353" i="2" s="1"/>
  <c r="I369" i="2"/>
  <c r="J369" i="2" s="1"/>
  <c r="I385" i="2"/>
  <c r="J385" i="2" s="1"/>
  <c r="I481" i="2"/>
  <c r="J481" i="2" s="1"/>
  <c r="I497" i="2"/>
  <c r="J497" i="2" s="1"/>
  <c r="I609" i="2"/>
  <c r="J609" i="2" s="1"/>
  <c r="I977" i="2"/>
  <c r="J977" i="2" s="1"/>
  <c r="I1265" i="2"/>
  <c r="J1265" i="2" s="1"/>
  <c r="I1521" i="2"/>
  <c r="J1521" i="2" s="1"/>
  <c r="I1537" i="2"/>
  <c r="J1537" i="2" s="1"/>
  <c r="I1553" i="2"/>
  <c r="J1553" i="2" s="1"/>
  <c r="I1638" i="2"/>
  <c r="J1638" i="2" s="1"/>
  <c r="I1221" i="2"/>
  <c r="J1221" i="2" s="1"/>
  <c r="I997" i="2"/>
  <c r="J997" i="2" s="1"/>
  <c r="I965" i="2"/>
  <c r="J965" i="2" s="1"/>
  <c r="I777" i="2"/>
  <c r="J777" i="2" s="1"/>
  <c r="I710" i="2"/>
  <c r="J710" i="2" s="1"/>
  <c r="I394" i="2"/>
  <c r="J394" i="2" s="1"/>
  <c r="I359" i="2"/>
  <c r="J359" i="2" s="1"/>
  <c r="I328" i="2"/>
  <c r="J328" i="2" s="1"/>
  <c r="I167" i="2"/>
  <c r="J167" i="2" s="1"/>
  <c r="I3" i="2"/>
  <c r="J3" i="2" s="1"/>
  <c r="I35" i="2"/>
  <c r="J35" i="2" s="1"/>
  <c r="I211" i="2"/>
  <c r="J211" i="2" s="1"/>
  <c r="I243" i="2"/>
  <c r="J243" i="2" s="1"/>
  <c r="I307" i="2"/>
  <c r="J307" i="2" s="1"/>
  <c r="I403" i="2"/>
  <c r="J403" i="2" s="1"/>
  <c r="I435" i="2"/>
  <c r="J435" i="2" s="1"/>
  <c r="I483" i="2"/>
  <c r="J483" i="2" s="1"/>
  <c r="I579" i="2"/>
  <c r="J579" i="2" s="1"/>
  <c r="I787" i="2"/>
  <c r="J787" i="2" s="1"/>
  <c r="I963" i="2"/>
  <c r="J963" i="2" s="1"/>
  <c r="I1347" i="2"/>
  <c r="J1347" i="2" s="1"/>
  <c r="I1571" i="2"/>
  <c r="J1571" i="2" s="1"/>
  <c r="I4" i="2"/>
  <c r="J4" i="2" s="1"/>
  <c r="I36" i="2"/>
  <c r="J36" i="2" s="1"/>
  <c r="I68" i="2"/>
  <c r="J68" i="2" s="1"/>
  <c r="I196" i="2"/>
  <c r="J196" i="2" s="1"/>
  <c r="I708" i="2"/>
  <c r="J708" i="2" s="1"/>
  <c r="I788" i="2"/>
  <c r="J788" i="2" s="1"/>
  <c r="I820" i="2"/>
  <c r="J820" i="2" s="1"/>
  <c r="I900" i="2"/>
  <c r="J900" i="2" s="1"/>
  <c r="I948" i="2"/>
  <c r="J948" i="2" s="1"/>
  <c r="I1012" i="2"/>
  <c r="J1012" i="2" s="1"/>
  <c r="I1044" i="2"/>
  <c r="J1044" i="2" s="1"/>
  <c r="I1092" i="2"/>
  <c r="J1092" i="2" s="1"/>
  <c r="I1204" i="2"/>
  <c r="J1204" i="2" s="1"/>
  <c r="I1284" i="2"/>
  <c r="J1284" i="2" s="1"/>
  <c r="I1556" i="2"/>
  <c r="J1556" i="2" s="1"/>
  <c r="I517" i="2"/>
  <c r="J517" i="2" s="1"/>
  <c r="I581" i="2"/>
  <c r="J581" i="2" s="1"/>
  <c r="I773" i="2"/>
  <c r="J773" i="2" s="1"/>
  <c r="I789" i="2"/>
  <c r="J789" i="2" s="1"/>
  <c r="I901" i="2"/>
  <c r="J901" i="2" s="1"/>
  <c r="I1029" i="2"/>
  <c r="J1029" i="2" s="1"/>
  <c r="I1333" i="2"/>
  <c r="J1333" i="2" s="1"/>
  <c r="I69" i="2"/>
  <c r="J69" i="2" s="1"/>
  <c r="I118" i="2"/>
  <c r="J118" i="2" s="1"/>
  <c r="I294" i="2"/>
  <c r="J294" i="2" s="1"/>
  <c r="I374" i="2"/>
  <c r="J374" i="2" s="1"/>
  <c r="I486" i="2"/>
  <c r="J486" i="2" s="1"/>
  <c r="I646" i="2"/>
  <c r="J646" i="2" s="1"/>
  <c r="I1014" i="2"/>
  <c r="J1014" i="2" s="1"/>
  <c r="I1046" i="2"/>
  <c r="J1046" i="2" s="1"/>
  <c r="I151" i="2"/>
  <c r="J151" i="2" s="1"/>
  <c r="I199" i="2"/>
  <c r="J199" i="2" s="1"/>
  <c r="I279" i="2"/>
  <c r="J279" i="2" s="1"/>
  <c r="I295" i="2"/>
  <c r="J295" i="2" s="1"/>
  <c r="I391" i="2"/>
  <c r="J391" i="2" s="1"/>
  <c r="I519" i="2"/>
  <c r="J519" i="2" s="1"/>
  <c r="I599" i="2"/>
  <c r="J599" i="2" s="1"/>
  <c r="I775" i="2"/>
  <c r="J775" i="2" s="1"/>
  <c r="I903" i="2"/>
  <c r="J903" i="2" s="1"/>
  <c r="I999" i="2"/>
  <c r="J999" i="2" s="1"/>
  <c r="I1143" i="2"/>
  <c r="J1143" i="2" s="1"/>
  <c r="I1607" i="2"/>
  <c r="J1607" i="2" s="1"/>
  <c r="I136" i="2"/>
  <c r="J136" i="2" s="1"/>
  <c r="I248" i="2"/>
  <c r="J248" i="2" s="1"/>
  <c r="I280" i="2"/>
  <c r="J280" i="2" s="1"/>
  <c r="I408" i="2"/>
  <c r="J408" i="2" s="1"/>
  <c r="I456" i="2"/>
  <c r="J456" i="2" s="1"/>
  <c r="I504" i="2"/>
  <c r="J504" i="2" s="1"/>
  <c r="I536" i="2"/>
  <c r="J536" i="2" s="1"/>
  <c r="I696" i="2"/>
  <c r="J696" i="2" s="1"/>
  <c r="I744" i="2"/>
  <c r="J744" i="2" s="1"/>
  <c r="I776" i="2"/>
  <c r="J776" i="2" s="1"/>
  <c r="I952" i="2"/>
  <c r="J952" i="2" s="1"/>
  <c r="I1032" i="2"/>
  <c r="J1032" i="2" s="1"/>
  <c r="I1288" i="2"/>
  <c r="J1288" i="2" s="1"/>
  <c r="I1496" i="2"/>
  <c r="J1496" i="2" s="1"/>
  <c r="I1016" i="2"/>
  <c r="J1016" i="2" s="1"/>
  <c r="I984" i="2"/>
  <c r="J984" i="2" s="1"/>
  <c r="I949" i="2"/>
  <c r="J949" i="2" s="1"/>
  <c r="I25" i="2"/>
  <c r="J25" i="2" s="1"/>
  <c r="I105" i="2"/>
  <c r="J105" i="2" s="1"/>
  <c r="I1271" i="2"/>
  <c r="J1271" i="2" s="1"/>
  <c r="I312" i="2"/>
  <c r="J312" i="2" s="1"/>
  <c r="I215" i="2"/>
  <c r="J215" i="2" s="1"/>
  <c r="I89" i="2"/>
  <c r="J89" i="2" s="1"/>
  <c r="I42" i="2"/>
  <c r="J42" i="2" s="1"/>
  <c r="I618" i="2"/>
  <c r="J618" i="2" s="1"/>
  <c r="I650" i="2"/>
  <c r="J650" i="2" s="1"/>
  <c r="I725" i="2"/>
  <c r="J725" i="2" s="1"/>
  <c r="I631" i="2"/>
  <c r="J631" i="2" s="1"/>
  <c r="I376" i="2"/>
  <c r="J376" i="2" s="1"/>
  <c r="I344" i="2"/>
  <c r="J344" i="2" s="1"/>
  <c r="I121" i="2"/>
  <c r="J121" i="2" s="1"/>
  <c r="I1622" i="2"/>
  <c r="J1622" i="2" s="1"/>
  <c r="I1463" i="2"/>
  <c r="J1463" i="2" s="1"/>
  <c r="I86" i="2"/>
  <c r="J86" i="2" s="1"/>
  <c r="I1319" i="2"/>
  <c r="J1319" i="2" s="1"/>
  <c r="I680" i="2"/>
  <c r="J680" i="2" s="1"/>
  <c r="I1256" i="2"/>
  <c r="J1256" i="2" s="1"/>
  <c r="I1223" i="2"/>
  <c r="J1223" i="2" s="1"/>
  <c r="I1127" i="2"/>
  <c r="J1127" i="2" s="1"/>
  <c r="I967" i="2"/>
  <c r="J967" i="2" s="1"/>
  <c r="I712" i="2"/>
  <c r="J712" i="2" s="1"/>
  <c r="I1104" i="2"/>
  <c r="J1104" i="2" s="1"/>
  <c r="I1424" i="2"/>
  <c r="J1424" i="2" s="1"/>
  <c r="I81" i="2"/>
  <c r="J81" i="2" s="1"/>
  <c r="I97" i="2"/>
  <c r="J97" i="2" s="1"/>
  <c r="I113" i="2"/>
  <c r="J113" i="2" s="1"/>
  <c r="I129" i="2"/>
  <c r="J129" i="2" s="1"/>
  <c r="I177" i="2"/>
  <c r="J177" i="2" s="1"/>
  <c r="I289" i="2"/>
  <c r="J289" i="2" s="1"/>
  <c r="I321" i="2"/>
  <c r="J321" i="2" s="1"/>
  <c r="I114" i="2"/>
  <c r="J114" i="2" s="1"/>
  <c r="I194" i="2"/>
  <c r="J194" i="2" s="1"/>
  <c r="I242" i="2"/>
  <c r="J242" i="2" s="1"/>
  <c r="I290" i="2"/>
  <c r="J290" i="2" s="1"/>
  <c r="I370" i="2"/>
  <c r="J370" i="2" s="1"/>
  <c r="I498" i="2"/>
  <c r="J498" i="2" s="1"/>
  <c r="I530" i="2"/>
  <c r="J530" i="2" s="1"/>
  <c r="I578" i="2"/>
  <c r="J578" i="2" s="1"/>
  <c r="I642" i="2"/>
  <c r="J642" i="2" s="1"/>
  <c r="I658" i="2"/>
  <c r="J658" i="2" s="1"/>
  <c r="I754" i="2"/>
  <c r="J754" i="2" s="1"/>
  <c r="I786" i="2"/>
  <c r="J786" i="2" s="1"/>
  <c r="I882" i="2"/>
  <c r="J882" i="2" s="1"/>
  <c r="I1010" i="2"/>
  <c r="J1010" i="2" s="1"/>
  <c r="I1394" i="2"/>
  <c r="J1394" i="2" s="1"/>
  <c r="I1400" i="2"/>
  <c r="J1400" i="2" s="1"/>
  <c r="I962" i="2"/>
  <c r="J962" i="2" s="1"/>
  <c r="I674" i="2"/>
  <c r="J674" i="2" s="1"/>
  <c r="I546" i="2"/>
  <c r="J546" i="2" s="1"/>
  <c r="I521" i="2"/>
  <c r="J521" i="2" s="1"/>
  <c r="I358" i="2"/>
  <c r="J358" i="2" s="1"/>
  <c r="I258" i="2"/>
  <c r="J258" i="2" s="1"/>
  <c r="I232" i="2"/>
  <c r="J232" i="2" s="1"/>
  <c r="I166" i="2"/>
  <c r="J166" i="2" s="1"/>
  <c r="I251" i="2"/>
  <c r="J251" i="2" s="1"/>
  <c r="I299" i="2"/>
  <c r="J299" i="2" s="1"/>
  <c r="I922" i="2"/>
  <c r="J922" i="2" s="1"/>
  <c r="I44" i="2"/>
  <c r="J44" i="2" s="1"/>
  <c r="I188" i="2"/>
  <c r="J188" i="2" s="1"/>
  <c r="I556" i="2"/>
  <c r="J556" i="2" s="1"/>
  <c r="I189" i="2"/>
  <c r="J189" i="2" s="1"/>
  <c r="I205" i="2"/>
  <c r="J205" i="2" s="1"/>
  <c r="I461" i="2"/>
  <c r="J461" i="2" s="1"/>
  <c r="I701" i="2"/>
  <c r="J701" i="2" s="1"/>
  <c r="I956" i="2"/>
  <c r="J956" i="2" s="1"/>
  <c r="I1324" i="2"/>
  <c r="J1324" i="2" s="1"/>
  <c r="I1627" i="2"/>
  <c r="J1627" i="2" s="1"/>
  <c r="I1452" i="2"/>
  <c r="J1452" i="2" s="1"/>
  <c r="I1354" i="2"/>
  <c r="J1354" i="2" s="1"/>
  <c r="I507" i="2"/>
  <c r="J507" i="2" s="1"/>
  <c r="I955" i="2"/>
  <c r="J955" i="2" s="1"/>
  <c r="I1211" i="2"/>
  <c r="J1211" i="2" s="1"/>
  <c r="I1323" i="2"/>
  <c r="J1323" i="2" s="1"/>
  <c r="I716" i="2"/>
  <c r="J716" i="2" s="1"/>
  <c r="I155" i="2"/>
  <c r="J155" i="2" s="1"/>
  <c r="I573" i="2"/>
  <c r="J573" i="2" s="1"/>
  <c r="I11" i="2"/>
  <c r="J11" i="2" s="1"/>
  <c r="I1530" i="2"/>
  <c r="J1530" i="2" s="1"/>
  <c r="I1164" i="2"/>
  <c r="J1164" i="2" s="1"/>
  <c r="I670" i="2"/>
  <c r="J670" i="2" s="1"/>
  <c r="I736" i="2"/>
  <c r="J736" i="2" s="1"/>
  <c r="I480" i="2"/>
  <c r="J480" i="2" s="1"/>
  <c r="I352" i="2"/>
  <c r="J352" i="2" s="1"/>
  <c r="I224" i="2"/>
  <c r="J224" i="2" s="1"/>
  <c r="I606" i="2"/>
  <c r="J606" i="2" s="1"/>
  <c r="I911" i="2"/>
  <c r="J911" i="2" s="1"/>
  <c r="I1645" i="2"/>
  <c r="J1645" i="2" s="1"/>
  <c r="I1421" i="2"/>
  <c r="J1421" i="2" s="1"/>
  <c r="I1389" i="2"/>
  <c r="J1389" i="2" s="1"/>
  <c r="I1373" i="2"/>
  <c r="J1373" i="2" s="1"/>
  <c r="I1357" i="2"/>
  <c r="J1357" i="2" s="1"/>
  <c r="I973" i="2"/>
  <c r="J973" i="2" s="1"/>
  <c r="I95" i="2"/>
  <c r="J95" i="2" s="1"/>
  <c r="I970" i="2"/>
  <c r="J970" i="2" s="1"/>
  <c r="I1025" i="2"/>
  <c r="J1025" i="2" s="1"/>
  <c r="I386" i="2"/>
  <c r="J386" i="2" s="1"/>
  <c r="I722" i="2"/>
  <c r="J722" i="2" s="1"/>
  <c r="I10" i="2"/>
  <c r="J10" i="2" s="1"/>
  <c r="I544" i="2"/>
  <c r="J544" i="2" s="1"/>
  <c r="I1558" i="2"/>
  <c r="J1558" i="2" s="1"/>
  <c r="I257" i="2"/>
  <c r="J257" i="2" s="1"/>
  <c r="I1060" i="2"/>
  <c r="J1060" i="2" s="1"/>
  <c r="I1515" i="2"/>
  <c r="J1515" i="2" s="1"/>
  <c r="I210" i="2"/>
  <c r="J210" i="2" s="1"/>
  <c r="I106" i="2"/>
  <c r="J106" i="2" s="1"/>
  <c r="I798" i="2"/>
  <c r="J798" i="2" s="1"/>
  <c r="I660" i="2"/>
  <c r="J660" i="2" s="1"/>
  <c r="I354" i="2"/>
  <c r="J354" i="2" s="1"/>
  <c r="I1176" i="2"/>
  <c r="J1176" i="2" s="1"/>
  <c r="I752" i="2"/>
  <c r="J752" i="2" s="1"/>
  <c r="I682" i="2"/>
  <c r="J682" i="2" s="1"/>
  <c r="I885" i="2"/>
  <c r="J885" i="2" s="1"/>
  <c r="I111" i="2"/>
  <c r="J111" i="2" s="1"/>
  <c r="I1090" i="2"/>
  <c r="J1090" i="2" s="1"/>
  <c r="I831" i="2"/>
  <c r="J831" i="2" s="1"/>
  <c r="I993" i="2"/>
  <c r="J993" i="2" s="1"/>
  <c r="I1179" i="2"/>
  <c r="J1179" i="2" s="1"/>
  <c r="I1454" i="2"/>
  <c r="J1454" i="2" s="1"/>
  <c r="I1278" i="2"/>
  <c r="J1278" i="2" s="1"/>
  <c r="I1403" i="2"/>
  <c r="J1403" i="2" s="1"/>
  <c r="I1616" i="2"/>
  <c r="J1616" i="2" s="1"/>
  <c r="I1455" i="2"/>
  <c r="J1455" i="2" s="1"/>
  <c r="I315" i="2"/>
  <c r="J315" i="2" s="1"/>
  <c r="I508" i="2"/>
  <c r="J508" i="2" s="1"/>
  <c r="I572" i="2"/>
  <c r="J572" i="2" s="1"/>
  <c r="I613" i="2"/>
  <c r="J613" i="2" s="1"/>
  <c r="I1106" i="2"/>
  <c r="J1106" i="2" s="1"/>
  <c r="I60" i="2"/>
  <c r="J60" i="2" s="1"/>
  <c r="I1494" i="2"/>
  <c r="J1494" i="2" s="1"/>
  <c r="I245" i="2"/>
  <c r="J245" i="2" s="1"/>
  <c r="I864" i="2"/>
  <c r="J864" i="2" s="1"/>
  <c r="I304" i="2"/>
  <c r="J304" i="2" s="1"/>
  <c r="I721" i="2"/>
  <c r="J721" i="2" s="1"/>
  <c r="K2" i="2"/>
  <c r="L2" i="2"/>
  <c r="I2" i="2"/>
  <c r="J2" i="2" s="1"/>
  <c r="I24" i="2"/>
  <c r="J24" i="2" s="1"/>
  <c r="I190" i="2"/>
  <c r="J190" i="2" s="1"/>
  <c r="I332" i="2"/>
  <c r="J332" i="2" s="1"/>
  <c r="I814" i="2"/>
  <c r="J814" i="2" s="1"/>
  <c r="I361" i="2"/>
  <c r="J361" i="2" s="1"/>
  <c r="I1298" i="2"/>
  <c r="J1298" i="2" s="1"/>
  <c r="I880" i="2"/>
  <c r="J880" i="2" s="1"/>
  <c r="I174" i="2"/>
  <c r="J174" i="2" s="1"/>
  <c r="I142" i="2"/>
  <c r="J142" i="2" s="1"/>
  <c r="I846" i="2"/>
  <c r="J846" i="2" s="1"/>
  <c r="I66" i="2"/>
  <c r="J66" i="2" s="1"/>
  <c r="I1634" i="2"/>
  <c r="J1634" i="2" s="1"/>
  <c r="I209" i="2"/>
  <c r="J209" i="2" s="1"/>
  <c r="I82" i="2"/>
  <c r="J82" i="2" s="1"/>
  <c r="I341" i="2"/>
  <c r="J341" i="2" s="1"/>
  <c r="I445" i="2"/>
  <c r="J445" i="2" s="1"/>
  <c r="I699" i="2"/>
  <c r="J699" i="2" s="1"/>
  <c r="I123" i="2"/>
  <c r="J123" i="2" s="1"/>
  <c r="I528" i="2"/>
  <c r="J528" i="2" s="1"/>
  <c r="I784" i="2"/>
  <c r="J784" i="2" s="1"/>
  <c r="I801" i="2"/>
  <c r="J801" i="2" s="1"/>
  <c r="I747" i="2"/>
  <c r="J747" i="2" s="1"/>
  <c r="I27" i="2"/>
  <c r="J27" i="2" s="1"/>
  <c r="I54" i="2"/>
  <c r="J54" i="2" s="1"/>
  <c r="I187" i="2"/>
  <c r="J187" i="2" s="1"/>
  <c r="I1161" i="2"/>
  <c r="J1161" i="2" s="1"/>
  <c r="I104" i="2"/>
  <c r="J104" i="2" s="1"/>
  <c r="I288" i="2"/>
  <c r="J288" i="2" s="1"/>
  <c r="I478" i="2"/>
  <c r="J478" i="2" s="1"/>
  <c r="I1229" i="2"/>
  <c r="J1229" i="2" s="1"/>
  <c r="I368" i="2"/>
  <c r="J368" i="2" s="1"/>
  <c r="I782" i="2"/>
  <c r="J782" i="2" s="1"/>
  <c r="I833" i="2"/>
  <c r="J833" i="2" s="1"/>
  <c r="I416" i="2"/>
  <c r="J416" i="2" s="1"/>
  <c r="I428" i="2"/>
  <c r="J428" i="2" s="1"/>
  <c r="I677" i="2"/>
  <c r="J677" i="2" s="1"/>
  <c r="I1538" i="2"/>
  <c r="J1538" i="2" s="1"/>
  <c r="I1153" i="2"/>
  <c r="J1153" i="2" s="1"/>
  <c r="I1184" i="2"/>
  <c r="J1184" i="2" s="1"/>
  <c r="I1222" i="2"/>
  <c r="J1222" i="2" s="1"/>
  <c r="I827" i="2"/>
  <c r="J827" i="2" s="1"/>
  <c r="I718" i="2"/>
  <c r="J718" i="2" s="1"/>
  <c r="I816" i="2"/>
  <c r="J816" i="2" s="1"/>
  <c r="I847" i="2"/>
  <c r="J847" i="2" s="1"/>
  <c r="I1150" i="2"/>
  <c r="J1150" i="2" s="1"/>
  <c r="I1277" i="2"/>
  <c r="J1277" i="2" s="1"/>
  <c r="I1178" i="2"/>
  <c r="J1178" i="2" s="1"/>
  <c r="I1518" i="2"/>
  <c r="J1518" i="2" s="1"/>
  <c r="I1084" i="2"/>
  <c r="J1084" i="2" s="1"/>
  <c r="I1152" i="2"/>
  <c r="J1152" i="2" s="1"/>
  <c r="I1192" i="2"/>
  <c r="J1192" i="2" s="1"/>
  <c r="I1197" i="2"/>
  <c r="J1197" i="2" s="1"/>
  <c r="I1201" i="2"/>
  <c r="J1201" i="2" s="1"/>
  <c r="I1253" i="2"/>
  <c r="J1253" i="2" s="1"/>
  <c r="I1019" i="2"/>
  <c r="J1019" i="2" s="1"/>
  <c r="I1074" i="2"/>
  <c r="J1074" i="2" s="1"/>
  <c r="I1445" i="2"/>
  <c r="J1445" i="2" s="1"/>
  <c r="I1185" i="2"/>
  <c r="J1185" i="2" s="1"/>
  <c r="I1248" i="2"/>
  <c r="J1248" i="2" s="1"/>
  <c r="I1438" i="2"/>
  <c r="J1438" i="2" s="1"/>
  <c r="I1234" i="2"/>
  <c r="J1234" i="2" s="1"/>
  <c r="I1287" i="2"/>
  <c r="J1287" i="2" s="1"/>
  <c r="I1302" i="2"/>
  <c r="J1302" i="2" s="1"/>
  <c r="I1242" i="2"/>
  <c r="J1242" i="2" s="1"/>
  <c r="I702" i="2"/>
  <c r="J702" i="2" s="1"/>
  <c r="I1473" i="2"/>
  <c r="J1473" i="2" s="1"/>
  <c r="I1504" i="2"/>
  <c r="J1504" i="2" s="1"/>
  <c r="I1371" i="2"/>
  <c r="J1371" i="2" s="1"/>
  <c r="I1643" i="2"/>
  <c r="J1643" i="2" s="1"/>
  <c r="I1233" i="2"/>
  <c r="J1233" i="2" s="1"/>
  <c r="I1569" i="2"/>
  <c r="J1569" i="2" s="1"/>
  <c r="I1477" i="2"/>
  <c r="J1477" i="2" s="1"/>
  <c r="I1500" i="2"/>
  <c r="J1500" i="2" s="1"/>
  <c r="I1570" i="2"/>
  <c r="J1570" i="2" s="1"/>
  <c r="I419" i="2"/>
  <c r="J419" i="2" s="1"/>
  <c r="I165" i="2"/>
  <c r="J165" i="2" s="1"/>
  <c r="I1326" i="2"/>
  <c r="J1326" i="2" s="1"/>
  <c r="I204" i="2"/>
  <c r="J204" i="2" s="1"/>
  <c r="I494" i="2"/>
  <c r="J494" i="2" s="1"/>
  <c r="I482" i="2"/>
  <c r="J482" i="2" s="1"/>
  <c r="I594" i="2"/>
  <c r="J594" i="2" s="1"/>
  <c r="I447" i="2"/>
  <c r="J447" i="2" s="1"/>
  <c r="I19" i="2"/>
  <c r="J19" i="2" s="1"/>
  <c r="I192" i="2"/>
  <c r="J192" i="2" s="1"/>
  <c r="I371" i="2"/>
  <c r="J371" i="2" s="1"/>
  <c r="I431" i="2"/>
  <c r="J431" i="2" s="1"/>
  <c r="I238" i="2"/>
  <c r="J238" i="2" s="1"/>
  <c r="I239" i="2"/>
  <c r="J239" i="2" s="1"/>
  <c r="I442" i="2"/>
  <c r="J442" i="2" s="1"/>
  <c r="I207" i="2"/>
  <c r="J207" i="2" s="1"/>
  <c r="I325" i="2"/>
  <c r="J325" i="2" s="1"/>
  <c r="I338" i="2"/>
  <c r="J338" i="2" s="1"/>
  <c r="I434" i="2"/>
  <c r="J434" i="2" s="1"/>
  <c r="I561" i="2"/>
  <c r="J561" i="2" s="1"/>
  <c r="I610" i="2"/>
  <c r="J610" i="2" s="1"/>
  <c r="I623" i="2"/>
  <c r="J623" i="2" s="1"/>
  <c r="I537" i="2"/>
  <c r="J537" i="2" s="1"/>
  <c r="I562" i="2"/>
  <c r="J562" i="2" s="1"/>
  <c r="I942" i="2"/>
  <c r="J942" i="2" s="1"/>
  <c r="I640" i="2"/>
  <c r="J640" i="2" s="1"/>
  <c r="I247" i="2"/>
  <c r="J247" i="2" s="1"/>
  <c r="I570" i="2"/>
  <c r="J570" i="2" s="1"/>
  <c r="I748" i="2"/>
  <c r="J748" i="2" s="1"/>
  <c r="I329" i="2"/>
  <c r="J329" i="2" s="1"/>
  <c r="I415" i="2"/>
  <c r="J415" i="2" s="1"/>
  <c r="I920" i="2"/>
  <c r="J920" i="2" s="1"/>
  <c r="I255" i="2"/>
  <c r="J255" i="2" s="1"/>
  <c r="I451" i="2"/>
  <c r="J451" i="2" s="1"/>
  <c r="I500" i="2"/>
  <c r="J500" i="2" s="1"/>
  <c r="I553" i="2"/>
  <c r="J553" i="2" s="1"/>
  <c r="I981" i="2"/>
  <c r="J981" i="2" s="1"/>
  <c r="I664" i="2"/>
  <c r="J664" i="2" s="1"/>
  <c r="I475" i="2"/>
  <c r="J475" i="2" s="1"/>
  <c r="I485" i="2"/>
  <c r="J485" i="2" s="1"/>
  <c r="I509" i="2"/>
  <c r="J509" i="2" s="1"/>
  <c r="I525" i="2"/>
  <c r="J525" i="2" s="1"/>
  <c r="I541" i="2"/>
  <c r="J541" i="2" s="1"/>
  <c r="I565" i="2"/>
  <c r="J565" i="2" s="1"/>
  <c r="I624" i="2"/>
  <c r="J624" i="2" s="1"/>
  <c r="I808" i="2"/>
  <c r="J808" i="2" s="1"/>
  <c r="I1086" i="2"/>
  <c r="J1086" i="2" s="1"/>
  <c r="I563" i="2"/>
  <c r="J563" i="2" s="1"/>
  <c r="I641" i="2"/>
  <c r="J641" i="2" s="1"/>
  <c r="I697" i="2"/>
  <c r="J697" i="2" s="1"/>
  <c r="I738" i="2"/>
  <c r="J738" i="2" s="1"/>
  <c r="I894" i="2"/>
  <c r="J894" i="2" s="1"/>
  <c r="I1082" i="2"/>
  <c r="J1082" i="2" s="1"/>
  <c r="I1209" i="2"/>
  <c r="J1209" i="2" s="1"/>
  <c r="I615" i="2"/>
  <c r="J615" i="2" s="1"/>
  <c r="I647" i="2"/>
  <c r="J647" i="2" s="1"/>
  <c r="I875" i="2"/>
  <c r="J875" i="2" s="1"/>
  <c r="I1037" i="2"/>
  <c r="J1037" i="2" s="1"/>
  <c r="I943" i="2"/>
  <c r="J943" i="2" s="1"/>
  <c r="I975" i="2"/>
  <c r="J975" i="2" s="1"/>
  <c r="I761" i="2"/>
  <c r="J761" i="2" s="1"/>
  <c r="I815" i="2"/>
  <c r="J815" i="2" s="1"/>
  <c r="I835" i="2"/>
  <c r="J835" i="2" s="1"/>
  <c r="I860" i="2"/>
  <c r="J860" i="2" s="1"/>
  <c r="I1028" i="2"/>
  <c r="J1028" i="2" s="1"/>
  <c r="I1040" i="2"/>
  <c r="J1040" i="2" s="1"/>
  <c r="I826" i="2"/>
  <c r="J826" i="2" s="1"/>
  <c r="I960" i="2"/>
  <c r="J960" i="2" s="1"/>
  <c r="I992" i="2"/>
  <c r="J992" i="2" s="1"/>
  <c r="I1005" i="2"/>
  <c r="J1005" i="2" s="1"/>
  <c r="I1330" i="2"/>
  <c r="J1330" i="2" s="1"/>
  <c r="I1039" i="2"/>
  <c r="J1039" i="2" s="1"/>
  <c r="I996" i="2"/>
  <c r="J996" i="2" s="1"/>
  <c r="I1006" i="2"/>
  <c r="J1006" i="2" s="1"/>
  <c r="I1102" i="2"/>
  <c r="J1102" i="2" s="1"/>
  <c r="I961" i="2"/>
  <c r="J961" i="2" s="1"/>
  <c r="I980" i="2"/>
  <c r="J980" i="2" s="1"/>
  <c r="I1138" i="2"/>
  <c r="J1138" i="2" s="1"/>
  <c r="I1318" i="2"/>
  <c r="J1318" i="2" s="1"/>
  <c r="I985" i="2"/>
  <c r="J985" i="2" s="1"/>
  <c r="I919" i="2"/>
  <c r="J919" i="2" s="1"/>
  <c r="I1279" i="2"/>
  <c r="J1279" i="2" s="1"/>
  <c r="I1154" i="2"/>
  <c r="J1154" i="2" s="1"/>
  <c r="I1058" i="2"/>
  <c r="J1058" i="2" s="1"/>
  <c r="I1085" i="2"/>
  <c r="J1085" i="2" s="1"/>
  <c r="I1228" i="2"/>
  <c r="J1228" i="2" s="1"/>
  <c r="I1123" i="2"/>
  <c r="J1123" i="2" s="1"/>
  <c r="I1306" i="2"/>
  <c r="J1306" i="2" s="1"/>
  <c r="I1309" i="2"/>
  <c r="J1309" i="2" s="1"/>
  <c r="I1392" i="2"/>
  <c r="J1392" i="2" s="1"/>
  <c r="I1642" i="2"/>
  <c r="J1642" i="2" s="1"/>
  <c r="I1103" i="2"/>
  <c r="J1103" i="2" s="1"/>
  <c r="I1251" i="2"/>
  <c r="J1251" i="2" s="1"/>
  <c r="I1294" i="2"/>
  <c r="J1294" i="2" s="1"/>
  <c r="I1382" i="2"/>
  <c r="J1382" i="2" s="1"/>
  <c r="I1329" i="2"/>
  <c r="J1329" i="2" s="1"/>
  <c r="I1135" i="2"/>
  <c r="J1135" i="2" s="1"/>
  <c r="I1231" i="2"/>
  <c r="J1231" i="2" s="1"/>
  <c r="I1367" i="2"/>
  <c r="J1367" i="2" s="1"/>
  <c r="I1089" i="2"/>
  <c r="J1089" i="2" s="1"/>
  <c r="I1291" i="2"/>
  <c r="J1291" i="2" s="1"/>
  <c r="I1358" i="2"/>
  <c r="J1358" i="2" s="1"/>
  <c r="I1327" i="2"/>
  <c r="J1327" i="2" s="1"/>
  <c r="I1379" i="2"/>
  <c r="J1379" i="2" s="1"/>
  <c r="I1133" i="2"/>
  <c r="J1133" i="2" s="1"/>
  <c r="I1250" i="2"/>
  <c r="J1250" i="2" s="1"/>
  <c r="I1261" i="2"/>
  <c r="J1261" i="2" s="1"/>
  <c r="I1425" i="2"/>
  <c r="J1425" i="2" s="1"/>
  <c r="I1475" i="2"/>
  <c r="J1475" i="2" s="1"/>
  <c r="I1124" i="2"/>
  <c r="J1124" i="2" s="1"/>
  <c r="I1269" i="2"/>
  <c r="J1269" i="2" s="1"/>
  <c r="I1559" i="2"/>
  <c r="J1559" i="2" s="1"/>
  <c r="I1131" i="2"/>
  <c r="J1131" i="2" s="1"/>
  <c r="I1375" i="2"/>
  <c r="J1375" i="2" s="1"/>
  <c r="I1336" i="2"/>
  <c r="J1336" i="2" s="1"/>
  <c r="I1407" i="2"/>
  <c r="J1407" i="2" s="1"/>
  <c r="I1427" i="2"/>
  <c r="J1427" i="2" s="1"/>
  <c r="I1522" i="2"/>
  <c r="J1522" i="2" s="1"/>
  <c r="I1410" i="2"/>
  <c r="J1410" i="2" s="1"/>
  <c r="I1314" i="2"/>
  <c r="J1314" i="2" s="1"/>
  <c r="I1342" i="2"/>
  <c r="J1342" i="2" s="1"/>
  <c r="I1390" i="2"/>
  <c r="J1390" i="2" s="1"/>
  <c r="I1468" i="2"/>
  <c r="J1468" i="2" s="1"/>
  <c r="I1368" i="2"/>
  <c r="J1368" i="2" s="1"/>
  <c r="I1532" i="2"/>
  <c r="J1532" i="2" s="1"/>
  <c r="I1564" i="2"/>
  <c r="J1564" i="2" s="1"/>
  <c r="I1547" i="2"/>
  <c r="J1547" i="2" s="1"/>
  <c r="I1595" i="2"/>
  <c r="J1595" i="2" s="1"/>
  <c r="I1483" i="2"/>
  <c r="J1483" i="2" s="1"/>
  <c r="I1499" i="2"/>
  <c r="J1499" i="2" s="1"/>
  <c r="I1467" i="2"/>
  <c r="J1467" i="2" s="1"/>
  <c r="I1549" i="2"/>
  <c r="J1549" i="2" s="1"/>
  <c r="I1474" i="2"/>
  <c r="J1474" i="2" s="1"/>
  <c r="I1617" i="2"/>
  <c r="J1617" i="2" s="1"/>
  <c r="I1406" i="2"/>
  <c r="J1406" i="2" s="1"/>
  <c r="I1442" i="2"/>
  <c r="J1442" i="2" s="1"/>
  <c r="I1526" i="2"/>
  <c r="J1526" i="2" s="1"/>
  <c r="I1414" i="2"/>
  <c r="J1414" i="2" s="1"/>
  <c r="I1649" i="2"/>
  <c r="J1649" i="2" s="1"/>
  <c r="I1614" i="2"/>
  <c r="J1614" i="2" s="1"/>
  <c r="I1619" i="2"/>
  <c r="J1619" i="2" s="1"/>
  <c r="I1479" i="2"/>
  <c r="J1479" i="2" s="1"/>
  <c r="I1566" i="2"/>
  <c r="J1566" i="2" s="1"/>
  <c r="I1582" i="2"/>
  <c r="J1582" i="2" s="1"/>
  <c r="I1641" i="2"/>
  <c r="J1641" i="2" s="1"/>
  <c r="I1650" i="2"/>
  <c r="J1650" i="2" s="1"/>
  <c r="I1525" i="2"/>
  <c r="J1525" i="2" s="1"/>
  <c r="I1593" i="2"/>
  <c r="J1593" i="2" s="1"/>
  <c r="M1039" i="2" l="1"/>
  <c r="N1039" i="2" s="1"/>
  <c r="M1080" i="2"/>
  <c r="N1080" i="2" s="1"/>
  <c r="M988" i="2"/>
  <c r="N988" i="2" s="1"/>
  <c r="M238" i="2"/>
  <c r="N238" i="2" s="1"/>
  <c r="M889" i="2"/>
  <c r="N889" i="2" s="1"/>
  <c r="M1325" i="2"/>
  <c r="N1325" i="2" s="1"/>
  <c r="M1247" i="2"/>
  <c r="N1247" i="2" s="1"/>
  <c r="M186" i="2"/>
  <c r="N186" i="2" s="1"/>
  <c r="M1375" i="2"/>
  <c r="N1375" i="2" s="1"/>
  <c r="M357" i="2"/>
  <c r="N357" i="2" s="1"/>
  <c r="M1380" i="2"/>
  <c r="N1380" i="2" s="1"/>
  <c r="M511" i="2"/>
  <c r="N511" i="2" s="1"/>
  <c r="M768" i="2"/>
  <c r="N768" i="2" s="1"/>
  <c r="M923" i="2"/>
  <c r="N923" i="2" s="1"/>
  <c r="M1409" i="2"/>
  <c r="N1409" i="2" s="1"/>
  <c r="M1606" i="2"/>
  <c r="N1606" i="2" s="1"/>
  <c r="M1551" i="2"/>
  <c r="N1551" i="2" s="1"/>
  <c r="M1610" i="2"/>
  <c r="N1610" i="2" s="1"/>
  <c r="M1231" i="2"/>
  <c r="N1231" i="2" s="1"/>
  <c r="M471" i="2"/>
  <c r="N471" i="2" s="1"/>
  <c r="M171" i="2"/>
  <c r="N171" i="2" s="1"/>
  <c r="M1630" i="2"/>
  <c r="N1630" i="2" s="1"/>
  <c r="M153" i="2"/>
  <c r="N153" i="2" s="1"/>
  <c r="M1214" i="2"/>
  <c r="N1214" i="2" s="1"/>
  <c r="M1634" i="2"/>
  <c r="N1634" i="2" s="1"/>
  <c r="M267" i="2"/>
  <c r="N267" i="2" s="1"/>
  <c r="M342" i="2"/>
  <c r="N342" i="2" s="1"/>
  <c r="M1586" i="2"/>
  <c r="N1586" i="2" s="1"/>
  <c r="M1268" i="2"/>
  <c r="N1268" i="2" s="1"/>
  <c r="M660" i="2"/>
  <c r="N660" i="2" s="1"/>
  <c r="M1425" i="2"/>
  <c r="N1425" i="2" s="1"/>
  <c r="M1222" i="2"/>
  <c r="N1222" i="2" s="1"/>
  <c r="M1203" i="2"/>
  <c r="N1203" i="2" s="1"/>
  <c r="M435" i="2"/>
  <c r="N435" i="2" s="1"/>
  <c r="M1372" i="2"/>
  <c r="N1372" i="2" s="1"/>
  <c r="M336" i="2"/>
  <c r="N336" i="2" s="1"/>
  <c r="M1461" i="2"/>
  <c r="N1461" i="2" s="1"/>
  <c r="M1104" i="2"/>
  <c r="N1104" i="2" s="1"/>
  <c r="M384" i="2"/>
  <c r="N384" i="2" s="1"/>
  <c r="M1150" i="2"/>
  <c r="N1150" i="2" s="1"/>
  <c r="M814" i="2"/>
  <c r="N814" i="2" s="1"/>
  <c r="M430" i="2"/>
  <c r="N430" i="2" s="1"/>
  <c r="M1357" i="2"/>
  <c r="N1357" i="2" s="1"/>
  <c r="M158" i="2"/>
  <c r="N158" i="2" s="1"/>
  <c r="M142" i="2"/>
  <c r="N142" i="2" s="1"/>
  <c r="M777" i="2"/>
  <c r="N777" i="2" s="1"/>
  <c r="M329" i="2"/>
  <c r="N329" i="2" s="1"/>
  <c r="M801" i="2"/>
  <c r="N801" i="2" s="1"/>
  <c r="M721" i="2"/>
  <c r="N721" i="2" s="1"/>
  <c r="M1156" i="2"/>
  <c r="N1156" i="2" s="1"/>
  <c r="M1360" i="2"/>
  <c r="N1360" i="2" s="1"/>
  <c r="M1536" i="2"/>
  <c r="N1536" i="2" s="1"/>
  <c r="M585" i="2"/>
  <c r="N585" i="2" s="1"/>
  <c r="M408" i="2"/>
  <c r="N408" i="2" s="1"/>
  <c r="M1400" i="2"/>
  <c r="N1400" i="2" s="1"/>
  <c r="M984" i="2"/>
  <c r="N984" i="2" s="1"/>
  <c r="M775" i="2"/>
  <c r="N775" i="2" s="1"/>
  <c r="M1585" i="2"/>
  <c r="N1585" i="2" s="1"/>
  <c r="M547" i="2"/>
  <c r="N547" i="2" s="1"/>
  <c r="M370" i="2"/>
  <c r="N370" i="2" s="1"/>
  <c r="M1265" i="2"/>
  <c r="N1265" i="2" s="1"/>
  <c r="M1012" i="2"/>
  <c r="N1012" i="2" s="1"/>
  <c r="M1431" i="2"/>
  <c r="N1431" i="2" s="1"/>
  <c r="M649" i="2"/>
  <c r="N649" i="2" s="1"/>
  <c r="M894" i="2"/>
  <c r="N894" i="2" s="1"/>
  <c r="M1530" i="2"/>
  <c r="N1530" i="2" s="1"/>
  <c r="M536" i="2"/>
  <c r="N536" i="2" s="1"/>
  <c r="M1497" i="2"/>
  <c r="N1497" i="2" s="1"/>
  <c r="M1319" i="2"/>
  <c r="N1319" i="2" s="1"/>
  <c r="M1044" i="2"/>
  <c r="N1044" i="2" s="1"/>
  <c r="M855" i="2"/>
  <c r="N855" i="2" s="1"/>
  <c r="M567" i="2"/>
  <c r="N567" i="2" s="1"/>
  <c r="M794" i="2"/>
  <c r="N794" i="2" s="1"/>
  <c r="M1273" i="2"/>
  <c r="N1273" i="2" s="1"/>
  <c r="M1045" i="2"/>
  <c r="N1045" i="2" s="1"/>
  <c r="M789" i="2"/>
  <c r="N789" i="2" s="1"/>
  <c r="M565" i="2"/>
  <c r="N565" i="2" s="1"/>
  <c r="M497" i="2"/>
  <c r="N497" i="2" s="1"/>
  <c r="M177" i="2"/>
  <c r="N177" i="2" s="1"/>
  <c r="M110" i="2"/>
  <c r="N110" i="2" s="1"/>
  <c r="M360" i="2"/>
  <c r="N360" i="2" s="1"/>
  <c r="M1271" i="2"/>
  <c r="N1271" i="2" s="1"/>
  <c r="M647" i="2"/>
  <c r="N647" i="2" s="1"/>
  <c r="M11" i="2"/>
  <c r="N11" i="2" s="1"/>
  <c r="M716" i="2"/>
  <c r="N716" i="2" s="1"/>
  <c r="M475" i="2"/>
  <c r="N475" i="2" s="1"/>
  <c r="M551" i="2"/>
  <c r="N551" i="2" s="1"/>
  <c r="M23" i="2"/>
  <c r="N23" i="2" s="1"/>
  <c r="M1470" i="2"/>
  <c r="N1470" i="2" s="1"/>
  <c r="M440" i="2"/>
  <c r="N440" i="2" s="1"/>
  <c r="M19" i="2"/>
  <c r="N19" i="2" s="1"/>
  <c r="M1446" i="2"/>
  <c r="N1446" i="2" s="1"/>
  <c r="M780" i="2"/>
  <c r="N780" i="2" s="1"/>
  <c r="M489" i="2"/>
  <c r="N489" i="2" s="1"/>
  <c r="M1181" i="2"/>
  <c r="N1181" i="2" s="1"/>
  <c r="M1403" i="2"/>
  <c r="N1403" i="2" s="1"/>
  <c r="M155" i="2"/>
  <c r="N155" i="2" s="1"/>
  <c r="M491" i="2"/>
  <c r="N491" i="2" s="1"/>
  <c r="M553" i="2"/>
  <c r="N553" i="2" s="1"/>
  <c r="M78" i="2"/>
  <c r="N78" i="2" s="1"/>
  <c r="M1008" i="2"/>
  <c r="N1008" i="2" s="1"/>
  <c r="M981" i="2"/>
  <c r="N981" i="2" s="1"/>
  <c r="M485" i="2"/>
  <c r="N485" i="2" s="1"/>
  <c r="M352" i="2"/>
  <c r="N352" i="2" s="1"/>
  <c r="M635" i="2"/>
  <c r="N635" i="2" s="1"/>
  <c r="M507" i="2"/>
  <c r="N507" i="2" s="1"/>
  <c r="M1179" i="2"/>
  <c r="N1179" i="2" s="1"/>
  <c r="M711" i="2"/>
  <c r="N711" i="2" s="1"/>
  <c r="M263" i="2"/>
  <c r="N263" i="2" s="1"/>
  <c r="M504" i="2"/>
  <c r="N504" i="2" s="1"/>
  <c r="M8" i="2"/>
  <c r="N8" i="2" s="1"/>
  <c r="M403" i="2"/>
  <c r="N403" i="2" s="1"/>
  <c r="M353" i="2"/>
  <c r="N353" i="2" s="1"/>
  <c r="M1286" i="2"/>
  <c r="N1286" i="2" s="1"/>
  <c r="M1117" i="2"/>
  <c r="N1117" i="2" s="1"/>
  <c r="M1648" i="2"/>
  <c r="N1648" i="2" s="1"/>
  <c r="M79" i="2"/>
  <c r="N79" i="2" s="1"/>
  <c r="M798" i="2"/>
  <c r="N798" i="2" s="1"/>
  <c r="M1365" i="2"/>
  <c r="N1365" i="2" s="1"/>
  <c r="M1510" i="2"/>
  <c r="N1510" i="2" s="1"/>
  <c r="M1523" i="2"/>
  <c r="N1523" i="2" s="1"/>
  <c r="M625" i="2"/>
  <c r="N625" i="2" s="1"/>
  <c r="M844" i="2"/>
  <c r="N844" i="2" s="1"/>
  <c r="M112" i="2"/>
  <c r="N112" i="2" s="1"/>
  <c r="M1328" i="2"/>
  <c r="N1328" i="2" s="1"/>
  <c r="M1423" i="2"/>
  <c r="N1423" i="2" s="1"/>
  <c r="M525" i="2"/>
  <c r="N525" i="2" s="1"/>
  <c r="M1472" i="2"/>
  <c r="N1472" i="2" s="1"/>
  <c r="M616" i="2"/>
  <c r="N616" i="2" s="1"/>
  <c r="M125" i="2"/>
  <c r="N125" i="2" s="1"/>
  <c r="M815" i="2"/>
  <c r="N815" i="2" s="1"/>
  <c r="M1330" i="2"/>
  <c r="N1330" i="2" s="1"/>
  <c r="M451" i="2"/>
  <c r="N451" i="2" s="1"/>
  <c r="M996" i="2"/>
  <c r="N996" i="2" s="1"/>
  <c r="M692" i="2"/>
  <c r="N692" i="2" s="1"/>
  <c r="M498" i="2"/>
  <c r="N498" i="2" s="1"/>
  <c r="M1550" i="2"/>
  <c r="N1550" i="2" s="1"/>
  <c r="M859" i="2"/>
  <c r="N859" i="2" s="1"/>
  <c r="M863" i="2"/>
  <c r="N863" i="2" s="1"/>
  <c r="M885" i="2"/>
  <c r="N885" i="2" s="1"/>
  <c r="M69" i="2"/>
  <c r="N69" i="2" s="1"/>
  <c r="M992" i="2"/>
  <c r="N992" i="2" s="1"/>
  <c r="M368" i="2"/>
  <c r="N368" i="2" s="1"/>
  <c r="M1261" i="2"/>
  <c r="N1261" i="2" s="1"/>
  <c r="M603" i="2"/>
  <c r="N603" i="2" s="1"/>
  <c r="M956" i="2"/>
  <c r="N956" i="2" s="1"/>
  <c r="M356" i="2"/>
  <c r="N356" i="2" s="1"/>
  <c r="M1382" i="2"/>
  <c r="N1382" i="2" s="1"/>
  <c r="M1014" i="2"/>
  <c r="N1014" i="2" s="1"/>
  <c r="M166" i="2"/>
  <c r="N166" i="2" s="1"/>
  <c r="M1443" i="2"/>
  <c r="N1443" i="2" s="1"/>
  <c r="M307" i="2"/>
  <c r="N307" i="2" s="1"/>
  <c r="M369" i="2"/>
  <c r="N369" i="2" s="1"/>
  <c r="M129" i="2"/>
  <c r="N129" i="2" s="1"/>
  <c r="M1354" i="2"/>
  <c r="N1354" i="2" s="1"/>
  <c r="M290" i="2"/>
  <c r="N290" i="2" s="1"/>
  <c r="M227" i="2"/>
  <c r="N227" i="2" s="1"/>
  <c r="M374" i="2"/>
  <c r="N374" i="2" s="1"/>
  <c r="M466" i="2"/>
  <c r="N466" i="2" s="1"/>
  <c r="M213" i="2"/>
  <c r="N213" i="2" s="1"/>
  <c r="M1266" i="2"/>
  <c r="N1266" i="2" s="1"/>
  <c r="M1283" i="2"/>
  <c r="N1283" i="2" s="1"/>
  <c r="M225" i="2"/>
  <c r="N225" i="2" s="1"/>
  <c r="M61" i="2"/>
  <c r="N61" i="2" s="1"/>
  <c r="M965" i="2"/>
  <c r="N965" i="2" s="1"/>
  <c r="M21" i="2"/>
  <c r="N21" i="2" s="1"/>
  <c r="M816" i="2"/>
  <c r="N816" i="2" s="1"/>
  <c r="M544" i="2"/>
  <c r="N544" i="2" s="1"/>
  <c r="M980" i="2"/>
  <c r="N980" i="2" s="1"/>
  <c r="M710" i="2"/>
  <c r="N710" i="2" s="1"/>
  <c r="M787" i="2"/>
  <c r="N787" i="2" s="1"/>
  <c r="M1170" i="2"/>
  <c r="N1170" i="2" s="1"/>
  <c r="M754" i="2"/>
  <c r="N754" i="2" s="1"/>
  <c r="M306" i="2"/>
  <c r="N306" i="2" s="1"/>
  <c r="M1211" i="2"/>
  <c r="N1211" i="2" s="1"/>
  <c r="M1333" i="2"/>
  <c r="N1333" i="2" s="1"/>
  <c r="M1595" i="2"/>
  <c r="N1595" i="2" s="1"/>
  <c r="M805" i="2"/>
  <c r="N805" i="2" s="1"/>
  <c r="M1152" i="2"/>
  <c r="N1152" i="2" s="1"/>
  <c r="M187" i="2"/>
  <c r="N187" i="2" s="1"/>
  <c r="M761" i="2"/>
  <c r="N761" i="2" s="1"/>
  <c r="M1176" i="2"/>
  <c r="N1176" i="2" s="1"/>
  <c r="M243" i="2"/>
  <c r="N243" i="2" s="1"/>
  <c r="M1314" i="2"/>
  <c r="N1314" i="2" s="1"/>
  <c r="M708" i="2"/>
  <c r="N708" i="2" s="1"/>
  <c r="M820" i="2"/>
  <c r="N820" i="2" s="1"/>
  <c r="M1025" i="2"/>
  <c r="N1025" i="2" s="1"/>
  <c r="M1114" i="2"/>
  <c r="N1114" i="2" s="1"/>
  <c r="M218" i="2"/>
  <c r="N218" i="2" s="1"/>
  <c r="M704" i="2"/>
  <c r="N704" i="2" s="1"/>
  <c r="M1245" i="2"/>
  <c r="N1245" i="2" s="1"/>
  <c r="M1562" i="2"/>
  <c r="N1562" i="2" s="1"/>
  <c r="M1498" i="2"/>
  <c r="N1498" i="2" s="1"/>
  <c r="M208" i="2"/>
  <c r="N208" i="2" s="1"/>
  <c r="M726" i="2"/>
  <c r="N726" i="2" s="1"/>
  <c r="M950" i="2"/>
  <c r="N950" i="2" s="1"/>
  <c r="M223" i="2"/>
  <c r="N223" i="2" s="1"/>
  <c r="M872" i="2"/>
  <c r="N872" i="2" s="1"/>
  <c r="M985" i="2"/>
  <c r="N985" i="2" s="1"/>
  <c r="M918" i="2"/>
  <c r="N918" i="2" s="1"/>
  <c r="M394" i="2"/>
  <c r="N394" i="2" s="1"/>
  <c r="M126" i="2"/>
  <c r="N126" i="2" s="1"/>
  <c r="M1311" i="2"/>
  <c r="N1311" i="2" s="1"/>
  <c r="M230" i="2"/>
  <c r="N230" i="2" s="1"/>
  <c r="M1132" i="2"/>
  <c r="N1132" i="2" s="1"/>
  <c r="M697" i="2"/>
  <c r="N697" i="2" s="1"/>
  <c r="M1144" i="2"/>
  <c r="N1144" i="2" s="1"/>
  <c r="M139" i="2"/>
  <c r="N139" i="2" s="1"/>
  <c r="M32" i="2"/>
  <c r="N32" i="2" s="1"/>
  <c r="M893" i="2"/>
  <c r="N893" i="2" s="1"/>
  <c r="M962" i="2"/>
  <c r="N962" i="2" s="1"/>
  <c r="M1469" i="2"/>
  <c r="N1469" i="2" s="1"/>
  <c r="M912" i="2"/>
  <c r="N912" i="2" s="1"/>
  <c r="M22" i="2"/>
  <c r="N22" i="2" s="1"/>
  <c r="M229" i="2"/>
  <c r="N229" i="2" s="1"/>
  <c r="M312" i="2"/>
  <c r="N312" i="2" s="1"/>
  <c r="M410" i="2"/>
  <c r="N410" i="2" s="1"/>
  <c r="M634" i="2"/>
  <c r="N634" i="2" s="1"/>
  <c r="M559" i="2"/>
  <c r="N559" i="2" s="1"/>
  <c r="M971" i="2"/>
  <c r="N971" i="2" s="1"/>
  <c r="M1482" i="2"/>
  <c r="N1482" i="2" s="1"/>
  <c r="M17" i="2"/>
  <c r="N17" i="2" s="1"/>
  <c r="M1200" i="2"/>
  <c r="N1200" i="2" s="1"/>
  <c r="M541" i="2"/>
  <c r="N541" i="2" s="1"/>
  <c r="M1063" i="2"/>
  <c r="N1063" i="2" s="1"/>
  <c r="M1254" i="2"/>
  <c r="N1254" i="2" s="1"/>
  <c r="M412" i="2"/>
  <c r="N412" i="2" s="1"/>
  <c r="M1269" i="2"/>
  <c r="N1269" i="2" s="1"/>
  <c r="M351" i="2"/>
  <c r="N351" i="2" s="1"/>
  <c r="M1174" i="2"/>
  <c r="N1174" i="2" s="1"/>
  <c r="M1248" i="2"/>
  <c r="N1248" i="2" s="1"/>
  <c r="M1362" i="2"/>
  <c r="N1362" i="2" s="1"/>
  <c r="M1445" i="2"/>
  <c r="N1445" i="2" s="1"/>
  <c r="M116" i="2"/>
  <c r="N116" i="2" s="1"/>
  <c r="M90" i="2"/>
  <c r="N90" i="2" s="1"/>
  <c r="M1640" i="2"/>
  <c r="N1640" i="2" s="1"/>
  <c r="M472" i="2"/>
  <c r="N472" i="2" s="1"/>
  <c r="M457" i="2"/>
  <c r="N457" i="2" s="1"/>
  <c r="M293" i="2"/>
  <c r="N293" i="2" s="1"/>
  <c r="M1452" i="2"/>
  <c r="N1452" i="2" s="1"/>
  <c r="M556" i="2"/>
  <c r="N556" i="2" s="1"/>
  <c r="M1563" i="2"/>
  <c r="N1563" i="2" s="1"/>
  <c r="M424" i="2"/>
  <c r="N424" i="2" s="1"/>
  <c r="M1192" i="2"/>
  <c r="N1192" i="2" s="1"/>
  <c r="M599" i="2"/>
  <c r="N599" i="2" s="1"/>
  <c r="M842" i="2"/>
  <c r="N842" i="2" s="1"/>
  <c r="M1520" i="2"/>
  <c r="N1520" i="2" s="1"/>
  <c r="M1455" i="2"/>
  <c r="N1455" i="2" s="1"/>
  <c r="M905" i="2"/>
  <c r="N905" i="2" s="1"/>
  <c r="M272" i="2"/>
  <c r="N272" i="2" s="1"/>
  <c r="M1221" i="2"/>
  <c r="N1221" i="2" s="1"/>
  <c r="M949" i="2"/>
  <c r="N949" i="2" s="1"/>
  <c r="M677" i="2"/>
  <c r="N677" i="2" s="1"/>
  <c r="M654" i="2"/>
  <c r="N654" i="2" s="1"/>
  <c r="M205" i="2"/>
  <c r="N205" i="2" s="1"/>
  <c r="M1257" i="2"/>
  <c r="N1257" i="2" s="1"/>
  <c r="M970" i="2"/>
  <c r="N970" i="2" s="1"/>
  <c r="M604" i="2"/>
  <c r="N604" i="2" s="1"/>
  <c r="M428" i="2"/>
  <c r="N428" i="2" s="1"/>
  <c r="M1515" i="2"/>
  <c r="N1515" i="2" s="1"/>
  <c r="M967" i="2"/>
  <c r="N967" i="2" s="1"/>
  <c r="M778" i="2"/>
  <c r="N778" i="2" s="1"/>
  <c r="M344" i="2"/>
  <c r="N344" i="2" s="1"/>
  <c r="M136" i="2"/>
  <c r="N136" i="2" s="1"/>
  <c r="M1126" i="2"/>
  <c r="N1126" i="2" s="1"/>
  <c r="M1123" i="2"/>
  <c r="N1123" i="2" s="1"/>
  <c r="M993" i="2"/>
  <c r="N993" i="2" s="1"/>
  <c r="M222" i="2"/>
  <c r="N222" i="2" s="1"/>
  <c r="M182" i="2"/>
  <c r="N182" i="2" s="1"/>
  <c r="M540" i="2"/>
  <c r="N540" i="2" s="1"/>
  <c r="M1134" i="2"/>
  <c r="N1134" i="2" s="1"/>
  <c r="M169" i="2"/>
  <c r="N169" i="2" s="1"/>
  <c r="M207" i="2"/>
  <c r="N207" i="2" s="1"/>
  <c r="M391" i="2"/>
  <c r="N391" i="2" s="1"/>
  <c r="M664" i="2"/>
  <c r="N664" i="2" s="1"/>
  <c r="M328" i="2"/>
  <c r="N328" i="2" s="1"/>
  <c r="M104" i="2"/>
  <c r="N104" i="2" s="1"/>
  <c r="M1124" i="2"/>
  <c r="N1124" i="2" s="1"/>
  <c r="M1043" i="2"/>
  <c r="N1043" i="2" s="1"/>
  <c r="M367" i="2"/>
  <c r="N367" i="2" s="1"/>
  <c r="M111" i="2"/>
  <c r="N111" i="2" s="1"/>
  <c r="M1389" i="2"/>
  <c r="N1389" i="2" s="1"/>
  <c r="M1627" i="2"/>
  <c r="N1627" i="2" s="1"/>
  <c r="M470" i="2"/>
  <c r="N470" i="2" s="1"/>
  <c r="M1001" i="2"/>
  <c r="N1001" i="2" s="1"/>
  <c r="M493" i="2"/>
  <c r="N493" i="2" s="1"/>
  <c r="M1353" i="2"/>
  <c r="N1353" i="2" s="1"/>
  <c r="M1101" i="2"/>
  <c r="N1101" i="2" s="1"/>
  <c r="M291" i="2"/>
  <c r="N291" i="2" s="1"/>
  <c r="M1022" i="2"/>
  <c r="N1022" i="2" s="1"/>
  <c r="M1422" i="2"/>
  <c r="N1422" i="2" s="1"/>
  <c r="M1635" i="2"/>
  <c r="N1635" i="2" s="1"/>
  <c r="M50" i="2"/>
  <c r="N50" i="2" s="1"/>
  <c r="M851" i="2"/>
  <c r="N851" i="2" s="1"/>
  <c r="M720" i="2"/>
  <c r="N720" i="2" s="1"/>
  <c r="M1030" i="2"/>
  <c r="N1030" i="2" s="1"/>
  <c r="M221" i="2"/>
  <c r="N221" i="2" s="1"/>
  <c r="M1033" i="2"/>
  <c r="N1033" i="2" s="1"/>
  <c r="M526" i="2"/>
  <c r="N526" i="2" s="1"/>
  <c r="M366" i="2"/>
  <c r="N366" i="2" s="1"/>
  <c r="M1543" i="2"/>
  <c r="N1543" i="2" s="1"/>
  <c r="M1105" i="2"/>
  <c r="N1105" i="2" s="1"/>
  <c r="M1004" i="2"/>
  <c r="N1004" i="2" s="1"/>
  <c r="M1232" i="2"/>
  <c r="N1232" i="2" s="1"/>
  <c r="M1374" i="2"/>
  <c r="N1374" i="2" s="1"/>
  <c r="M750" i="2"/>
  <c r="N750" i="2" s="1"/>
  <c r="M1128" i="2"/>
  <c r="N1128" i="2" s="1"/>
  <c r="M1342" i="2"/>
  <c r="N1342" i="2" s="1"/>
  <c r="M847" i="2"/>
  <c r="N847" i="2" s="1"/>
  <c r="M1509" i="2"/>
  <c r="N1509" i="2" s="1"/>
  <c r="M944" i="2"/>
  <c r="N944" i="2" s="1"/>
  <c r="M779" i="2"/>
  <c r="N779" i="2" s="1"/>
  <c r="M1351" i="2"/>
  <c r="N1351" i="2" s="1"/>
  <c r="M455" i="2"/>
  <c r="N455" i="2" s="1"/>
  <c r="M879" i="2"/>
  <c r="N879" i="2" s="1"/>
  <c r="M415" i="2"/>
  <c r="N415" i="2" s="1"/>
  <c r="M1052" i="2"/>
  <c r="N1052" i="2" s="1"/>
  <c r="M1387" i="2"/>
  <c r="N1387" i="2" s="1"/>
  <c r="M257" i="2"/>
  <c r="N257" i="2" s="1"/>
  <c r="M1347" i="2"/>
  <c r="N1347" i="2" s="1"/>
  <c r="M258" i="2"/>
  <c r="N258" i="2" s="1"/>
  <c r="M41" i="2"/>
  <c r="N41" i="2" s="1"/>
  <c r="M65" i="2"/>
  <c r="N65" i="2" s="1"/>
  <c r="M686" i="2"/>
  <c r="N686" i="2" s="1"/>
  <c r="M1061" i="2"/>
  <c r="N1061" i="2" s="1"/>
  <c r="M1013" i="2"/>
  <c r="N1013" i="2" s="1"/>
  <c r="M380" i="2"/>
  <c r="N380" i="2" s="1"/>
  <c r="M924" i="2"/>
  <c r="N924" i="2" s="1"/>
  <c r="M185" i="2"/>
  <c r="N185" i="2" s="1"/>
  <c r="M448" i="2"/>
  <c r="N448" i="2" s="1"/>
  <c r="M1397" i="2"/>
  <c r="N1397" i="2" s="1"/>
  <c r="M40" i="2"/>
  <c r="N40" i="2" s="1"/>
  <c r="M732" i="2"/>
  <c r="N732" i="2" s="1"/>
  <c r="M108" i="2"/>
  <c r="N108" i="2" s="1"/>
  <c r="M1373" i="2"/>
  <c r="N1373" i="2" s="1"/>
  <c r="M827" i="2"/>
  <c r="N827" i="2" s="1"/>
  <c r="M252" i="2"/>
  <c r="N252" i="2" s="1"/>
  <c r="M10" i="2"/>
  <c r="N10" i="2" s="1"/>
  <c r="M1394" i="2"/>
  <c r="N1394" i="2" s="1"/>
  <c r="M1569" i="2"/>
  <c r="N1569" i="2" s="1"/>
  <c r="M1108" i="2"/>
  <c r="N1108" i="2" s="1"/>
  <c r="M817" i="2"/>
  <c r="N817" i="2" s="1"/>
  <c r="M305" i="2"/>
  <c r="N305" i="2" s="1"/>
  <c r="M1095" i="2"/>
  <c r="N1095" i="2" s="1"/>
  <c r="M557" i="2"/>
  <c r="N557" i="2" s="1"/>
  <c r="M1450" i="2"/>
  <c r="N1450" i="2" s="1"/>
  <c r="M1120" i="2"/>
  <c r="N1120" i="2" s="1"/>
  <c r="M1111" i="2"/>
  <c r="N1111" i="2" s="1"/>
  <c r="M799" i="2"/>
  <c r="N799" i="2" s="1"/>
  <c r="M623" i="2"/>
  <c r="N623" i="2" s="1"/>
  <c r="M1226" i="2"/>
  <c r="N1226" i="2" s="1"/>
  <c r="M206" i="2"/>
  <c r="N206" i="2" s="1"/>
  <c r="M1042" i="2"/>
  <c r="N1042" i="2" s="1"/>
  <c r="M443" i="2"/>
  <c r="N443" i="2" s="1"/>
  <c r="M383" i="2"/>
  <c r="N383" i="2" s="1"/>
  <c r="M1018" i="2"/>
  <c r="N1018" i="2" s="1"/>
  <c r="M1244" i="2"/>
  <c r="N1244" i="2" s="1"/>
  <c r="M1582" i="2"/>
  <c r="N1582" i="2" s="1"/>
  <c r="M1053" i="2"/>
  <c r="N1053" i="2" s="1"/>
  <c r="M347" i="2"/>
  <c r="N347" i="2" s="1"/>
  <c r="M522" i="2"/>
  <c r="N522" i="2" s="1"/>
  <c r="M1459" i="2"/>
  <c r="N1459" i="2" s="1"/>
  <c r="M562" i="2"/>
  <c r="N562" i="2" s="1"/>
  <c r="M724" i="2"/>
  <c r="N724" i="2" s="1"/>
  <c r="M84" i="2"/>
  <c r="N84" i="2" s="1"/>
  <c r="M1638" i="2"/>
  <c r="N1638" i="2" s="1"/>
  <c r="M6" i="2"/>
  <c r="N6" i="2" s="1"/>
  <c r="M579" i="2"/>
  <c r="N579" i="2" s="1"/>
  <c r="M83" i="2"/>
  <c r="N83" i="2" s="1"/>
  <c r="M1138" i="2"/>
  <c r="N1138" i="2" s="1"/>
  <c r="M250" i="2"/>
  <c r="N250" i="2" s="1"/>
  <c r="M1129" i="2"/>
  <c r="N1129" i="2" s="1"/>
  <c r="M234" i="2"/>
  <c r="N234" i="2" s="1"/>
  <c r="M587" i="2"/>
  <c r="N587" i="2" s="1"/>
  <c r="M858" i="2"/>
  <c r="N858" i="2" s="1"/>
  <c r="M679" i="2"/>
  <c r="N679" i="2" s="1"/>
  <c r="M1068" i="2"/>
  <c r="N1068" i="2" s="1"/>
  <c r="M937" i="2"/>
  <c r="N937" i="2" s="1"/>
  <c r="M644" i="2"/>
  <c r="N644" i="2" s="1"/>
  <c r="M826" i="2"/>
  <c r="N826" i="2" s="1"/>
  <c r="M46" i="2"/>
  <c r="N46" i="2" s="1"/>
  <c r="M1083" i="2"/>
  <c r="N1083" i="2" s="1"/>
  <c r="M191" i="2"/>
  <c r="N191" i="2" s="1"/>
  <c r="M1644" i="2"/>
  <c r="N1644" i="2" s="1"/>
  <c r="M28" i="2"/>
  <c r="N28" i="2" s="1"/>
  <c r="M722" i="2"/>
  <c r="N722" i="2" s="1"/>
  <c r="M1594" i="2"/>
  <c r="N1594" i="2" s="1"/>
  <c r="M632" i="2"/>
  <c r="N632" i="2" s="1"/>
  <c r="M829" i="2"/>
  <c r="N829" i="2" s="1"/>
  <c r="M1142" i="2"/>
  <c r="N1142" i="2" s="1"/>
  <c r="M103" i="2"/>
  <c r="N103" i="2" s="1"/>
  <c r="M1243" i="2"/>
  <c r="N1243" i="2" s="1"/>
  <c r="M910" i="2"/>
  <c r="N910" i="2" s="1"/>
  <c r="M1352" i="2"/>
  <c r="N1352" i="2" s="1"/>
  <c r="M392" i="2"/>
  <c r="N392" i="2" s="1"/>
  <c r="M345" i="2"/>
  <c r="N345" i="2" s="1"/>
  <c r="M890" i="2"/>
  <c r="N890" i="2" s="1"/>
  <c r="M1429" i="2"/>
  <c r="N1429" i="2" s="1"/>
  <c r="M699" i="2"/>
  <c r="N699" i="2" s="1"/>
  <c r="M48" i="2"/>
  <c r="N48" i="2" s="1"/>
  <c r="M1415" i="2"/>
  <c r="N1415" i="2" s="1"/>
  <c r="M1198" i="2"/>
  <c r="N1198" i="2" s="1"/>
  <c r="M624" i="2"/>
  <c r="N624" i="2" s="1"/>
  <c r="M274" i="2"/>
  <c r="N274" i="2" s="1"/>
  <c r="M463" i="2"/>
  <c r="N463" i="2" s="1"/>
  <c r="M277" i="2"/>
  <c r="N277" i="2" s="1"/>
  <c r="M168" i="2"/>
  <c r="N168" i="2" s="1"/>
  <c r="M766" i="2"/>
  <c r="N766" i="2" s="1"/>
  <c r="M94" i="2"/>
  <c r="N94" i="2" s="1"/>
  <c r="M1576" i="2"/>
  <c r="N1576" i="2" s="1"/>
  <c r="M1560" i="2"/>
  <c r="N1560" i="2" s="1"/>
  <c r="M672" i="2"/>
  <c r="N672" i="2" s="1"/>
  <c r="M1525" i="2"/>
  <c r="N1525" i="2" s="1"/>
  <c r="M1036" i="2"/>
  <c r="N1036" i="2" s="1"/>
  <c r="M1463" i="2"/>
  <c r="N1463" i="2" s="1"/>
  <c r="M871" i="2"/>
  <c r="N871" i="2" s="1"/>
  <c r="M652" i="2"/>
  <c r="N652" i="2" s="1"/>
  <c r="M480" i="2"/>
  <c r="N480" i="2" s="1"/>
  <c r="M240" i="2"/>
  <c r="N240" i="2" s="1"/>
  <c r="M359" i="2"/>
  <c r="N359" i="2" s="1"/>
  <c r="M24" i="2"/>
  <c r="N24" i="2" s="1"/>
  <c r="M987" i="2"/>
  <c r="N987" i="2" s="1"/>
  <c r="M9" i="2"/>
  <c r="N9" i="2" s="1"/>
  <c r="M1223" i="2"/>
  <c r="N1223" i="2" s="1"/>
  <c r="M615" i="2"/>
  <c r="N615" i="2" s="1"/>
  <c r="M55" i="2"/>
  <c r="N55" i="2" s="1"/>
  <c r="M1570" i="2"/>
  <c r="N1570" i="2" s="1"/>
  <c r="M1131" i="2"/>
  <c r="N1131" i="2" s="1"/>
  <c r="M400" i="2"/>
  <c r="N400" i="2" s="1"/>
  <c r="M1597" i="2"/>
  <c r="N1597" i="2" s="1"/>
  <c r="M62" i="2"/>
  <c r="N62" i="2" s="1"/>
  <c r="M1162" i="2"/>
  <c r="N1162" i="2" s="1"/>
  <c r="M702" i="2"/>
  <c r="N702" i="2" s="1"/>
  <c r="M192" i="2"/>
  <c r="N192" i="2" s="1"/>
  <c r="M576" i="2"/>
  <c r="N576" i="2" s="1"/>
  <c r="M907" i="2"/>
  <c r="N907" i="2" s="1"/>
  <c r="M1173" i="2"/>
  <c r="N1173" i="2" s="1"/>
  <c r="M349" i="2"/>
  <c r="N349" i="2" s="1"/>
  <c r="M943" i="2"/>
  <c r="N943" i="2" s="1"/>
  <c r="M575" i="2"/>
  <c r="N575" i="2" s="1"/>
  <c r="M942" i="2"/>
  <c r="N942" i="2" s="1"/>
  <c r="M606" i="2"/>
  <c r="N606" i="2" s="1"/>
  <c r="M811" i="2"/>
  <c r="N811" i="2" s="1"/>
  <c r="M232" i="2"/>
  <c r="N232" i="2" s="1"/>
  <c r="M1028" i="2"/>
  <c r="N1028" i="2" s="1"/>
  <c r="M292" i="2"/>
  <c r="N292" i="2" s="1"/>
  <c r="M1041" i="2"/>
  <c r="N1041" i="2" s="1"/>
  <c r="M414" i="2"/>
  <c r="N414" i="2" s="1"/>
  <c r="M26" i="2"/>
  <c r="N26" i="2" s="1"/>
  <c r="M1296" i="2"/>
  <c r="N1296" i="2" s="1"/>
  <c r="M862" i="2"/>
  <c r="N862" i="2" s="1"/>
  <c r="M608" i="2"/>
  <c r="N608" i="2" s="1"/>
  <c r="M54" i="2"/>
  <c r="N54" i="2" s="1"/>
  <c r="M1618" i="2"/>
  <c r="N1618" i="2" s="1"/>
  <c r="M1589" i="2"/>
  <c r="N1589" i="2" s="1"/>
  <c r="M1019" i="2"/>
  <c r="N1019" i="2" s="1"/>
  <c r="M348" i="2"/>
  <c r="N348" i="2" s="1"/>
  <c r="M1225" i="2"/>
  <c r="N1225" i="2" s="1"/>
  <c r="M160" i="2"/>
  <c r="N160" i="2" s="1"/>
  <c r="M927" i="2"/>
  <c r="N927" i="2" s="1"/>
  <c r="M558" i="2"/>
  <c r="N558" i="2" s="1"/>
  <c r="M1421" i="2"/>
  <c r="N1421" i="2" s="1"/>
  <c r="M1164" i="2"/>
  <c r="N1164" i="2" s="1"/>
  <c r="M44" i="2"/>
  <c r="N44" i="2" s="1"/>
  <c r="M362" i="2"/>
  <c r="N362" i="2" s="1"/>
  <c r="M631" i="2"/>
  <c r="N631" i="2" s="1"/>
  <c r="M167" i="2"/>
  <c r="N167" i="2" s="1"/>
  <c r="M456" i="2"/>
  <c r="N456" i="2" s="1"/>
  <c r="M850" i="2"/>
  <c r="N850" i="2" s="1"/>
  <c r="M210" i="2"/>
  <c r="N210" i="2" s="1"/>
  <c r="M358" i="2"/>
  <c r="N358" i="2" s="1"/>
  <c r="M113" i="2"/>
  <c r="N113" i="2" s="1"/>
  <c r="M1526" i="2"/>
  <c r="N1526" i="2" s="1"/>
  <c r="M838" i="2"/>
  <c r="N838" i="2" s="1"/>
  <c r="M134" i="2"/>
  <c r="N134" i="2" s="1"/>
  <c r="M835" i="2"/>
  <c r="N835" i="2" s="1"/>
  <c r="M1185" i="2"/>
  <c r="N1185" i="2" s="1"/>
  <c r="M897" i="2"/>
  <c r="N897" i="2" s="1"/>
  <c r="M1081" i="2"/>
  <c r="N1081" i="2" s="1"/>
  <c r="M1489" i="2"/>
  <c r="N1489" i="2" s="1"/>
  <c r="M273" i="2"/>
  <c r="N273" i="2" s="1"/>
  <c r="M1088" i="2"/>
  <c r="N1088" i="2" s="1"/>
  <c r="M346" i="2"/>
  <c r="N346" i="2" s="1"/>
  <c r="M746" i="2"/>
  <c r="N746" i="2" s="1"/>
  <c r="M715" i="2"/>
  <c r="N715" i="2" s="1"/>
  <c r="M877" i="2"/>
  <c r="N877" i="2" s="1"/>
  <c r="M161" i="2"/>
  <c r="N161" i="2" s="1"/>
  <c r="M688" i="2"/>
  <c r="N688" i="2" s="1"/>
  <c r="M1438" i="2"/>
  <c r="N1438" i="2" s="1"/>
  <c r="M535" i="2"/>
  <c r="N535" i="2" s="1"/>
  <c r="M93" i="2"/>
  <c r="N93" i="2" s="1"/>
  <c r="M131" i="2"/>
  <c r="N131" i="2" s="1"/>
  <c r="M1284" i="2"/>
  <c r="N1284" i="2" s="1"/>
  <c r="M500" i="2"/>
  <c r="N500" i="2" s="1"/>
  <c r="M1538" i="2"/>
  <c r="N1538" i="2" s="1"/>
  <c r="M517" i="2"/>
  <c r="N517" i="2" s="1"/>
  <c r="M371" i="2"/>
  <c r="N371" i="2" s="1"/>
  <c r="M849" i="2"/>
  <c r="N849" i="2" s="1"/>
  <c r="M979" i="2"/>
  <c r="N979" i="2" s="1"/>
  <c r="M1301" i="2"/>
  <c r="N1301" i="2" s="1"/>
  <c r="M91" i="2"/>
  <c r="N91" i="2" s="1"/>
  <c r="M795" i="2"/>
  <c r="N795" i="2" s="1"/>
  <c r="M1227" i="2"/>
  <c r="N1227" i="2" s="1"/>
  <c r="M662" i="2"/>
  <c r="N662" i="2" s="1"/>
  <c r="M1113" i="2"/>
  <c r="N1113" i="2" s="1"/>
  <c r="M73" i="2"/>
  <c r="N73" i="2" s="1"/>
  <c r="M398" i="2"/>
  <c r="N398" i="2" s="1"/>
  <c r="M617" i="2"/>
  <c r="N617" i="2" s="1"/>
  <c r="M528" i="2"/>
  <c r="N528" i="2" s="1"/>
  <c r="M1307" i="2"/>
  <c r="N1307" i="2" s="1"/>
  <c r="M521" i="2"/>
  <c r="N521" i="2" s="1"/>
  <c r="M1622" i="2"/>
  <c r="N1622" i="2" s="1"/>
  <c r="M909" i="2"/>
  <c r="N909" i="2" s="1"/>
  <c r="M1249" i="2"/>
  <c r="N1249" i="2" s="1"/>
  <c r="M546" i="2"/>
  <c r="N546" i="2" s="1"/>
  <c r="M1453" i="2"/>
  <c r="N1453" i="2" s="1"/>
  <c r="M569" i="2"/>
  <c r="N569" i="2" s="1"/>
  <c r="M378" i="2"/>
  <c r="N378" i="2" s="1"/>
  <c r="M736" i="2"/>
  <c r="N736" i="2" s="1"/>
  <c r="M224" i="2"/>
  <c r="N224" i="2" s="1"/>
  <c r="M638" i="2"/>
  <c r="N638" i="2" s="1"/>
  <c r="M860" i="2"/>
  <c r="N860" i="2" s="1"/>
  <c r="M296" i="2"/>
  <c r="N296" i="2" s="1"/>
  <c r="M1145" i="2"/>
  <c r="N1145" i="2" s="1"/>
  <c r="M1288" i="2"/>
  <c r="N1288" i="2" s="1"/>
  <c r="M824" i="2"/>
  <c r="N824" i="2" s="1"/>
  <c r="M35" i="2"/>
  <c r="N35" i="2" s="1"/>
  <c r="M33" i="2"/>
  <c r="N33" i="2" s="1"/>
  <c r="M228" i="2"/>
  <c r="N228" i="2" s="1"/>
  <c r="M422" i="2"/>
  <c r="N422" i="2" s="1"/>
  <c r="M417" i="2"/>
  <c r="N417" i="2" s="1"/>
  <c r="M1046" i="2"/>
  <c r="N1046" i="2" s="1"/>
  <c r="M748" i="2"/>
  <c r="N748" i="2" s="1"/>
  <c r="M1246" i="2"/>
  <c r="N1246" i="2" s="1"/>
  <c r="M1175" i="2"/>
  <c r="N1175" i="2" s="1"/>
  <c r="M1649" i="2"/>
  <c r="N1649" i="2" s="1"/>
  <c r="M1444" i="2"/>
  <c r="N1444" i="2" s="1"/>
  <c r="M997" i="2"/>
  <c r="N997" i="2" s="1"/>
  <c r="M1411" i="2"/>
  <c r="N1411" i="2" s="1"/>
  <c r="M319" i="2"/>
  <c r="N319" i="2" s="1"/>
  <c r="M1518" i="2"/>
  <c r="N1518" i="2" s="1"/>
  <c r="M1479" i="2"/>
  <c r="N1479" i="2" s="1"/>
  <c r="M560" i="2"/>
  <c r="N560" i="2" s="1"/>
  <c r="M602" i="2"/>
  <c r="N602" i="2" s="1"/>
  <c r="M972" i="2"/>
  <c r="N972" i="2" s="1"/>
  <c r="M376" i="2"/>
  <c r="N376" i="2" s="1"/>
  <c r="M1115" i="2"/>
  <c r="N1115" i="2" s="1"/>
  <c r="M782" i="2"/>
  <c r="N782" i="2" s="1"/>
  <c r="M973" i="2"/>
  <c r="N973" i="2" s="1"/>
  <c r="M1032" i="2"/>
  <c r="N1032" i="2" s="1"/>
  <c r="M1090" i="2"/>
  <c r="N1090" i="2" s="1"/>
  <c r="M1474" i="2"/>
  <c r="N1474" i="2" s="1"/>
  <c r="M1155" i="2"/>
  <c r="N1155" i="2" s="1"/>
  <c r="M64" i="2"/>
  <c r="N64" i="2" s="1"/>
  <c r="M1040" i="2"/>
  <c r="N1040" i="2" s="1"/>
  <c r="M496" i="2"/>
  <c r="N496" i="2" s="1"/>
  <c r="M875" i="2"/>
  <c r="N875" i="2" s="1"/>
  <c r="M375" i="2"/>
  <c r="N375" i="2" s="1"/>
  <c r="M1241" i="2"/>
  <c r="N1241" i="2" s="1"/>
  <c r="M1026" i="2"/>
  <c r="N1026" i="2" s="1"/>
  <c r="M1313" i="2"/>
  <c r="N1313" i="2" s="1"/>
  <c r="M1037" i="2"/>
  <c r="N1037" i="2" s="1"/>
  <c r="M1448" i="2"/>
  <c r="N1448" i="2" s="1"/>
  <c r="M396" i="2"/>
  <c r="N396" i="2" s="1"/>
  <c r="M1194" i="2"/>
  <c r="N1194" i="2" s="1"/>
  <c r="M958" i="2"/>
  <c r="N958" i="2" s="1"/>
  <c r="M614" i="2"/>
  <c r="N614" i="2" s="1"/>
  <c r="M310" i="2"/>
  <c r="N310" i="2" s="1"/>
  <c r="M752" i="2"/>
  <c r="N752" i="2" s="1"/>
  <c r="M514" i="2"/>
  <c r="N514" i="2" s="1"/>
  <c r="M1442" i="2"/>
  <c r="N1442" i="2" s="1"/>
  <c r="M1441" i="2"/>
  <c r="N1441" i="2" s="1"/>
  <c r="M1058" i="2"/>
  <c r="N1058" i="2" s="1"/>
  <c r="M940" i="2"/>
  <c r="N940" i="2" s="1"/>
  <c r="M1495" i="2"/>
  <c r="N1495" i="2" s="1"/>
  <c r="M1616" i="2"/>
  <c r="N1616" i="2" s="1"/>
  <c r="M474" i="2"/>
  <c r="N474" i="2" s="1"/>
  <c r="M1500" i="2"/>
  <c r="N1500" i="2" s="1"/>
  <c r="M676" i="2"/>
  <c r="N676" i="2" s="1"/>
  <c r="M1456" i="2"/>
  <c r="N1456" i="2" s="1"/>
  <c r="M523" i="2"/>
  <c r="N523" i="2" s="1"/>
  <c r="M449" i="2"/>
  <c r="N449" i="2" s="1"/>
  <c r="M1623" i="2"/>
  <c r="N1623" i="2" s="1"/>
  <c r="M1524" i="2"/>
  <c r="N1524" i="2" s="1"/>
  <c r="M737" i="2"/>
  <c r="N737" i="2" s="1"/>
  <c r="M135" i="2"/>
  <c r="N135" i="2" s="1"/>
  <c r="M1322" i="2"/>
  <c r="N1322" i="2" s="1"/>
  <c r="M730" i="2"/>
  <c r="N730" i="2" s="1"/>
  <c r="M793" i="2"/>
  <c r="N793" i="2" s="1"/>
  <c r="M1508" i="2"/>
  <c r="N1508" i="2" s="1"/>
  <c r="M1112" i="2"/>
  <c r="N1112" i="2" s="1"/>
  <c r="M488" i="2"/>
  <c r="N488" i="2" s="1"/>
  <c r="M326" i="2"/>
  <c r="N326" i="2" s="1"/>
  <c r="M857" i="2"/>
  <c r="N857" i="2" s="1"/>
  <c r="M75" i="2"/>
  <c r="N75" i="2" s="1"/>
  <c r="M605" i="2"/>
  <c r="N605" i="2" s="1"/>
  <c r="M107" i="2"/>
  <c r="N107" i="2" s="1"/>
  <c r="M876" i="2"/>
  <c r="N876" i="2" s="1"/>
  <c r="M524" i="2"/>
  <c r="N524" i="2" s="1"/>
  <c r="M117" i="2"/>
  <c r="N117" i="2" s="1"/>
  <c r="M311" i="2"/>
  <c r="N311" i="2" s="1"/>
  <c r="M999" i="2"/>
  <c r="N999" i="2" s="1"/>
  <c r="M503" i="2"/>
  <c r="N503" i="2" s="1"/>
  <c r="M1573" i="2"/>
  <c r="N1573" i="2" s="1"/>
  <c r="M81" i="2"/>
  <c r="N81" i="2" s="1"/>
  <c r="M537" i="2"/>
  <c r="N537" i="2" s="1"/>
  <c r="M505" i="2"/>
  <c r="N505" i="2" s="1"/>
  <c r="M1590" i="2"/>
  <c r="N1590" i="2" s="1"/>
  <c r="M1303" i="2"/>
  <c r="N1303" i="2" s="1"/>
  <c r="M437" i="2"/>
  <c r="N437" i="2" s="1"/>
  <c r="M59" i="2"/>
  <c r="N59" i="2" s="1"/>
  <c r="M211" i="2"/>
  <c r="N211" i="2" s="1"/>
  <c r="M947" i="2"/>
  <c r="N947" i="2" s="1"/>
  <c r="M952" i="2"/>
  <c r="N952" i="2" s="1"/>
  <c r="M1135" i="2"/>
  <c r="N1135" i="2" s="1"/>
  <c r="M200" i="2"/>
  <c r="N200" i="2" s="1"/>
  <c r="M1440" i="2"/>
  <c r="N1440" i="2" s="1"/>
  <c r="M294" i="2"/>
  <c r="N294" i="2" s="1"/>
  <c r="M1417" i="2"/>
  <c r="N1417" i="2" s="1"/>
  <c r="M744" i="2"/>
  <c r="N744" i="2" s="1"/>
  <c r="M4" i="2"/>
  <c r="N4" i="2" s="1"/>
  <c r="M1092" i="2"/>
  <c r="N1092" i="2" s="1"/>
  <c r="M804" i="2"/>
  <c r="N804" i="2" s="1"/>
  <c r="M776" i="2"/>
  <c r="N776" i="2" s="1"/>
  <c r="M279" i="2"/>
  <c r="N279" i="2" s="1"/>
  <c r="M114" i="2"/>
  <c r="N114" i="2" s="1"/>
  <c r="M1513" i="2"/>
  <c r="N1513" i="2" s="1"/>
  <c r="M693" i="2"/>
  <c r="N693" i="2" s="1"/>
  <c r="M1188" i="2"/>
  <c r="N1188" i="2" s="1"/>
  <c r="M1084" i="2"/>
  <c r="N1084" i="2" s="1"/>
  <c r="M788" i="2"/>
  <c r="N788" i="2" s="1"/>
  <c r="M578" i="2"/>
  <c r="N578" i="2" s="1"/>
  <c r="M42" i="2"/>
  <c r="N42" i="2" s="1"/>
  <c r="M588" i="2"/>
  <c r="N588" i="2" s="1"/>
  <c r="M264" i="2"/>
  <c r="N264" i="2" s="1"/>
  <c r="M1537" i="2"/>
  <c r="N1537" i="2" s="1"/>
  <c r="M753" i="2"/>
  <c r="N753" i="2" s="1"/>
  <c r="M701" i="2"/>
  <c r="N701" i="2" s="1"/>
  <c r="M836" i="2"/>
  <c r="N836" i="2" s="1"/>
  <c r="M1646" i="2"/>
  <c r="N1646" i="2" s="1"/>
  <c r="M1289" i="2"/>
  <c r="N1289" i="2" s="1"/>
  <c r="M1082" i="2"/>
  <c r="N1082" i="2" s="1"/>
  <c r="M641" i="2"/>
  <c r="N641" i="2" s="1"/>
  <c r="M461" i="2"/>
  <c r="N461" i="2" s="1"/>
  <c r="M420" i="2"/>
  <c r="N420" i="2" s="1"/>
  <c r="M197" i="2"/>
  <c r="N197" i="2" s="1"/>
  <c r="M281" i="2"/>
  <c r="N281" i="2" s="1"/>
  <c r="M1201" i="2"/>
  <c r="N1201" i="2" s="1"/>
  <c r="M764" i="2"/>
  <c r="N764" i="2" s="1"/>
  <c r="M618" i="2"/>
  <c r="N618" i="2" s="1"/>
  <c r="M286" i="2"/>
  <c r="N286" i="2" s="1"/>
  <c r="M772" i="2"/>
  <c r="N772" i="2" s="1"/>
  <c r="M1650" i="2"/>
  <c r="N1650" i="2" s="1"/>
  <c r="M1334" i="2"/>
  <c r="N1334" i="2" s="1"/>
  <c r="M242" i="2"/>
  <c r="N242" i="2" s="1"/>
  <c r="M1075" i="2"/>
  <c r="N1075" i="2" s="1"/>
  <c r="M180" i="2"/>
  <c r="N180" i="2" s="1"/>
  <c r="M994" i="2"/>
  <c r="N994" i="2" s="1"/>
  <c r="M555" i="2"/>
  <c r="N555" i="2" s="1"/>
  <c r="M939" i="2"/>
  <c r="N939" i="2" s="1"/>
  <c r="M955" i="2"/>
  <c r="N955" i="2" s="1"/>
  <c r="M343" i="2"/>
  <c r="N343" i="2" s="1"/>
  <c r="M97" i="2"/>
  <c r="N97" i="2" s="1"/>
  <c r="M1029" i="2"/>
  <c r="N1029" i="2" s="1"/>
  <c r="M486" i="2"/>
  <c r="N486" i="2" s="1"/>
  <c r="M295" i="2"/>
  <c r="N295" i="2" s="1"/>
  <c r="M1571" i="2"/>
  <c r="N1571" i="2" s="1"/>
  <c r="M1151" i="2"/>
  <c r="N1151" i="2" s="1"/>
  <c r="M964" i="2"/>
  <c r="N964" i="2" s="1"/>
  <c r="M921" i="2"/>
  <c r="N921" i="2" s="1"/>
  <c r="M707" i="2"/>
  <c r="N707" i="2" s="1"/>
  <c r="M609" i="2"/>
  <c r="N609" i="2" s="1"/>
  <c r="M188" i="2"/>
  <c r="N188" i="2" s="1"/>
  <c r="M431" i="2"/>
  <c r="N431" i="2" s="1"/>
  <c r="M419" i="2"/>
  <c r="N419" i="2" s="1"/>
  <c r="M878" i="2"/>
  <c r="N878" i="2" s="1"/>
  <c r="M807" i="2"/>
  <c r="N807" i="2" s="1"/>
  <c r="M203" i="2"/>
  <c r="N203" i="2" s="1"/>
  <c r="M248" i="2"/>
  <c r="N248" i="2" s="1"/>
  <c r="M1122" i="2"/>
  <c r="N1122" i="2" s="1"/>
  <c r="M700" i="2"/>
  <c r="N700" i="2" s="1"/>
  <c r="M806" i="2"/>
  <c r="N806" i="2" s="1"/>
  <c r="M30" i="2"/>
  <c r="N30" i="2" s="1"/>
  <c r="M642" i="2"/>
  <c r="N642" i="2" s="1"/>
  <c r="M1169" i="2"/>
  <c r="N1169" i="2" s="1"/>
  <c r="M481" i="2"/>
  <c r="N481" i="2" s="1"/>
  <c r="M833" i="2"/>
  <c r="N833" i="2" s="1"/>
  <c r="M82" i="2"/>
  <c r="N82" i="2" s="1"/>
  <c r="M100" i="2"/>
  <c r="N100" i="2" s="1"/>
  <c r="M245" i="2"/>
  <c r="N245" i="2" s="1"/>
  <c r="M1300" i="2"/>
  <c r="N1300" i="2" s="1"/>
  <c r="M884" i="2"/>
  <c r="N884" i="2" s="1"/>
  <c r="M323" i="2"/>
  <c r="N323" i="2" s="1"/>
  <c r="M341" i="2"/>
  <c r="N341" i="2" s="1"/>
  <c r="M212" i="2"/>
  <c r="N212" i="2" s="1"/>
  <c r="M25" i="2"/>
  <c r="N25" i="2" s="1"/>
  <c r="M190" i="2"/>
  <c r="N190" i="2" s="1"/>
  <c r="M1578" i="2"/>
  <c r="N1578" i="2" s="1"/>
  <c r="M1593" i="2"/>
  <c r="N1593" i="2" s="1"/>
  <c r="M1555" i="2"/>
  <c r="N1555" i="2" s="1"/>
  <c r="M550" i="2"/>
  <c r="N550" i="2" s="1"/>
  <c r="M289" i="2"/>
  <c r="N289" i="2" s="1"/>
  <c r="M1496" i="2"/>
  <c r="N1496" i="2" s="1"/>
  <c r="M1066" i="2"/>
  <c r="N1066" i="2" s="1"/>
  <c r="M1267" i="2"/>
  <c r="N1267" i="2" s="1"/>
  <c r="M1340" i="2"/>
  <c r="N1340" i="2" s="1"/>
  <c r="M1143" i="2"/>
  <c r="N1143" i="2" s="1"/>
  <c r="M882" i="2"/>
  <c r="N882" i="2" s="1"/>
  <c r="M719" i="2"/>
  <c r="N719" i="2" s="1"/>
  <c r="M519" i="2"/>
  <c r="N519" i="2" s="1"/>
  <c r="M1553" i="2"/>
  <c r="N1553" i="2" s="1"/>
  <c r="M678" i="2"/>
  <c r="N678" i="2" s="1"/>
  <c r="M385" i="2"/>
  <c r="N385" i="2" s="1"/>
  <c r="M1096" i="2"/>
  <c r="N1096" i="2" s="1"/>
  <c r="M436" i="2"/>
  <c r="N436" i="2" s="1"/>
  <c r="M938" i="2"/>
  <c r="N938" i="2" s="1"/>
  <c r="M127" i="2"/>
  <c r="N127" i="2" s="1"/>
  <c r="M102" i="2"/>
  <c r="N102" i="2" s="1"/>
  <c r="M581" i="2"/>
  <c r="N581" i="2" s="1"/>
  <c r="M696" i="2"/>
  <c r="N696" i="2" s="1"/>
  <c r="M1195" i="2"/>
  <c r="N1195" i="2" s="1"/>
  <c r="M152" i="2"/>
  <c r="N152" i="2" s="1"/>
  <c r="M919" i="2"/>
  <c r="N919" i="2" s="1"/>
  <c r="M361" i="2"/>
  <c r="N361" i="2" s="1"/>
  <c r="M1059" i="2"/>
  <c r="N1059" i="2" s="1"/>
  <c r="M1493" i="2"/>
  <c r="N1493" i="2" s="1"/>
  <c r="M1408" i="2"/>
  <c r="N1408" i="2" s="1"/>
  <c r="M1424" i="2"/>
  <c r="N1424" i="2" s="1"/>
  <c r="M683" i="2"/>
  <c r="N683" i="2" s="1"/>
  <c r="M98" i="2"/>
  <c r="N98" i="2" s="1"/>
  <c r="M1558" i="2"/>
  <c r="N1558" i="2" s="1"/>
  <c r="M573" i="2"/>
  <c r="N573" i="2" s="1"/>
  <c r="M1060" i="2"/>
  <c r="N1060" i="2" s="1"/>
  <c r="M1608" i="2"/>
  <c r="N1608" i="2" s="1"/>
  <c r="M786" i="2"/>
  <c r="N786" i="2" s="1"/>
  <c r="M903" i="2"/>
  <c r="N903" i="2" s="1"/>
  <c r="M670" i="2"/>
  <c r="N670" i="2" s="1"/>
  <c r="M611" i="2"/>
  <c r="N611" i="2" s="1"/>
  <c r="M316" i="2"/>
  <c r="N316" i="2" s="1"/>
  <c r="M687" i="2"/>
  <c r="N687" i="2" s="1"/>
  <c r="M743" i="2"/>
  <c r="N743" i="2" s="1"/>
  <c r="M199" i="2"/>
  <c r="N199" i="2" s="1"/>
  <c r="M68" i="2"/>
  <c r="N68" i="2" s="1"/>
  <c r="M439" i="2"/>
  <c r="N439" i="2" s="1"/>
  <c r="M563" i="2"/>
  <c r="N563" i="2" s="1"/>
  <c r="M189" i="2"/>
  <c r="N189" i="2" s="1"/>
  <c r="M564" i="2"/>
  <c r="N564" i="2" s="1"/>
  <c r="M99" i="2"/>
  <c r="N99" i="2" s="1"/>
  <c r="M36" i="2"/>
  <c r="N36" i="2" s="1"/>
  <c r="M299" i="2"/>
  <c r="N299" i="2" s="1"/>
  <c r="M612" i="2"/>
  <c r="N612" i="2" s="1"/>
  <c r="M118" i="2"/>
  <c r="N118" i="2" s="1"/>
  <c r="M1432" i="2"/>
  <c r="N1432" i="2" s="1"/>
  <c r="M757" i="2"/>
  <c r="N757" i="2" s="1"/>
  <c r="M530" i="2"/>
  <c r="N530" i="2" s="1"/>
  <c r="M282" i="2"/>
  <c r="N282" i="2" s="1"/>
  <c r="M1240" i="2"/>
  <c r="N1240" i="2" s="1"/>
  <c r="M3" i="2"/>
  <c r="N3" i="2" s="1"/>
  <c r="M571" i="2"/>
  <c r="N571" i="2" s="1"/>
  <c r="M901" i="2"/>
  <c r="N901" i="2" s="1"/>
  <c r="M1568" i="2"/>
  <c r="N1568" i="2" s="1"/>
  <c r="M1556" i="2"/>
  <c r="N1556" i="2" s="1"/>
  <c r="M1324" i="2"/>
  <c r="N1324" i="2" s="1"/>
  <c r="M1323" i="2"/>
  <c r="N1323" i="2" s="1"/>
  <c r="M1235" i="2"/>
  <c r="N1235" i="2" s="1"/>
  <c r="M1125" i="2"/>
  <c r="N1125" i="2" s="1"/>
  <c r="M596" i="2"/>
  <c r="N596" i="2" s="1"/>
  <c r="M516" i="2"/>
  <c r="N516" i="2" s="1"/>
  <c r="M476" i="2"/>
  <c r="N476" i="2" s="1"/>
  <c r="M144" i="2"/>
  <c r="N144" i="2" s="1"/>
  <c r="M1414" i="2"/>
  <c r="N1414" i="2" s="1"/>
  <c r="M1157" i="2"/>
  <c r="N1157" i="2" s="1"/>
  <c r="M650" i="2"/>
  <c r="N650" i="2" s="1"/>
  <c r="M31" i="2"/>
  <c r="N31" i="2" s="1"/>
  <c r="M393" i="2"/>
  <c r="N393" i="2" s="1"/>
  <c r="M58" i="2"/>
  <c r="N58" i="2" s="1"/>
  <c r="M280" i="2"/>
  <c r="N280" i="2" s="1"/>
  <c r="M549" i="2"/>
  <c r="N549" i="2" s="1"/>
  <c r="M1106" i="2"/>
  <c r="N1106" i="2" s="1"/>
  <c r="M773" i="2"/>
  <c r="N773" i="2" s="1"/>
  <c r="M63" i="2"/>
  <c r="N63" i="2" s="1"/>
  <c r="M630" i="2"/>
  <c r="N630" i="2" s="1"/>
  <c r="M1159" i="2"/>
  <c r="N1159" i="2" s="1"/>
  <c r="M132" i="2"/>
  <c r="N132" i="2" s="1"/>
  <c r="M714" i="2"/>
  <c r="N714" i="2" s="1"/>
  <c r="M1464" i="2"/>
  <c r="N1464" i="2" s="1"/>
  <c r="M105" i="2"/>
  <c r="N105" i="2" s="1"/>
  <c r="M413" i="2"/>
  <c r="N413" i="2" s="1"/>
  <c r="M247" i="2"/>
  <c r="N247" i="2" s="1"/>
  <c r="M598" i="2"/>
  <c r="N598" i="2" s="1"/>
  <c r="M483" i="2"/>
  <c r="N483" i="2" s="1"/>
  <c r="M172" i="2"/>
  <c r="N172" i="2" s="1"/>
  <c r="M446" i="2"/>
  <c r="N446" i="2" s="1"/>
  <c r="M931" i="2"/>
  <c r="N931" i="2" s="1"/>
  <c r="M1533" i="2"/>
  <c r="N1533" i="2" s="1"/>
  <c r="M1633" i="2"/>
  <c r="N1633" i="2" s="1"/>
  <c r="M1547" i="2"/>
  <c r="N1547" i="2" s="1"/>
  <c r="M1480" i="2"/>
  <c r="N1480" i="2" s="1"/>
  <c r="M892" i="2"/>
  <c r="N892" i="2" s="1"/>
  <c r="M666" i="2"/>
  <c r="N666" i="2" s="1"/>
  <c r="M770" i="2"/>
  <c r="N770" i="2" s="1"/>
  <c r="M916" i="2"/>
  <c r="N916" i="2" s="1"/>
  <c r="M482" i="2"/>
  <c r="N482" i="2" s="1"/>
  <c r="M146" i="2"/>
  <c r="N146" i="2" s="1"/>
  <c r="M1504" i="2"/>
  <c r="N1504" i="2" s="1"/>
  <c r="M1027" i="2"/>
  <c r="N1027" i="2" s="1"/>
  <c r="M1264" i="2"/>
  <c r="N1264" i="2" s="1"/>
  <c r="M1127" i="2"/>
  <c r="N1127" i="2" s="1"/>
  <c r="M904" i="2"/>
  <c r="N904" i="2" s="1"/>
  <c r="M886" i="2"/>
  <c r="N886" i="2" s="1"/>
  <c r="M986" i="2"/>
  <c r="N986" i="2" s="1"/>
  <c r="M1433" i="2"/>
  <c r="N1433" i="2" s="1"/>
  <c r="M1407" i="2"/>
  <c r="N1407" i="2" s="1"/>
  <c r="M388" i="2"/>
  <c r="N388" i="2" s="1"/>
  <c r="M1010" i="2"/>
  <c r="N1010" i="2" s="1"/>
  <c r="M1462" i="2"/>
  <c r="N1462" i="2" s="1"/>
  <c r="M452" i="2"/>
  <c r="N452" i="2" s="1"/>
  <c r="M1171" i="2"/>
  <c r="N1171" i="2" s="1"/>
  <c r="M1406" i="2"/>
  <c r="N1406" i="2" s="1"/>
  <c r="M1332" i="2"/>
  <c r="N1332" i="2" s="1"/>
  <c r="M1085" i="2"/>
  <c r="N1085" i="2" s="1"/>
  <c r="M957" i="2"/>
  <c r="N957" i="2" s="1"/>
  <c r="M645" i="2"/>
  <c r="N645" i="2" s="1"/>
  <c r="M738" i="2"/>
  <c r="N738" i="2" s="1"/>
  <c r="M450" i="2"/>
  <c r="N450" i="2" s="1"/>
  <c r="M7" i="2"/>
  <c r="N7" i="2" s="1"/>
  <c r="M321" i="2"/>
  <c r="N321" i="2" s="1"/>
  <c r="M1317" i="2"/>
  <c r="N1317" i="2" s="1"/>
  <c r="M67" i="2"/>
  <c r="N67" i="2" s="1"/>
  <c r="M219" i="2"/>
  <c r="N219" i="2" s="1"/>
  <c r="M80" i="2"/>
  <c r="N80" i="2" s="1"/>
  <c r="M1521" i="2"/>
  <c r="N1521" i="2" s="1"/>
  <c r="M288" i="2"/>
  <c r="N288" i="2" s="1"/>
  <c r="M423" i="2"/>
  <c r="N423" i="2" s="1"/>
  <c r="M1404" i="2"/>
  <c r="N1404" i="2" s="1"/>
  <c r="M674" i="2"/>
  <c r="N674" i="2" s="1"/>
  <c r="M1531" i="2"/>
  <c r="N1531" i="2" s="1"/>
  <c r="M1086" i="2"/>
  <c r="N1086" i="2" s="1"/>
  <c r="M713" i="2"/>
  <c r="N713" i="2" s="1"/>
  <c r="M226" i="2"/>
  <c r="N226" i="2" s="1"/>
  <c r="M951" i="2"/>
  <c r="N951" i="2" s="1"/>
  <c r="M468" i="2"/>
  <c r="N468" i="2" s="1"/>
  <c r="M337" i="2"/>
  <c r="N337" i="2" s="1"/>
  <c r="M899" i="2"/>
  <c r="N899" i="2" s="1"/>
  <c r="M484" i="2"/>
  <c r="N484" i="2" s="1"/>
  <c r="M283" i="2"/>
  <c r="N283" i="2" s="1"/>
  <c r="M1165" i="2"/>
  <c r="N1165" i="2" s="1"/>
  <c r="M1167" i="2"/>
  <c r="N1167" i="2" s="1"/>
  <c r="M1367" i="2"/>
  <c r="N1367" i="2" s="1"/>
  <c r="M1100" i="2"/>
  <c r="N1100" i="2" s="1"/>
  <c r="M840" i="2"/>
  <c r="N840" i="2" s="1"/>
  <c r="M651" i="2"/>
  <c r="N651" i="2" s="1"/>
  <c r="M648" i="2"/>
  <c r="N648" i="2" s="1"/>
  <c r="M201" i="2"/>
  <c r="N201" i="2" s="1"/>
  <c r="M1196" i="2"/>
  <c r="N1196" i="2" s="1"/>
  <c r="M1337" i="2"/>
  <c r="N1337" i="2" s="1"/>
  <c r="M797" i="2"/>
  <c r="N797" i="2" s="1"/>
  <c r="M703" i="2"/>
  <c r="N703" i="2" s="1"/>
  <c r="M1003" i="2"/>
  <c r="N1003" i="2" s="1"/>
  <c r="M694" i="2"/>
  <c r="N694" i="2" s="1"/>
  <c r="M220" i="2"/>
  <c r="N220" i="2" s="1"/>
  <c r="M51" i="2"/>
  <c r="N51" i="2" s="1"/>
  <c r="M1486" i="2"/>
  <c r="N1486" i="2" s="1"/>
  <c r="M266" i="2"/>
  <c r="N266" i="2" s="1"/>
  <c r="M706" i="2"/>
  <c r="N706" i="2" s="1"/>
  <c r="M532" i="2"/>
  <c r="N532" i="2" s="1"/>
  <c r="M330" i="2"/>
  <c r="N330" i="2" s="1"/>
  <c r="M1002" i="2"/>
  <c r="N1002" i="2" s="1"/>
  <c r="M941" i="2"/>
  <c r="N941" i="2" s="1"/>
  <c r="M1430" i="2"/>
  <c r="N1430" i="2" s="1"/>
  <c r="M255" i="2"/>
  <c r="N255" i="2" s="1"/>
  <c r="M327" i="2"/>
  <c r="N327" i="2" s="1"/>
  <c r="M174" i="2"/>
  <c r="N174" i="2" s="1"/>
  <c r="M989" i="2"/>
  <c r="N989" i="2" s="1"/>
  <c r="M115" i="2"/>
  <c r="N115" i="2" s="1"/>
  <c r="M572" i="2"/>
  <c r="N572" i="2" s="1"/>
  <c r="M661" i="2"/>
  <c r="N661" i="2" s="1"/>
  <c r="M1413" i="2"/>
  <c r="N1413" i="2" s="1"/>
  <c r="M355" i="2"/>
  <c r="N355" i="2" s="1"/>
  <c r="M1454" i="2"/>
  <c r="N1454" i="2" s="1"/>
  <c r="M542" i="2"/>
  <c r="N542" i="2" s="1"/>
  <c r="M673" i="2"/>
  <c r="N673" i="2" s="1"/>
  <c r="M1197" i="2"/>
  <c r="N1197" i="2" s="1"/>
  <c r="M520" i="2"/>
  <c r="N520" i="2" s="1"/>
  <c r="M1168" i="2"/>
  <c r="N1168" i="2" s="1"/>
  <c r="M1064" i="2"/>
  <c r="N1064" i="2" s="1"/>
  <c r="M1290" i="2"/>
  <c r="N1290" i="2" s="1"/>
  <c r="M1501" i="2"/>
  <c r="N1501" i="2" s="1"/>
  <c r="M133" i="2"/>
  <c r="N133" i="2" s="1"/>
  <c r="M1136" i="2"/>
  <c r="N1136" i="2" s="1"/>
  <c r="M1343" i="2"/>
  <c r="N1343" i="2" s="1"/>
  <c r="M1204" i="2"/>
  <c r="N1204" i="2" s="1"/>
  <c r="M458" i="2"/>
  <c r="N458" i="2" s="1"/>
  <c r="M365" i="2"/>
  <c r="N365" i="2" s="1"/>
  <c r="M725" i="2"/>
  <c r="N725" i="2" s="1"/>
  <c r="M1310" i="2"/>
  <c r="N1310" i="2" s="1"/>
  <c r="M324" i="2"/>
  <c r="N324" i="2" s="1"/>
  <c r="M37" i="2"/>
  <c r="N37" i="2" s="1"/>
  <c r="M1009" i="2"/>
  <c r="N1009" i="2" s="1"/>
  <c r="M315" i="2"/>
  <c r="N315" i="2" s="1"/>
  <c r="M459" i="2"/>
  <c r="N459" i="2" s="1"/>
  <c r="M469" i="2"/>
  <c r="N469" i="2" s="1"/>
  <c r="M350" i="2"/>
  <c r="N350" i="2" s="1"/>
  <c r="M270" i="2"/>
  <c r="N270" i="2" s="1"/>
  <c r="M386" i="2"/>
  <c r="N386" i="2" s="1"/>
  <c r="M837" i="2"/>
  <c r="N837" i="2" s="1"/>
  <c r="M1172" i="2"/>
  <c r="N1172" i="2" s="1"/>
  <c r="M906" i="2"/>
  <c r="N906" i="2" s="1"/>
  <c r="M1276" i="2"/>
  <c r="N1276" i="2" s="1"/>
  <c r="M1383" i="2"/>
  <c r="N1383" i="2" s="1"/>
  <c r="M671" i="2"/>
  <c r="N671" i="2" s="1"/>
  <c r="M304" i="2"/>
  <c r="N304" i="2" s="1"/>
  <c r="M1492" i="2"/>
  <c r="N1492" i="2" s="1"/>
  <c r="M533" i="2"/>
  <c r="N533" i="2" s="1"/>
  <c r="M509" i="2"/>
  <c r="N509" i="2" s="1"/>
  <c r="M1047" i="2"/>
  <c r="N1047" i="2" s="1"/>
  <c r="M1278" i="2"/>
  <c r="N1278" i="2" s="1"/>
  <c r="M675" i="2"/>
  <c r="N675" i="2" s="1"/>
  <c r="M140" i="2"/>
  <c r="N140" i="2" s="1"/>
  <c r="M926" i="2"/>
  <c r="N926" i="2" s="1"/>
  <c r="M930" i="2"/>
  <c r="N930" i="2" s="1"/>
  <c r="M681" i="2"/>
  <c r="N681" i="2" s="1"/>
  <c r="M179" i="2"/>
  <c r="N179" i="2" s="1"/>
  <c r="M45" i="2"/>
  <c r="N45" i="2" s="1"/>
  <c r="M1356" i="2"/>
  <c r="N1356" i="2" s="1"/>
  <c r="M379" i="2"/>
  <c r="N379" i="2" s="1"/>
  <c r="M627" i="2"/>
  <c r="N627" i="2" s="1"/>
  <c r="M433" i="2"/>
  <c r="N433" i="2" s="1"/>
  <c r="M15" i="2"/>
  <c r="N15" i="2" s="1"/>
  <c r="M402" i="2"/>
  <c r="N402" i="2" s="1"/>
  <c r="M301" i="2"/>
  <c r="N301" i="2" s="1"/>
  <c r="M637" i="2"/>
  <c r="N637" i="2" s="1"/>
  <c r="M963" i="2"/>
  <c r="N963" i="2" s="1"/>
  <c r="M1299" i="2"/>
  <c r="N1299" i="2" s="1"/>
  <c r="M1103" i="2"/>
  <c r="N1103" i="2" s="1"/>
  <c r="M1141" i="2"/>
  <c r="N1141" i="2" s="1"/>
  <c r="M1209" i="2"/>
  <c r="N1209" i="2" s="1"/>
  <c r="M71" i="2"/>
  <c r="N71" i="2" s="1"/>
  <c r="M1478" i="2"/>
  <c r="N1478" i="2" s="1"/>
  <c r="M501" i="2"/>
  <c r="N501" i="2" s="1"/>
  <c r="M173" i="2"/>
  <c r="N173" i="2" s="1"/>
  <c r="M601" i="2"/>
  <c r="N601" i="2" s="1"/>
  <c r="M335" i="2"/>
  <c r="N335" i="2" s="1"/>
  <c r="M462" i="2"/>
  <c r="N462" i="2" s="1"/>
  <c r="M309" i="2"/>
  <c r="N309" i="2" s="1"/>
  <c r="M395" i="2"/>
  <c r="N395" i="2" s="1"/>
  <c r="M873" i="2"/>
  <c r="N873" i="2" s="1"/>
  <c r="M89" i="2"/>
  <c r="N89" i="2" s="1"/>
  <c r="M1405" i="2"/>
  <c r="N1405" i="2" s="1"/>
  <c r="M1471" i="2"/>
  <c r="N1471" i="2" s="1"/>
  <c r="M1163" i="2"/>
  <c r="N1163" i="2" s="1"/>
  <c r="M1233" i="2"/>
  <c r="N1233" i="2" s="1"/>
  <c r="M338" i="2"/>
  <c r="N338" i="2" s="1"/>
  <c r="M1506" i="2"/>
  <c r="N1506" i="2" s="1"/>
  <c r="M193" i="2"/>
  <c r="N193" i="2" s="1"/>
  <c r="M791" i="2"/>
  <c r="N791" i="2" s="1"/>
  <c r="M77" i="2"/>
  <c r="N77" i="2" s="1"/>
  <c r="M822" i="2"/>
  <c r="N822" i="2" s="1"/>
  <c r="M900" i="2"/>
  <c r="N900" i="2" s="1"/>
  <c r="M1636" i="2"/>
  <c r="N1636" i="2" s="1"/>
  <c r="M1487" i="2"/>
  <c r="N1487" i="2" s="1"/>
  <c r="M1572" i="2"/>
  <c r="N1572" i="2" s="1"/>
  <c r="M1587" i="2"/>
  <c r="N1587" i="2" s="1"/>
  <c r="M1600" i="2"/>
  <c r="N1600" i="2" s="1"/>
  <c r="M1460" i="2"/>
  <c r="N1460" i="2" s="1"/>
  <c r="M1119" i="2"/>
  <c r="N1119" i="2" s="1"/>
  <c r="M1642" i="2"/>
  <c r="N1642" i="2" s="1"/>
  <c r="M1228" i="2"/>
  <c r="N1228" i="2" s="1"/>
  <c r="M1335" i="2"/>
  <c r="N1335" i="2" s="1"/>
  <c r="M1206" i="2"/>
  <c r="N1206" i="2" s="1"/>
  <c r="M934" i="2"/>
  <c r="N934" i="2" s="1"/>
  <c r="M823" i="2"/>
  <c r="N823" i="2" s="1"/>
  <c r="M53" i="2"/>
  <c r="N53" i="2" s="1"/>
  <c r="M739" i="2"/>
  <c r="N739" i="2" s="1"/>
  <c r="M922" i="2"/>
  <c r="N922" i="2" s="1"/>
  <c r="M1191" i="2"/>
  <c r="N1191" i="2" s="1"/>
  <c r="M1491" i="2"/>
  <c r="N1491" i="2" s="1"/>
  <c r="M1507" i="2"/>
  <c r="N1507" i="2" s="1"/>
  <c r="M568" i="2"/>
  <c r="N568" i="2" s="1"/>
  <c r="M416" i="2"/>
  <c r="N416" i="2" s="1"/>
  <c r="M432" i="2"/>
  <c r="N432" i="2" s="1"/>
  <c r="M1146" i="2"/>
  <c r="N1146" i="2" s="1"/>
  <c r="M265" i="2"/>
  <c r="N265" i="2" s="1"/>
  <c r="M137" i="2"/>
  <c r="N137" i="2" s="1"/>
  <c r="M1434" i="2"/>
  <c r="N1434" i="2" s="1"/>
  <c r="M1199" i="2"/>
  <c r="N1199" i="2" s="1"/>
  <c r="M831" i="2"/>
  <c r="N831" i="2" s="1"/>
  <c r="M841" i="2"/>
  <c r="N841" i="2" s="1"/>
  <c r="M577" i="2"/>
  <c r="N577" i="2" s="1"/>
  <c r="M809" i="2"/>
  <c r="N809" i="2" s="1"/>
  <c r="M119" i="2"/>
  <c r="N119" i="2" s="1"/>
  <c r="M1076" i="2"/>
  <c r="N1076" i="2" s="1"/>
  <c r="M774" i="2"/>
  <c r="N774" i="2" s="1"/>
  <c r="M1557" i="2"/>
  <c r="N1557" i="2" s="1"/>
  <c r="M1542" i="2"/>
  <c r="N1542" i="2" s="1"/>
  <c r="M1392" i="2"/>
  <c r="N1392" i="2" s="1"/>
  <c r="M1252" i="2"/>
  <c r="N1252" i="2" s="1"/>
  <c r="M1220" i="2"/>
  <c r="N1220" i="2" s="1"/>
  <c r="M1079" i="2"/>
  <c r="N1079" i="2" s="1"/>
  <c r="M717" i="2"/>
  <c r="N717" i="2" s="1"/>
  <c r="M477" i="2"/>
  <c r="N477" i="2" s="1"/>
  <c r="M260" i="2"/>
  <c r="N260" i="2" s="1"/>
  <c r="M583" i="2"/>
  <c r="N583" i="2" s="1"/>
  <c r="M85" i="2"/>
  <c r="N85" i="2" s="1"/>
  <c r="M165" i="2"/>
  <c r="N165" i="2" s="1"/>
  <c r="M1399" i="2"/>
  <c r="N1399" i="2" s="1"/>
  <c r="M1502" i="2"/>
  <c r="N1502" i="2" s="1"/>
  <c r="M1398" i="2"/>
  <c r="N1398" i="2" s="1"/>
  <c r="M729" i="2"/>
  <c r="N729" i="2" s="1"/>
  <c r="M656" i="2"/>
  <c r="N656" i="2" s="1"/>
  <c r="M854" i="2"/>
  <c r="N854" i="2" s="1"/>
  <c r="M381" i="2"/>
  <c r="N381" i="2" s="1"/>
  <c r="M101" i="2"/>
  <c r="N101" i="2" s="1"/>
  <c r="M320" i="2"/>
  <c r="N320" i="2" s="1"/>
  <c r="M1187" i="2"/>
  <c r="N1187" i="2" s="1"/>
  <c r="M690" i="2"/>
  <c r="N690" i="2" s="1"/>
  <c r="M354" i="2"/>
  <c r="N354" i="2" s="1"/>
  <c r="M1596" i="2"/>
  <c r="N1596" i="2" s="1"/>
  <c r="M767" i="2"/>
  <c r="N767" i="2" s="1"/>
  <c r="M1031" i="2"/>
  <c r="N1031" i="2" s="1"/>
  <c r="M259" i="2"/>
  <c r="N259" i="2" s="1"/>
  <c r="M1318" i="2"/>
  <c r="N1318" i="2" s="1"/>
  <c r="M1473" i="2"/>
  <c r="N1473" i="2" s="1"/>
  <c r="M373" i="2"/>
  <c r="N373" i="2" s="1"/>
  <c r="M839" i="2"/>
  <c r="N839" i="2" s="1"/>
  <c r="M911" i="2"/>
  <c r="N911" i="2" s="1"/>
  <c r="M853" i="2"/>
  <c r="N853" i="2" s="1"/>
  <c r="M27" i="2"/>
  <c r="N27" i="2" s="1"/>
  <c r="M5" i="2"/>
  <c r="N5" i="2" s="1"/>
  <c r="M1274" i="2"/>
  <c r="N1274" i="2" s="1"/>
  <c r="M966" i="2"/>
  <c r="N966" i="2" s="1"/>
  <c r="M1639" i="2"/>
  <c r="N1639" i="2" s="1"/>
  <c r="M1528" i="2"/>
  <c r="N1528" i="2" s="1"/>
  <c r="M1377" i="2"/>
  <c r="N1377" i="2" s="1"/>
  <c r="M1475" i="2"/>
  <c r="N1475" i="2" s="1"/>
  <c r="M1184" i="2"/>
  <c r="N1184" i="2" s="1"/>
  <c r="M1190" i="2"/>
  <c r="N1190" i="2" s="1"/>
  <c r="M756" i="2"/>
  <c r="N756" i="2" s="1"/>
  <c r="M628" i="2"/>
  <c r="N628" i="2" s="1"/>
  <c r="M1073" i="2"/>
  <c r="N1073" i="2" s="1"/>
  <c r="M731" i="2"/>
  <c r="N731" i="2" s="1"/>
  <c r="M445" i="2"/>
  <c r="N445" i="2" s="1"/>
  <c r="M214" i="2"/>
  <c r="N214" i="2" s="1"/>
  <c r="M591" i="2"/>
  <c r="N591" i="2" s="1"/>
  <c r="M479" i="2"/>
  <c r="N479" i="2" s="1"/>
  <c r="M492" i="2"/>
  <c r="N492" i="2" s="1"/>
  <c r="M13" i="2"/>
  <c r="N13" i="2" s="1"/>
  <c r="M653" i="2"/>
  <c r="N653" i="2" s="1"/>
  <c r="M235" i="2"/>
  <c r="N235" i="2" s="1"/>
  <c r="M1302" i="2"/>
  <c r="N1302" i="2" s="1"/>
  <c r="M948" i="2"/>
  <c r="N948" i="2" s="1"/>
  <c r="M1089" i="2"/>
  <c r="N1089" i="2" s="1"/>
  <c r="M202" i="2"/>
  <c r="N202" i="2" s="1"/>
  <c r="M407" i="2"/>
  <c r="N407" i="2" s="1"/>
  <c r="M995" i="2"/>
  <c r="N995" i="2" s="1"/>
  <c r="M512" i="2"/>
  <c r="N512" i="2" s="1"/>
  <c r="M268" i="2"/>
  <c r="N268" i="2" s="1"/>
  <c r="M1011" i="2"/>
  <c r="N1011" i="2" s="1"/>
  <c r="M584" i="2"/>
  <c r="N584" i="2" s="1"/>
  <c r="M429" i="2"/>
  <c r="N429" i="2" s="1"/>
  <c r="M363" i="2"/>
  <c r="N363" i="2" s="1"/>
  <c r="M867" i="2"/>
  <c r="N867" i="2" s="1"/>
  <c r="M322" i="2"/>
  <c r="N322" i="2" s="1"/>
  <c r="M1437" i="2"/>
  <c r="N1437" i="2" s="1"/>
  <c r="M529" i="2"/>
  <c r="N529" i="2" s="1"/>
  <c r="M689" i="2"/>
  <c r="N689" i="2" s="1"/>
  <c r="M1503" i="2"/>
  <c r="N1503" i="2" s="1"/>
  <c r="M902" i="2"/>
  <c r="N902" i="2" s="1"/>
  <c r="M914" i="2"/>
  <c r="N914" i="2" s="1"/>
  <c r="M580" i="2"/>
  <c r="N580" i="2" s="1"/>
  <c r="M303" i="2"/>
  <c r="N303" i="2" s="1"/>
  <c r="M1447" i="2"/>
  <c r="N1447" i="2" s="1"/>
  <c r="M1229" i="2"/>
  <c r="N1229" i="2" s="1"/>
  <c r="M633" i="2"/>
  <c r="N633" i="2" s="1"/>
  <c r="M712" i="2"/>
  <c r="N712" i="2" s="1"/>
  <c r="M1034" i="2"/>
  <c r="N1034" i="2" s="1"/>
  <c r="M861" i="2"/>
  <c r="N861" i="2" s="1"/>
  <c r="M1477" i="2"/>
  <c r="N1477" i="2" s="1"/>
  <c r="M613" i="2"/>
  <c r="N613" i="2" s="1"/>
  <c r="M1258" i="2"/>
  <c r="N1258" i="2" s="1"/>
  <c r="M974" i="2"/>
  <c r="N974" i="2" s="1"/>
  <c r="M1305" i="2"/>
  <c r="N1305" i="2" s="1"/>
  <c r="M145" i="2"/>
  <c r="N145" i="2" s="1"/>
  <c r="M727" i="2"/>
  <c r="N727" i="2" s="1"/>
  <c r="M411" i="2"/>
  <c r="N411" i="2" s="1"/>
  <c r="M1242" i="2"/>
  <c r="N1242" i="2" s="1"/>
  <c r="M120" i="2"/>
  <c r="N120" i="2" s="1"/>
  <c r="M1077" i="2"/>
  <c r="N1077" i="2" s="1"/>
  <c r="M20" i="2"/>
  <c r="N20" i="2" s="1"/>
  <c r="M1612" i="2"/>
  <c r="N1612" i="2" s="1"/>
  <c r="M421" i="2"/>
  <c r="N421" i="2" s="1"/>
  <c r="M72" i="2"/>
  <c r="N72" i="2" s="1"/>
  <c r="M215" i="2"/>
  <c r="N215" i="2" s="1"/>
  <c r="M405" i="2"/>
  <c r="N405" i="2" s="1"/>
  <c r="M1277" i="2"/>
  <c r="N1277" i="2" s="1"/>
  <c r="M586" i="2"/>
  <c r="N586" i="2" s="1"/>
  <c r="M515" i="2"/>
  <c r="N515" i="2" s="1"/>
  <c r="M1067" i="2"/>
  <c r="N1067" i="2" s="1"/>
  <c r="M582" i="2"/>
  <c r="N582" i="2" s="1"/>
  <c r="M880" i="2"/>
  <c r="N880" i="2" s="1"/>
  <c r="M1315" i="2"/>
  <c r="N1315" i="2" s="1"/>
  <c r="M790" i="2"/>
  <c r="N790" i="2" s="1"/>
  <c r="M1091" i="2"/>
  <c r="N1091" i="2" s="1"/>
  <c r="M1620" i="2"/>
  <c r="N1620" i="2" s="1"/>
  <c r="M1613" i="2"/>
  <c r="N1613" i="2" s="1"/>
  <c r="M1632" i="2"/>
  <c r="N1632" i="2" s="1"/>
  <c r="M1160" i="2"/>
  <c r="N1160" i="2" s="1"/>
  <c r="M548" i="2"/>
  <c r="N548" i="2" s="1"/>
  <c r="M442" i="2"/>
  <c r="N442" i="2" s="1"/>
  <c r="M487" i="2"/>
  <c r="N487" i="2" s="1"/>
  <c r="M1371" i="2"/>
  <c r="N1371" i="2" s="1"/>
  <c r="M1519" i="2"/>
  <c r="N1519" i="2" s="1"/>
  <c r="M718" i="2"/>
  <c r="N718" i="2" s="1"/>
  <c r="M241" i="2"/>
  <c r="N241" i="2" s="1"/>
  <c r="M800" i="2"/>
  <c r="N800" i="2" s="1"/>
  <c r="M1072" i="2"/>
  <c r="N1072" i="2" s="1"/>
  <c r="M96" i="2"/>
  <c r="N96" i="2" s="1"/>
  <c r="M95" i="2"/>
  <c r="N95" i="2" s="1"/>
  <c r="M864" i="2"/>
  <c r="N864" i="2" s="1"/>
  <c r="M698" i="2"/>
  <c r="N698" i="2" s="1"/>
  <c r="M682" i="2"/>
  <c r="N682" i="2" s="1"/>
  <c r="M121" i="2"/>
  <c r="N121" i="2" s="1"/>
  <c r="M680" i="2"/>
  <c r="N680" i="2" s="1"/>
  <c r="M387" i="2"/>
  <c r="N387" i="2" s="1"/>
  <c r="M977" i="2"/>
  <c r="N977" i="2" s="1"/>
  <c r="M1099" i="2"/>
  <c r="N1099" i="2" s="1"/>
  <c r="M643" i="2"/>
  <c r="N643" i="2" s="1"/>
  <c r="M510" i="2"/>
  <c r="N510" i="2" s="1"/>
  <c r="M821" i="2"/>
  <c r="N821" i="2" s="1"/>
  <c r="M106" i="2"/>
  <c r="N106" i="2" s="1"/>
  <c r="M1015" i="2"/>
  <c r="N1015" i="2" s="1"/>
  <c r="M961" i="2"/>
  <c r="N961" i="2" s="1"/>
  <c r="M1379" i="2"/>
  <c r="N1379" i="2" s="1"/>
  <c r="M1139" i="2"/>
  <c r="N1139" i="2" s="1"/>
  <c r="M1298" i="2"/>
  <c r="N1298" i="2" s="1"/>
  <c r="M734" i="2"/>
  <c r="N734" i="2" s="1"/>
  <c r="M195" i="2"/>
  <c r="N195" i="2" s="1"/>
  <c r="M915" i="2"/>
  <c r="N915" i="2" s="1"/>
  <c r="M237" i="2"/>
  <c r="N237" i="2" s="1"/>
  <c r="M792" i="2"/>
  <c r="N792" i="2" s="1"/>
  <c r="M705" i="2"/>
  <c r="N705" i="2" s="1"/>
  <c r="M1234" i="2"/>
  <c r="N1234" i="2" s="1"/>
  <c r="M883" i="2"/>
  <c r="N883" i="2" s="1"/>
  <c r="M769" i="2"/>
  <c r="N769" i="2" s="1"/>
  <c r="M908" i="2"/>
  <c r="N908" i="2" s="1"/>
  <c r="M936" i="2"/>
  <c r="N936" i="2" s="1"/>
  <c r="M163" i="2"/>
  <c r="N163" i="2" s="1"/>
  <c r="M1581" i="2"/>
  <c r="N1581" i="2" s="1"/>
  <c r="M1584" i="2"/>
  <c r="N1584" i="2" s="1"/>
  <c r="M1549" i="2"/>
  <c r="N1549" i="2" s="1"/>
  <c r="M1368" i="2"/>
  <c r="N1368" i="2" s="1"/>
  <c r="M1370" i="2"/>
  <c r="N1370" i="2" s="1"/>
  <c r="M1205" i="2"/>
  <c r="N1205" i="2" s="1"/>
  <c r="M1239" i="2"/>
  <c r="N1239" i="2" s="1"/>
  <c r="M508" i="2"/>
  <c r="N508" i="2" s="1"/>
  <c r="M1364" i="2"/>
  <c r="N1364" i="2" s="1"/>
  <c r="M1485" i="2"/>
  <c r="N1485" i="2" s="1"/>
  <c r="M76" i="2"/>
  <c r="N76" i="2" s="1"/>
  <c r="M156" i="2"/>
  <c r="N156" i="2" s="1"/>
  <c r="M781" i="2"/>
  <c r="N781" i="2" s="1"/>
  <c r="M164" i="2"/>
  <c r="N164" i="2" s="1"/>
  <c r="M869" i="2"/>
  <c r="N869" i="2" s="1"/>
  <c r="M1647" i="2"/>
  <c r="N1647" i="2" s="1"/>
  <c r="M1516" i="2"/>
  <c r="N1516" i="2" s="1"/>
  <c r="M1532" i="2"/>
  <c r="N1532" i="2" s="1"/>
  <c r="M1396" i="2"/>
  <c r="N1396" i="2" s="1"/>
  <c r="M1436" i="2"/>
  <c r="N1436" i="2" s="1"/>
  <c r="M1316" i="2"/>
  <c r="N1316" i="2" s="1"/>
  <c r="M1097" i="2"/>
  <c r="N1097" i="2" s="1"/>
  <c r="M1056" i="2"/>
  <c r="N1056" i="2" s="1"/>
  <c r="M818" i="2"/>
  <c r="N818" i="2" s="1"/>
  <c r="M868" i="2"/>
  <c r="N868" i="2" s="1"/>
  <c r="M802" i="2"/>
  <c r="N802" i="2" s="1"/>
  <c r="M920" i="2"/>
  <c r="N920" i="2" s="1"/>
  <c r="M639" i="2"/>
  <c r="N639" i="2" s="1"/>
  <c r="M249" i="2"/>
  <c r="N249" i="2" s="1"/>
  <c r="M157" i="2"/>
  <c r="N157" i="2" s="1"/>
  <c r="M1326" i="2"/>
  <c r="N1326" i="2" s="1"/>
  <c r="M364" i="2"/>
  <c r="N364" i="2" s="1"/>
  <c r="M1575" i="2"/>
  <c r="N1575" i="2" s="1"/>
  <c r="M663" i="2"/>
  <c r="N663" i="2" s="1"/>
  <c r="M1213" i="2"/>
  <c r="N1213" i="2" s="1"/>
  <c r="M1390" i="2"/>
  <c r="N1390" i="2" s="1"/>
  <c r="M194" i="2"/>
  <c r="N194" i="2" s="1"/>
  <c r="M784" i="2"/>
  <c r="N784" i="2" s="1"/>
  <c r="M846" i="2"/>
  <c r="N846" i="2" s="1"/>
  <c r="M141" i="2"/>
  <c r="N141" i="2" s="1"/>
  <c r="M1339" i="2"/>
  <c r="N1339" i="2" s="1"/>
  <c r="M47" i="2"/>
  <c r="N47" i="2" s="1"/>
  <c r="M667" i="2"/>
  <c r="N667" i="2" s="1"/>
  <c r="M1566" i="2"/>
  <c r="N1566" i="2" s="1"/>
  <c r="M1230" i="2"/>
  <c r="N1230" i="2" s="1"/>
  <c r="M1427" i="2"/>
  <c r="N1427" i="2" s="1"/>
  <c r="M149" i="2"/>
  <c r="N149" i="2" s="1"/>
  <c r="M128" i="2"/>
  <c r="N128" i="2" s="1"/>
  <c r="M888" i="2"/>
  <c r="N888" i="2" s="1"/>
  <c r="M217" i="2"/>
  <c r="N217" i="2" s="1"/>
  <c r="M123" i="2"/>
  <c r="N123" i="2" s="1"/>
  <c r="M1038" i="2"/>
  <c r="N1038" i="2" s="1"/>
  <c r="M1304" i="2"/>
  <c r="N1304" i="2" s="1"/>
  <c r="M334" i="2"/>
  <c r="N334" i="2" s="1"/>
  <c r="M1166" i="2"/>
  <c r="N1166" i="2" s="1"/>
  <c r="M990" i="2"/>
  <c r="N990" i="2" s="1"/>
  <c r="M1210" i="2"/>
  <c r="N1210" i="2" s="1"/>
  <c r="M148" i="2"/>
  <c r="N148" i="2" s="1"/>
  <c r="M389" i="2"/>
  <c r="N389" i="2" s="1"/>
  <c r="M935" i="2"/>
  <c r="N935" i="2" s="1"/>
  <c r="M184" i="2"/>
  <c r="N184" i="2" s="1"/>
  <c r="M1153" i="2"/>
  <c r="N1153" i="2" s="1"/>
  <c r="M1348" i="2"/>
  <c r="N1348" i="2" s="1"/>
  <c r="M12" i="2"/>
  <c r="N12" i="2" s="1"/>
  <c r="M332" i="2"/>
  <c r="N332" i="2" s="1"/>
  <c r="M1350" i="2"/>
  <c r="N1350" i="2" s="1"/>
  <c r="M1253" i="2"/>
  <c r="N1253" i="2" s="1"/>
  <c r="M1218" i="2"/>
  <c r="N1218" i="2" s="1"/>
  <c r="M1212" i="2"/>
  <c r="N1212" i="2" s="1"/>
  <c r="M975" i="2"/>
  <c r="N975" i="2" s="1"/>
  <c r="M1256" i="2"/>
  <c r="N1256" i="2" s="1"/>
  <c r="M1534" i="2"/>
  <c r="N1534" i="2" s="1"/>
  <c r="M865" i="2"/>
  <c r="N865" i="2" s="1"/>
  <c r="M723" i="2"/>
  <c r="N723" i="2" s="1"/>
  <c r="M749" i="2"/>
  <c r="N749" i="2" s="1"/>
  <c r="M1177" i="2"/>
  <c r="N1177" i="2" s="1"/>
  <c r="M1494" i="2"/>
  <c r="N1494" i="2" s="1"/>
  <c r="M758" i="2"/>
  <c r="N758" i="2" s="1"/>
  <c r="M1559" i="2"/>
  <c r="N1559" i="2" s="1"/>
  <c r="M1270" i="2"/>
  <c r="N1270" i="2" s="1"/>
  <c r="M1529" i="2"/>
  <c r="N1529" i="2" s="1"/>
  <c r="M427" i="2"/>
  <c r="N427" i="2" s="1"/>
  <c r="M896" i="2"/>
  <c r="N896" i="2" s="1"/>
  <c r="M684" i="2"/>
  <c r="N684" i="2" s="1"/>
  <c r="M1282" i="2"/>
  <c r="N1282" i="2" s="1"/>
  <c r="M1110" i="2"/>
  <c r="N1110" i="2" s="1"/>
  <c r="M1548" i="2"/>
  <c r="N1548" i="2" s="1"/>
  <c r="M1255" i="2"/>
  <c r="N1255" i="2" s="1"/>
  <c r="M1287" i="2"/>
  <c r="N1287" i="2" s="1"/>
  <c r="M531" i="2"/>
  <c r="N531" i="2" s="1"/>
  <c r="M1388" i="2"/>
  <c r="N1388" i="2" s="1"/>
  <c r="M870" i="2"/>
  <c r="N870" i="2" s="1"/>
  <c r="M1202" i="2"/>
  <c r="N1202" i="2" s="1"/>
  <c r="M620" i="2"/>
  <c r="N620" i="2" s="1"/>
  <c r="M1161" i="2"/>
  <c r="N1161" i="2" s="1"/>
  <c r="M552" i="2"/>
  <c r="N552" i="2" s="1"/>
  <c r="M92" i="2"/>
  <c r="N92" i="2" s="1"/>
  <c r="M1554" i="2"/>
  <c r="N1554" i="2" s="1"/>
  <c r="M122" i="2"/>
  <c r="N122" i="2" s="1"/>
  <c r="M1629" i="2"/>
  <c r="N1629" i="2" s="1"/>
  <c r="M1619" i="2"/>
  <c r="N1619" i="2" s="1"/>
  <c r="M1540" i="2"/>
  <c r="N1540" i="2" s="1"/>
  <c r="M1546" i="2"/>
  <c r="N1546" i="2" s="1"/>
  <c r="M1465" i="2"/>
  <c r="N1465" i="2" s="1"/>
  <c r="M1418" i="2"/>
  <c r="N1418" i="2" s="1"/>
  <c r="M1133" i="2"/>
  <c r="N1133" i="2" s="1"/>
  <c r="M1147" i="2"/>
  <c r="N1147" i="2" s="1"/>
  <c r="M1186" i="2"/>
  <c r="N1186" i="2" s="1"/>
  <c r="M1180" i="2"/>
  <c r="N1180" i="2" s="1"/>
  <c r="M1087" i="2"/>
  <c r="N1087" i="2" s="1"/>
  <c r="M1275" i="2"/>
  <c r="N1275" i="2" s="1"/>
  <c r="M785" i="2"/>
  <c r="N785" i="2" s="1"/>
  <c r="M866" i="2"/>
  <c r="N866" i="2" s="1"/>
  <c r="M691" i="2"/>
  <c r="N691" i="2" s="1"/>
  <c r="M434" i="2"/>
  <c r="N434" i="2" s="1"/>
  <c r="M176" i="2"/>
  <c r="N176" i="2" s="1"/>
  <c r="M43" i="2"/>
  <c r="N43" i="2" s="1"/>
  <c r="M397" i="2"/>
  <c r="N397" i="2" s="1"/>
  <c r="M109" i="2"/>
  <c r="N109" i="2" s="1"/>
  <c r="M1378" i="2"/>
  <c r="N1378" i="2" s="1"/>
  <c r="M1189" i="2"/>
  <c r="N1189" i="2" s="1"/>
  <c r="M932" i="2"/>
  <c r="N932" i="2" s="1"/>
  <c r="M1381" i="2"/>
  <c r="N1381" i="2" s="1"/>
  <c r="M1183" i="2"/>
  <c r="N1183" i="2" s="1"/>
  <c r="M518" i="2"/>
  <c r="N518" i="2" s="1"/>
  <c r="M1057" i="2"/>
  <c r="N1057" i="2" s="1"/>
  <c r="M982" i="2"/>
  <c r="N982" i="2" s="1"/>
  <c r="M297" i="2"/>
  <c r="N297" i="2" s="1"/>
  <c r="M796" i="2"/>
  <c r="N796" i="2" s="1"/>
  <c r="M1393" i="2"/>
  <c r="N1393" i="2" s="1"/>
  <c r="M1208" i="2"/>
  <c r="N1208" i="2" s="1"/>
  <c r="M1338" i="2"/>
  <c r="N1338" i="2" s="1"/>
  <c r="M1178" i="2"/>
  <c r="N1178" i="2" s="1"/>
  <c r="M709" i="2"/>
  <c r="N709" i="2" s="1"/>
  <c r="M404" i="2"/>
  <c r="N404" i="2" s="1"/>
  <c r="M495" i="2"/>
  <c r="N495" i="2" s="1"/>
  <c r="M852" i="2"/>
  <c r="N852" i="2" s="1"/>
  <c r="M1346" i="2"/>
  <c r="N1346" i="2" s="1"/>
  <c r="M1021" i="2"/>
  <c r="N1021" i="2" s="1"/>
  <c r="M747" i="2"/>
  <c r="N747" i="2" s="1"/>
  <c r="M198" i="2"/>
  <c r="N198" i="2" s="1"/>
  <c r="M593" i="2"/>
  <c r="N593" i="2" s="1"/>
  <c r="M251" i="2"/>
  <c r="N251" i="2" s="1"/>
  <c r="M57" i="2"/>
  <c r="N57" i="2" s="1"/>
  <c r="M60" i="2"/>
  <c r="N60" i="2" s="1"/>
  <c r="M1121" i="2"/>
  <c r="N1121" i="2" s="1"/>
  <c r="M1625" i="2"/>
  <c r="N1625" i="2" s="1"/>
  <c r="M1511" i="2"/>
  <c r="N1511" i="2" s="1"/>
  <c r="M1476" i="2"/>
  <c r="N1476" i="2" s="1"/>
  <c r="M1215" i="2"/>
  <c r="N1215" i="2" s="1"/>
  <c r="M1049" i="2"/>
  <c r="N1049" i="2" s="1"/>
  <c r="M1005" i="2"/>
  <c r="N1005" i="2" s="1"/>
  <c r="M808" i="2"/>
  <c r="N808" i="2" s="1"/>
  <c r="M834" i="2"/>
  <c r="N834" i="2" s="1"/>
  <c r="M298" i="2"/>
  <c r="N298" i="2" s="1"/>
  <c r="M538" i="2"/>
  <c r="N538" i="2" s="1"/>
  <c r="M331" i="2"/>
  <c r="N331" i="2" s="1"/>
  <c r="M607" i="2"/>
  <c r="N607" i="2" s="1"/>
  <c r="M658" i="2"/>
  <c r="N658" i="2" s="1"/>
  <c r="M460" i="2"/>
  <c r="N460" i="2" s="1"/>
  <c r="M810" i="2"/>
  <c r="N810" i="2" s="1"/>
  <c r="M29" i="2"/>
  <c r="N29" i="2" s="1"/>
  <c r="M183" i="2"/>
  <c r="N183" i="2" s="1"/>
  <c r="M1621" i="2"/>
  <c r="N1621" i="2" s="1"/>
  <c r="M1336" i="2"/>
  <c r="N1336" i="2" s="1"/>
  <c r="M467" i="2"/>
  <c r="N467" i="2" s="1"/>
  <c r="M244" i="2"/>
  <c r="N244" i="2" s="1"/>
  <c r="M828" i="2"/>
  <c r="N828" i="2" s="1"/>
  <c r="M502" i="2"/>
  <c r="N502" i="2" s="1"/>
  <c r="M39" i="2"/>
  <c r="N39" i="2" s="1"/>
  <c r="M231" i="2"/>
  <c r="N231" i="2" s="1"/>
  <c r="M1238" i="2"/>
  <c r="N1238" i="2" s="1"/>
  <c r="M1055" i="2"/>
  <c r="N1055" i="2" s="1"/>
  <c r="M1292" i="2"/>
  <c r="N1292" i="2" s="1"/>
  <c r="M1050" i="2"/>
  <c r="N1050" i="2" s="1"/>
  <c r="M86" i="2"/>
  <c r="N86" i="2" s="1"/>
  <c r="M276" i="2"/>
  <c r="N276" i="2" s="1"/>
  <c r="M1545" i="2"/>
  <c r="N1545" i="2" s="1"/>
  <c r="M1355" i="2"/>
  <c r="N1355" i="2" s="1"/>
  <c r="M1345" i="2"/>
  <c r="N1345" i="2" s="1"/>
  <c r="M1149" i="2"/>
  <c r="N1149" i="2" s="1"/>
  <c r="M1020" i="2"/>
  <c r="N1020" i="2" s="1"/>
  <c r="M812" i="2"/>
  <c r="N812" i="2" s="1"/>
  <c r="M1457" i="2"/>
  <c r="N1457" i="2" s="1"/>
  <c r="M88" i="2"/>
  <c r="N88" i="2" s="1"/>
  <c r="M196" i="2"/>
  <c r="N196" i="2" s="1"/>
  <c r="M56" i="2"/>
  <c r="N56" i="2" s="1"/>
  <c r="M278" i="2"/>
  <c r="N278" i="2" s="1"/>
  <c r="M34" i="2"/>
  <c r="N34" i="2" s="1"/>
  <c r="M1376" i="2"/>
  <c r="N1376" i="2" s="1"/>
  <c r="M669" i="2"/>
  <c r="N669" i="2" s="1"/>
  <c r="M473" i="2"/>
  <c r="N473" i="2" s="1"/>
  <c r="M1512" i="2"/>
  <c r="N1512" i="2" s="1"/>
  <c r="M1224" i="2"/>
  <c r="N1224" i="2" s="1"/>
  <c r="M1580" i="2"/>
  <c r="N1580" i="2" s="1"/>
  <c r="M340" i="2"/>
  <c r="N340" i="2" s="1"/>
  <c r="M52" i="2"/>
  <c r="N52" i="2" s="1"/>
  <c r="M856" i="2"/>
  <c r="N856" i="2" s="1"/>
  <c r="M2" i="2"/>
  <c r="N2" i="2" s="1"/>
  <c r="M848" i="2"/>
  <c r="N848" i="2" s="1"/>
  <c r="M566" i="2"/>
  <c r="N566" i="2" s="1"/>
  <c r="M646" i="2"/>
  <c r="N646" i="2" s="1"/>
  <c r="M124" i="2"/>
  <c r="N124" i="2" s="1"/>
  <c r="M1641" i="2"/>
  <c r="N1641" i="2" s="1"/>
  <c r="M1611" i="2"/>
  <c r="N1611" i="2" s="1"/>
  <c r="M1539" i="2"/>
  <c r="N1539" i="2" s="1"/>
  <c r="M1505" i="2"/>
  <c r="N1505" i="2" s="1"/>
  <c r="M1468" i="2"/>
  <c r="N1468" i="2" s="1"/>
  <c r="M1363" i="2"/>
  <c r="N1363" i="2" s="1"/>
  <c r="M1263" i="2"/>
  <c r="N1263" i="2" s="1"/>
  <c r="M1140" i="2"/>
  <c r="N1140" i="2" s="1"/>
  <c r="M751" i="2"/>
  <c r="N751" i="2" s="1"/>
  <c r="M991" i="2"/>
  <c r="N991" i="2" s="1"/>
  <c r="M998" i="2"/>
  <c r="N998" i="2" s="1"/>
  <c r="M929" i="2"/>
  <c r="N929" i="2" s="1"/>
  <c r="M825" i="2"/>
  <c r="N825" i="2" s="1"/>
  <c r="M465" i="2"/>
  <c r="N465" i="2" s="1"/>
  <c r="M275" i="2"/>
  <c r="N275" i="2" s="1"/>
  <c r="M760" i="2"/>
  <c r="N760" i="2" s="1"/>
  <c r="M657" i="2"/>
  <c r="N657" i="2" s="1"/>
  <c r="M453" i="2"/>
  <c r="N453" i="2" s="1"/>
  <c r="M209" i="2"/>
  <c r="N209" i="2" s="1"/>
  <c r="M1541" i="2"/>
  <c r="N1541" i="2" s="1"/>
  <c r="M1280" i="2"/>
  <c r="N1280" i="2" s="1"/>
  <c r="M1259" i="2"/>
  <c r="N1259" i="2" s="1"/>
  <c r="M399" i="2"/>
  <c r="N399" i="2" s="1"/>
  <c r="M478" i="2"/>
  <c r="N478" i="2" s="1"/>
  <c r="M874" i="2"/>
  <c r="N874" i="2" s="1"/>
  <c r="M66" i="2"/>
  <c r="N66" i="2" s="1"/>
  <c r="M70" i="2"/>
  <c r="N70" i="2" s="1"/>
  <c r="M1006" i="2"/>
  <c r="N1006" i="2" s="1"/>
  <c r="M38" i="2"/>
  <c r="N38" i="2" s="1"/>
  <c r="M830" i="2"/>
  <c r="N830" i="2" s="1"/>
  <c r="M236" i="2"/>
  <c r="N236" i="2" s="1"/>
  <c r="M178" i="2"/>
  <c r="N178" i="2" s="1"/>
  <c r="M204" i="2"/>
  <c r="N204" i="2" s="1"/>
  <c r="M1592" i="2"/>
  <c r="N1592" i="2" s="1"/>
  <c r="M741" i="2"/>
  <c r="N741" i="2" s="1"/>
  <c r="M1065" i="2"/>
  <c r="N1065" i="2" s="1"/>
  <c r="M254" i="2"/>
  <c r="N254" i="2" s="1"/>
  <c r="M1391" i="2"/>
  <c r="N1391" i="2" s="1"/>
  <c r="M745" i="2"/>
  <c r="N745" i="2" s="1"/>
  <c r="M728" i="2"/>
  <c r="N728" i="2" s="1"/>
  <c r="M733" i="2"/>
  <c r="N733" i="2" s="1"/>
  <c r="M619" i="2"/>
  <c r="N619" i="2" s="1"/>
  <c r="M1631" i="2"/>
  <c r="N1631" i="2" s="1"/>
  <c r="M1435" i="2"/>
  <c r="N1435" i="2" s="1"/>
  <c r="M1483" i="2"/>
  <c r="N1483" i="2" s="1"/>
  <c r="M1410" i="2"/>
  <c r="N1410" i="2" s="1"/>
  <c r="M1384" i="2"/>
  <c r="N1384" i="2" s="1"/>
  <c r="M1385" i="2"/>
  <c r="N1385" i="2" s="1"/>
  <c r="M1490" i="2"/>
  <c r="N1490" i="2" s="1"/>
  <c r="M1369" i="2"/>
  <c r="N1369" i="2" s="1"/>
  <c r="M1591" i="2"/>
  <c r="N1591" i="2" s="1"/>
  <c r="M1329" i="2"/>
  <c r="N1329" i="2" s="1"/>
  <c r="M1386" i="2"/>
  <c r="N1386" i="2" s="1"/>
  <c r="M1182" i="2"/>
  <c r="N1182" i="2" s="1"/>
  <c r="M1260" i="2"/>
  <c r="N1260" i="2" s="1"/>
  <c r="M1306" i="2"/>
  <c r="N1306" i="2" s="1"/>
  <c r="M1344" i="2"/>
  <c r="N1344" i="2" s="1"/>
  <c r="M1069" i="2"/>
  <c r="N1069" i="2" s="1"/>
  <c r="M1217" i="2"/>
  <c r="N1217" i="2" s="1"/>
  <c r="M1137" i="2"/>
  <c r="N1137" i="2" s="1"/>
  <c r="M928" i="2"/>
  <c r="N928" i="2" s="1"/>
  <c r="M1023" i="2"/>
  <c r="N1023" i="2" s="1"/>
  <c r="M1098" i="2"/>
  <c r="N1098" i="2" s="1"/>
  <c r="M969" i="2"/>
  <c r="N969" i="2" s="1"/>
  <c r="M968" i="2"/>
  <c r="N968" i="2" s="1"/>
  <c r="M1062" i="2"/>
  <c r="N1062" i="2" s="1"/>
  <c r="M933" i="2"/>
  <c r="N933" i="2" s="1"/>
  <c r="M629" i="2"/>
  <c r="N629" i="2" s="1"/>
  <c r="M755" i="2"/>
  <c r="N755" i="2" s="1"/>
  <c r="M390" i="2"/>
  <c r="N390" i="2" s="1"/>
  <c r="M151" i="2"/>
  <c r="N151" i="2" s="1"/>
  <c r="M308" i="2"/>
  <c r="N308" i="2" s="1"/>
  <c r="M317" i="2"/>
  <c r="N317" i="2" s="1"/>
  <c r="M983" i="2"/>
  <c r="N983" i="2" s="1"/>
  <c r="M527" i="2"/>
  <c r="N527" i="2" s="1"/>
  <c r="M444" i="2"/>
  <c r="N444" i="2" s="1"/>
  <c r="M740" i="2"/>
  <c r="N740" i="2" s="1"/>
  <c r="M1653" i="2"/>
  <c r="N1653" i="2" s="1"/>
  <c r="M1643" i="2"/>
  <c r="N1643" i="2" s="1"/>
  <c r="M1514" i="2"/>
  <c r="N1514" i="2" s="1"/>
  <c r="M1651" i="2"/>
  <c r="N1651" i="2" s="1"/>
  <c r="M1535" i="2"/>
  <c r="N1535" i="2" s="1"/>
  <c r="M1603" i="2"/>
  <c r="N1603" i="2" s="1"/>
  <c r="M1294" i="2"/>
  <c r="N1294" i="2" s="1"/>
  <c r="M1154" i="2"/>
  <c r="N1154" i="2" s="1"/>
  <c r="M1074" i="2"/>
  <c r="N1074" i="2" s="1"/>
  <c r="M1093" i="2"/>
  <c r="N1093" i="2" s="1"/>
  <c r="M1048" i="2"/>
  <c r="N1048" i="2" s="1"/>
  <c r="M913" i="2"/>
  <c r="N913" i="2" s="1"/>
  <c r="M813" i="2"/>
  <c r="N813" i="2" s="1"/>
  <c r="M887" i="2"/>
  <c r="N887" i="2" s="1"/>
  <c r="M881" i="2"/>
  <c r="N881" i="2" s="1"/>
  <c r="M621" i="2"/>
  <c r="N621" i="2" s="1"/>
  <c r="M377" i="2"/>
  <c r="N377" i="2" s="1"/>
  <c r="M216" i="2"/>
  <c r="N216" i="2" s="1"/>
  <c r="M372" i="2"/>
  <c r="N372" i="2" s="1"/>
  <c r="M170" i="2"/>
  <c r="N170" i="2" s="1"/>
  <c r="M261" i="2"/>
  <c r="N261" i="2" s="1"/>
  <c r="M1295" i="2"/>
  <c r="N1295" i="2" s="1"/>
  <c r="M499" i="2"/>
  <c r="N499" i="2" s="1"/>
  <c r="M1237" i="2"/>
  <c r="N1237" i="2" s="1"/>
  <c r="M1291" i="2"/>
  <c r="N1291" i="2" s="1"/>
  <c r="M1366" i="2"/>
  <c r="N1366" i="2" s="1"/>
  <c r="M803" i="2"/>
  <c r="N803" i="2" s="1"/>
  <c r="M898" i="2"/>
  <c r="N898" i="2" s="1"/>
  <c r="M597" i="2"/>
  <c r="N597" i="2" s="1"/>
  <c r="M406" i="2"/>
  <c r="N406" i="2" s="1"/>
  <c r="M891" i="2"/>
  <c r="N891" i="2" s="1"/>
  <c r="M1626" i="2"/>
  <c r="N1626" i="2" s="1"/>
  <c r="M1327" i="2"/>
  <c r="N1327" i="2" s="1"/>
  <c r="M1402" i="2"/>
  <c r="N1402" i="2" s="1"/>
  <c r="M960" i="2"/>
  <c r="N960" i="2" s="1"/>
  <c r="M425" i="2"/>
  <c r="N425" i="2" s="1"/>
  <c r="M325" i="2"/>
  <c r="N325" i="2" s="1"/>
  <c r="M534" i="2"/>
  <c r="N534" i="2" s="1"/>
  <c r="M819" i="2"/>
  <c r="N819" i="2" s="1"/>
  <c r="M300" i="2"/>
  <c r="N300" i="2" s="1"/>
  <c r="M138" i="2"/>
  <c r="N138" i="2" s="1"/>
  <c r="M285" i="2"/>
  <c r="N285" i="2" s="1"/>
  <c r="M1645" i="2"/>
  <c r="N1645" i="2" s="1"/>
  <c r="M1637" i="2"/>
  <c r="N1637" i="2" s="1"/>
  <c r="M1574" i="2"/>
  <c r="N1574" i="2" s="1"/>
  <c r="M1419" i="2"/>
  <c r="N1419" i="2" s="1"/>
  <c r="M1426" i="2"/>
  <c r="N1426" i="2" s="1"/>
  <c r="M1579" i="2"/>
  <c r="N1579" i="2" s="1"/>
  <c r="M1358" i="2"/>
  <c r="N1358" i="2" s="1"/>
  <c r="M1236" i="2"/>
  <c r="N1236" i="2" s="1"/>
  <c r="M1279" i="2"/>
  <c r="N1279" i="2" s="1"/>
  <c r="M1024" i="2"/>
  <c r="N1024" i="2" s="1"/>
  <c r="M1107" i="2"/>
  <c r="N1107" i="2" s="1"/>
  <c r="M1297" i="2"/>
  <c r="N1297" i="2" s="1"/>
  <c r="M917" i="2"/>
  <c r="N917" i="2" s="1"/>
  <c r="M668" i="2"/>
  <c r="N668" i="2" s="1"/>
  <c r="M570" i="2"/>
  <c r="N570" i="2" s="1"/>
  <c r="M506" i="2"/>
  <c r="N506" i="2" s="1"/>
  <c r="M147" i="2"/>
  <c r="N147" i="2" s="1"/>
  <c r="M959" i="2"/>
  <c r="N959" i="2" s="1"/>
  <c r="M382" i="2"/>
  <c r="N382" i="2" s="1"/>
  <c r="M1416" i="2"/>
  <c r="N1416" i="2" s="1"/>
  <c r="M269" i="2"/>
  <c r="N269" i="2" s="1"/>
  <c r="M659" i="2"/>
  <c r="N659" i="2" s="1"/>
  <c r="M1609" i="2"/>
  <c r="N1609" i="2" s="1"/>
  <c r="M1451" i="2"/>
  <c r="N1451" i="2" s="1"/>
  <c r="M1599" i="2"/>
  <c r="N1599" i="2" s="1"/>
  <c r="M1617" i="2"/>
  <c r="N1617" i="2" s="1"/>
  <c r="M1517" i="2"/>
  <c r="N1517" i="2" s="1"/>
  <c r="M1361" i="2"/>
  <c r="N1361" i="2" s="1"/>
  <c r="M1250" i="2"/>
  <c r="N1250" i="2" s="1"/>
  <c r="M1321" i="2"/>
  <c r="N1321" i="2" s="1"/>
  <c r="M1070" i="2"/>
  <c r="N1070" i="2" s="1"/>
  <c r="M339" i="2"/>
  <c r="N339" i="2" s="1"/>
  <c r="M545" i="2"/>
  <c r="N545" i="2" s="1"/>
  <c r="M318" i="2"/>
  <c r="N318" i="2" s="1"/>
  <c r="M262" i="2"/>
  <c r="N262" i="2" s="1"/>
  <c r="M154" i="2"/>
  <c r="N154" i="2" s="1"/>
  <c r="M175" i="2"/>
  <c r="N175" i="2" s="1"/>
  <c r="M1395" i="2"/>
  <c r="N1395" i="2" s="1"/>
  <c r="M1219" i="2"/>
  <c r="N1219" i="2" s="1"/>
  <c r="M953" i="2"/>
  <c r="N953" i="2" s="1"/>
  <c r="M771" i="2"/>
  <c r="N771" i="2" s="1"/>
  <c r="M832" i="2"/>
  <c r="N832" i="2" s="1"/>
  <c r="M426" i="2"/>
  <c r="N426" i="2" s="1"/>
  <c r="M561" i="2"/>
  <c r="N561" i="2" s="1"/>
  <c r="M1458" i="2"/>
  <c r="N1458" i="2" s="1"/>
  <c r="M1349" i="2"/>
  <c r="N1349" i="2" s="1"/>
  <c r="M655" i="2"/>
  <c r="N655" i="2" s="1"/>
  <c r="M1000" i="2"/>
  <c r="N1000" i="2" s="1"/>
  <c r="M626" i="2"/>
  <c r="N626" i="2" s="1"/>
  <c r="M610" i="2"/>
  <c r="N610" i="2" s="1"/>
  <c r="M763" i="2"/>
  <c r="N763" i="2" s="1"/>
  <c r="M978" i="2"/>
  <c r="N978" i="2" s="1"/>
  <c r="M333" i="2"/>
  <c r="N333" i="2" s="1"/>
  <c r="M246" i="2"/>
  <c r="N246" i="2" s="1"/>
  <c r="M1583" i="2"/>
  <c r="N1583" i="2" s="1"/>
  <c r="M1522" i="2"/>
  <c r="N1522" i="2" s="1"/>
  <c r="M1285" i="2"/>
  <c r="N1285" i="2" s="1"/>
  <c r="M1449" i="2"/>
  <c r="N1449" i="2" s="1"/>
  <c r="M1309" i="2"/>
  <c r="N1309" i="2" s="1"/>
  <c r="M1102" i="2"/>
  <c r="N1102" i="2" s="1"/>
  <c r="M1007" i="2"/>
  <c r="N1007" i="2" s="1"/>
  <c r="M1094" i="2"/>
  <c r="N1094" i="2" s="1"/>
  <c r="M600" i="2"/>
  <c r="N600" i="2" s="1"/>
  <c r="M513" i="2"/>
  <c r="N513" i="2" s="1"/>
  <c r="M162" i="2"/>
  <c r="N162" i="2" s="1"/>
  <c r="M594" i="2"/>
  <c r="N594" i="2" s="1"/>
  <c r="M464" i="2"/>
  <c r="N464" i="2" s="1"/>
  <c r="M1615" i="2"/>
  <c r="N1615" i="2" s="1"/>
  <c r="M1605" i="2"/>
  <c r="N1605" i="2" s="1"/>
  <c r="M1614" i="2"/>
  <c r="N1614" i="2" s="1"/>
  <c r="M1607" i="2"/>
  <c r="N1607" i="2" s="1"/>
  <c r="M1467" i="2"/>
  <c r="N1467" i="2" s="1"/>
  <c r="M1499" i="2"/>
  <c r="N1499" i="2" s="1"/>
  <c r="M1564" i="2"/>
  <c r="N1564" i="2" s="1"/>
  <c r="M1341" i="2"/>
  <c r="N1341" i="2" s="1"/>
  <c r="M1251" i="2"/>
  <c r="N1251" i="2" s="1"/>
  <c r="M1158" i="2"/>
  <c r="N1158" i="2" s="1"/>
  <c r="M1118" i="2"/>
  <c r="N1118" i="2" s="1"/>
  <c r="M925" i="2"/>
  <c r="N925" i="2" s="1"/>
  <c r="M1331" i="2"/>
  <c r="N1331" i="2" s="1"/>
  <c r="M1016" i="2"/>
  <c r="N1016" i="2" s="1"/>
  <c r="M1116" i="2"/>
  <c r="N1116" i="2" s="1"/>
  <c r="M1035" i="2"/>
  <c r="N1035" i="2" s="1"/>
  <c r="M1130" i="2"/>
  <c r="N1130" i="2" s="1"/>
  <c r="M946" i="2"/>
  <c r="N946" i="2" s="1"/>
  <c r="M592" i="2"/>
  <c r="N592" i="2" s="1"/>
  <c r="M685" i="2"/>
  <c r="N685" i="2" s="1"/>
  <c r="M1109" i="2"/>
  <c r="N1109" i="2" s="1"/>
  <c r="M640" i="2"/>
  <c r="N640" i="2" s="1"/>
  <c r="M665" i="2"/>
  <c r="N665" i="2" s="1"/>
  <c r="M271" i="2"/>
  <c r="N271" i="2" s="1"/>
  <c r="M239" i="2"/>
  <c r="N239" i="2" s="1"/>
  <c r="M409" i="2"/>
  <c r="N409" i="2" s="1"/>
  <c r="M313" i="2"/>
  <c r="N313" i="2" s="1"/>
  <c r="M447" i="2"/>
  <c r="N447" i="2" s="1"/>
  <c r="M595" i="2"/>
  <c r="N595" i="2" s="1"/>
  <c r="M494" i="2"/>
  <c r="N49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Purcell</author>
  </authors>
  <commentList>
    <comment ref="C80" authorId="0" shapeId="0" xr:uid="{339E0DC0-7A9F-4DB6-A0A0-8BB89C83091B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86" authorId="0" shapeId="0" xr:uid="{3E0DDE6A-DB5B-43D0-95A5-B6C527217663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  <comment ref="C197" authorId="0" shapeId="0" xr:uid="{990B47E4-AD51-4E10-8014-1E27AA249219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203" authorId="0" shapeId="0" xr:uid="{B4F55172-DBF0-470F-85E4-68474EB27CA8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  <comment ref="C314" authorId="0" shapeId="0" xr:uid="{45A0489E-ACFA-4048-82C3-3095D048BD72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320" authorId="0" shapeId="0" xr:uid="{D07531E2-2035-4B07-8286-0D78EDA6397A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  <comment ref="C415" authorId="0" shapeId="0" xr:uid="{F6E1E152-7C16-4D7B-BB03-0E0D0000A263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421" authorId="0" shapeId="0" xr:uid="{943FF74A-AE6C-4CEF-A93A-23BA1A9A0747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  <comment ref="C537" authorId="0" shapeId="0" xr:uid="{C999C599-AD87-4D09-BEC0-E9813956DDF2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543" authorId="0" shapeId="0" xr:uid="{280DA593-D9CF-4760-8639-42FC0B1FD6BD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  <comment ref="C665" authorId="0" shapeId="0" xr:uid="{F2752ED5-9A28-4A92-8986-B39EA3C04CC0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671" authorId="0" shapeId="0" xr:uid="{71668294-CB22-4A11-9033-13CAA03715E1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  <comment ref="C810" authorId="0" shapeId="0" xr:uid="{DB04FA3E-1724-4DEE-A50A-9AE3EEF3980A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816" authorId="0" shapeId="0" xr:uid="{A3F70CC4-37AE-4344-BC95-7B9D7025A8E6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  <comment ref="C959" authorId="0" shapeId="0" xr:uid="{7853407F-BA4D-4B8B-9F95-20B792697FE6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965" authorId="0" shapeId="0" xr:uid="{23CC7839-46E4-47C9-B2E8-1557B71819C4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  <comment ref="C1115" authorId="0" shapeId="0" xr:uid="{2892B1F2-33AF-4BDA-83C0-292757ADE5A1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1121" authorId="0" shapeId="0" xr:uid="{1FFE14EB-B2A6-476F-BAE2-3C0C2A8DC607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  <comment ref="C1277" authorId="0" shapeId="0" xr:uid="{39E41B9B-FF62-4846-A151-26C6DA10B529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1283" authorId="0" shapeId="0" xr:uid="{44321C36-A4E1-4D42-8A5D-2A800B8FDA10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  <comment ref="C1443" authorId="0" shapeId="0" xr:uid="{D1CABBAB-3F6E-4BDC-A301-6D3C4DFC134A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1449" authorId="0" shapeId="0" xr:uid="{277A7A91-1B49-494E-9D03-A3F90E22573B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  <comment ref="C1615" authorId="0" shapeId="0" xr:uid="{8BFE78AB-FBB3-4F6F-8B81-AE6365B93391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1621" authorId="0" shapeId="0" xr:uid="{8974E254-6A6E-4B0E-A539-42269D381A34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Purcell</author>
  </authors>
  <commentList>
    <comment ref="C80" authorId="0" shapeId="0" xr:uid="{A95D57B4-4F9B-4834-B3C9-4392B6B7FA87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86" authorId="0" shapeId="0" xr:uid="{F68F41CC-9269-47A0-84E5-C19E027D9A88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  <comment ref="C197" authorId="0" shapeId="0" xr:uid="{7A149D7E-F1E7-4018-A0B3-48FE3EBC84BA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203" authorId="0" shapeId="0" xr:uid="{9C66F45E-95A9-4EF5-9669-1FB9C5FF02AD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  <comment ref="C314" authorId="0" shapeId="0" xr:uid="{7FBDE69D-38E4-47FB-A926-BCA4D0604FCD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320" authorId="0" shapeId="0" xr:uid="{2CAB9BCA-BD73-427A-979C-56CC823FDB4A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  <comment ref="C415" authorId="0" shapeId="0" xr:uid="{8B535B20-37A0-43B7-BF0C-653531F4C037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421" authorId="0" shapeId="0" xr:uid="{B28B5AEE-3E11-4733-9443-321D9EB40650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  <comment ref="C537" authorId="0" shapeId="0" xr:uid="{4568B3A1-A1D4-49D0-9484-4C28C1C623FB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543" authorId="0" shapeId="0" xr:uid="{52E89F29-CEF6-4BBC-B43E-362B582FE351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  <comment ref="C665" authorId="0" shapeId="0" xr:uid="{8E49F333-38A7-488E-BF25-2E33237BAA72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671" authorId="0" shapeId="0" xr:uid="{D432145B-63DB-4299-B449-CB5DBBA911C7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  <comment ref="C810" authorId="0" shapeId="0" xr:uid="{2CD0DB3B-9394-463B-8C4A-4CC7731C95CB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816" authorId="0" shapeId="0" xr:uid="{F34BB295-740E-4DF0-A0FB-70FACAEA9B24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  <comment ref="C959" authorId="0" shapeId="0" xr:uid="{13D24195-8FF5-494D-9D74-0B366D2F6505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965" authorId="0" shapeId="0" xr:uid="{8F3C10E0-4EE2-49F9-8150-FDB68341AA57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  <comment ref="C1115" authorId="0" shapeId="0" xr:uid="{F9FD7F91-5C03-4FE2-9FA2-C9E8DE733BC4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1121" authorId="0" shapeId="0" xr:uid="{DB2B6BB8-188E-4E52-BB8B-1DE3139230F4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  <comment ref="C1277" authorId="0" shapeId="0" xr:uid="{B7CAE5B1-D5BA-4DFF-A26F-11AD50D04D4B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1283" authorId="0" shapeId="0" xr:uid="{220B84EE-A099-4B85-9C1A-DFEB68E43AB6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  <comment ref="C1443" authorId="0" shapeId="0" xr:uid="{A47B3176-2F0E-4037-BBFD-1794365FD746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1449" authorId="0" shapeId="0" xr:uid="{154026D8-CC25-4AA9-977E-B2B50983ADE3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  <comment ref="C1615" authorId="0" shapeId="0" xr:uid="{EB71D444-DE94-41E7-BE09-49F664BA4FAB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23rd March - 530KG Trad Pulled Ham €3.8K </t>
        </r>
      </text>
    </comment>
    <comment ref="C1621" authorId="0" shapeId="0" xr:uid="{3C218BA1-531E-4575-8628-E46D17391C2F}">
      <text>
        <r>
          <rPr>
            <b/>
            <sz val="9"/>
            <color indexed="81"/>
            <rFont val="Tahoma"/>
            <family val="2"/>
          </rPr>
          <t>John Purcell:</t>
        </r>
        <r>
          <rPr>
            <sz val="9"/>
            <color indexed="81"/>
            <rFont val="Tahoma"/>
            <family val="2"/>
          </rPr>
          <t xml:space="preserve">
Sold in April 370KG €3.4K Lmrk Gammon Honey Baked Hams</t>
        </r>
      </text>
    </comment>
  </commentList>
</comments>
</file>

<file path=xl/sharedStrings.xml><?xml version="1.0" encoding="utf-8"?>
<sst xmlns="http://schemas.openxmlformats.org/spreadsheetml/2006/main" count="18208" uniqueCount="325">
  <si>
    <t>Account Code</t>
  </si>
  <si>
    <t>Sales rep</t>
  </si>
  <si>
    <t>Customer Name</t>
  </si>
  <si>
    <t>Product group</t>
  </si>
  <si>
    <t>Product</t>
  </si>
  <si>
    <t>Date</t>
  </si>
  <si>
    <t>Gross Sale</t>
  </si>
  <si>
    <t>Cost</t>
  </si>
  <si>
    <t>Profit</t>
  </si>
  <si>
    <t>Margin</t>
  </si>
  <si>
    <t>Gorss Sale PY</t>
  </si>
  <si>
    <t>Cost PY</t>
  </si>
  <si>
    <t>Profit PY</t>
  </si>
  <si>
    <t>Margin PY</t>
  </si>
  <si>
    <t>Company</t>
  </si>
  <si>
    <t>171928G</t>
  </si>
  <si>
    <t>Alex Morgan</t>
  </si>
  <si>
    <t>Lotus Poultry Supplies</t>
  </si>
  <si>
    <t>Cuts and Portions</t>
  </si>
  <si>
    <t>Duck Fillets 250g</t>
  </si>
  <si>
    <t>International</t>
  </si>
  <si>
    <t>170861G</t>
  </si>
  <si>
    <t>Jordan Lee</t>
  </si>
  <si>
    <t>Dragon Wing Distributors</t>
  </si>
  <si>
    <t>Whole Ducks</t>
  </si>
  <si>
    <t>Whole Duck - Small (1.5kg)</t>
  </si>
  <si>
    <t>Local</t>
  </si>
  <si>
    <t>170001G</t>
  </si>
  <si>
    <t>Taylor Quinn</t>
  </si>
  <si>
    <t>Whole Duck - Medium (2kg)</t>
  </si>
  <si>
    <t>Wholesale</t>
  </si>
  <si>
    <t>170212G</t>
  </si>
  <si>
    <t>Bamboo Nest Co.</t>
  </si>
  <si>
    <t>Whole Duck - Large (2.5kg)</t>
  </si>
  <si>
    <t>170024G</t>
  </si>
  <si>
    <t>Emerald Hen Trade</t>
  </si>
  <si>
    <t>Duck Breast Portions 400g</t>
  </si>
  <si>
    <t>170998G</t>
  </si>
  <si>
    <t>Duck Legs 500g Pack</t>
  </si>
  <si>
    <t>170052G</t>
  </si>
  <si>
    <t>Riley Bennett</t>
  </si>
  <si>
    <t>Boneless Duck Thighs 300g</t>
  </si>
  <si>
    <t>170850G</t>
  </si>
  <si>
    <t>Jamie Ellis</t>
  </si>
  <si>
    <t>Duck Wings 600g Pack</t>
  </si>
  <si>
    <t>170862G</t>
  </si>
  <si>
    <t>Marinated Duck Fillets 300g</t>
  </si>
  <si>
    <t>170017G</t>
  </si>
  <si>
    <t>Silk Road Hatcheries</t>
  </si>
  <si>
    <t>Other Products</t>
  </si>
  <si>
    <t>Roasting Duck - Premium Grade (2.2kg)</t>
  </si>
  <si>
    <t>170995G</t>
  </si>
  <si>
    <t>Casey Harper</t>
  </si>
  <si>
    <t>170084G</t>
  </si>
  <si>
    <t>170061G</t>
  </si>
  <si>
    <t>170078G</t>
  </si>
  <si>
    <t>Drew Ashton</t>
  </si>
  <si>
    <t>Panda Coop Suppliers</t>
  </si>
  <si>
    <t>170099G</t>
  </si>
  <si>
    <t>170021G</t>
  </si>
  <si>
    <t>170005G</t>
  </si>
  <si>
    <t>Jade Egg Enterprises</t>
  </si>
  <si>
    <t>170237G</t>
  </si>
  <si>
    <t>Sunrise Wing Exports</t>
  </si>
  <si>
    <t>170040G</t>
  </si>
  <si>
    <t>170047G</t>
  </si>
  <si>
    <t>170085G</t>
  </si>
  <si>
    <t>170111T</t>
  </si>
  <si>
    <t>171940G</t>
  </si>
  <si>
    <t>170068G</t>
  </si>
  <si>
    <t>170079G</t>
  </si>
  <si>
    <t>170034G</t>
  </si>
  <si>
    <t>170053G</t>
  </si>
  <si>
    <t>170098G</t>
  </si>
  <si>
    <t>170094G</t>
  </si>
  <si>
    <t>170010G</t>
  </si>
  <si>
    <t>191999G</t>
  </si>
  <si>
    <t>170096G</t>
  </si>
  <si>
    <t>170004G</t>
  </si>
  <si>
    <t>170106G</t>
  </si>
  <si>
    <t>170012G</t>
  </si>
  <si>
    <t>170996G</t>
  </si>
  <si>
    <t>170250G</t>
  </si>
  <si>
    <t>170028G</t>
  </si>
  <si>
    <t>170050G</t>
  </si>
  <si>
    <t>170065G</t>
  </si>
  <si>
    <t>17024GT</t>
  </si>
  <si>
    <t>170063G</t>
  </si>
  <si>
    <t>170107G</t>
  </si>
  <si>
    <t>170054G</t>
  </si>
  <si>
    <t>170851G</t>
  </si>
  <si>
    <t>170013G</t>
  </si>
  <si>
    <t>170044G</t>
  </si>
  <si>
    <t>170016G</t>
  </si>
  <si>
    <t>170007G</t>
  </si>
  <si>
    <t>191997G</t>
  </si>
  <si>
    <t>170015G</t>
  </si>
  <si>
    <t>191994G</t>
  </si>
  <si>
    <t>170055G</t>
  </si>
  <si>
    <t>191998G</t>
  </si>
  <si>
    <t>170026G</t>
  </si>
  <si>
    <t>170093G</t>
  </si>
  <si>
    <t>170031G</t>
  </si>
  <si>
    <t>170011G</t>
  </si>
  <si>
    <t>171933G</t>
  </si>
  <si>
    <t>170058G</t>
  </si>
  <si>
    <t>170999G</t>
  </si>
  <si>
    <t>170057G</t>
  </si>
  <si>
    <t>190993G</t>
  </si>
  <si>
    <t>017022G</t>
  </si>
  <si>
    <t>170041G</t>
  </si>
  <si>
    <t>170333G</t>
  </si>
  <si>
    <t>170076G</t>
  </si>
  <si>
    <t>171942G</t>
  </si>
  <si>
    <t>170022G</t>
  </si>
  <si>
    <t>170335G</t>
  </si>
  <si>
    <t>170018G</t>
  </si>
  <si>
    <t>171926G</t>
  </si>
  <si>
    <t>171915G</t>
  </si>
  <si>
    <t>170080G</t>
  </si>
  <si>
    <t>170073G</t>
  </si>
  <si>
    <t>170019G</t>
  </si>
  <si>
    <t>150858G</t>
  </si>
  <si>
    <t>171943G</t>
  </si>
  <si>
    <t>171939G</t>
  </si>
  <si>
    <t>171912G</t>
  </si>
  <si>
    <t>171941G</t>
  </si>
  <si>
    <t>170991G</t>
  </si>
  <si>
    <t>170036G</t>
  </si>
  <si>
    <t>171913G</t>
  </si>
  <si>
    <t>170046G</t>
  </si>
  <si>
    <t>170089G</t>
  </si>
  <si>
    <t>171944G</t>
  </si>
  <si>
    <t>170236G</t>
  </si>
  <si>
    <t>170104G</t>
  </si>
  <si>
    <t>150859G</t>
  </si>
  <si>
    <t>170060G</t>
  </si>
  <si>
    <t>190995G</t>
  </si>
  <si>
    <t>170038G</t>
  </si>
  <si>
    <t>170025G</t>
  </si>
  <si>
    <t>171930G</t>
  </si>
  <si>
    <t>171925G</t>
  </si>
  <si>
    <t>171918G</t>
  </si>
  <si>
    <t>170857G</t>
  </si>
  <si>
    <t>170070G</t>
  </si>
  <si>
    <t>171937G</t>
  </si>
  <si>
    <t>170075G</t>
  </si>
  <si>
    <t>170109G</t>
  </si>
  <si>
    <t>170009G</t>
  </si>
  <si>
    <t>171914G</t>
  </si>
  <si>
    <t>171919G</t>
  </si>
  <si>
    <t>170008G</t>
  </si>
  <si>
    <t>171924G</t>
  </si>
  <si>
    <t>170097G</t>
  </si>
  <si>
    <t>171927G</t>
  </si>
  <si>
    <t>170095G</t>
  </si>
  <si>
    <t>171920G</t>
  </si>
  <si>
    <t>171929G</t>
  </si>
  <si>
    <t>170064G</t>
  </si>
  <si>
    <t>171936G</t>
  </si>
  <si>
    <t>170334G</t>
  </si>
  <si>
    <t>170067G</t>
  </si>
  <si>
    <t>171935G</t>
  </si>
  <si>
    <t>Weight</t>
  </si>
  <si>
    <t>Food intake</t>
  </si>
  <si>
    <t>Water intake</t>
  </si>
  <si>
    <t>Movement score</t>
  </si>
  <si>
    <t>ID</t>
  </si>
  <si>
    <t>Age</t>
  </si>
  <si>
    <t>Ray</t>
  </si>
  <si>
    <t>DUNNES STORES HEAD OFFICE</t>
  </si>
  <si>
    <t>LIMERICK HAM CO.</t>
  </si>
  <si>
    <t>Alex</t>
  </si>
  <si>
    <t>LIDL IRELAND GMBH</t>
  </si>
  <si>
    <t>BULK HAM</t>
  </si>
  <si>
    <t>Superior Oldstyle Ham</t>
  </si>
  <si>
    <t>Mark</t>
  </si>
  <si>
    <t>ALDI STORES IRELAND LTD</t>
  </si>
  <si>
    <t>Farmhouse 5 Star Ham</t>
  </si>
  <si>
    <t>Eoin</t>
  </si>
  <si>
    <t>Traditional Limerick Ham</t>
  </si>
  <si>
    <t>Sam</t>
  </si>
  <si>
    <t>DROVER FOODS LTD</t>
  </si>
  <si>
    <t>Pear Shaped Limerick Ham</t>
  </si>
  <si>
    <t>Mary</t>
  </si>
  <si>
    <t>AROUND NOON LTD</t>
  </si>
  <si>
    <t>Premium 4 Star Ham</t>
  </si>
  <si>
    <t>Justine</t>
  </si>
  <si>
    <t>SILVERHEIGHTS FOODS LTD</t>
  </si>
  <si>
    <t>SLICED HAM</t>
  </si>
  <si>
    <t>C.W.K FOOD PROCESSING LTD</t>
  </si>
  <si>
    <t>BULK BEEF</t>
  </si>
  <si>
    <t>Cooked Roast Beef Silverside</t>
  </si>
  <si>
    <t>FRESHWAYS FOOD COMPANY</t>
  </si>
  <si>
    <t>Cooked Spiced Beef Silverside</t>
  </si>
  <si>
    <t>CROSS FINE FOODS LTD</t>
  </si>
  <si>
    <t>Cooked Corned Beef Silverside</t>
  </si>
  <si>
    <t>MUSGRAVE WHOLESALE SERVICE</t>
  </si>
  <si>
    <t>Cooked Pastrami Silverside</t>
  </si>
  <si>
    <t>QUIGLEY MEATS LTD</t>
  </si>
  <si>
    <t>Cooked Salt Beef Brisket</t>
  </si>
  <si>
    <t>LUNDY FOODS LTD</t>
  </si>
  <si>
    <t>Sliced Topside Beef</t>
  </si>
  <si>
    <t>O'HERLIHY BACON COMPANY LTD</t>
  </si>
  <si>
    <t>SLICED BEEF</t>
  </si>
  <si>
    <t>VINCENT RYAN COOKED MEATS LTD</t>
  </si>
  <si>
    <t>DICED PRODUCTS</t>
  </si>
  <si>
    <t>DELICATESSEN MEAT SUPPLIES LTD</t>
  </si>
  <si>
    <t>PULLED PRODUCT</t>
  </si>
  <si>
    <t>B &amp; B FOODS LTD</t>
  </si>
  <si>
    <t>BACON PRODUCTS</t>
  </si>
  <si>
    <t>Cooked Bacon Loin</t>
  </si>
  <si>
    <t>LIDL NORTHERN IRELAND LTD</t>
  </si>
  <si>
    <t>Cooked Loin Rashers</t>
  </si>
  <si>
    <t>KIERAN HARTNETT PORK &amp; BACON WHOLESALE LTD.</t>
  </si>
  <si>
    <t>O'NEILL DELI &amp; CARVERY</t>
  </si>
  <si>
    <t>H &amp; D MEATS LTD.</t>
  </si>
  <si>
    <t>LA ROUSSE FOODS LTD</t>
  </si>
  <si>
    <t>PETROGAS GROUP LTD</t>
  </si>
  <si>
    <t>MICHAEL CARR MEAT DISTRIBUTOR</t>
  </si>
  <si>
    <t>O'MAHONY MEATS LTD</t>
  </si>
  <si>
    <t>GLYDESIDE FOODS LTD</t>
  </si>
  <si>
    <t>JOHN LANE &amp; SON LTD</t>
  </si>
  <si>
    <t>FISHERY FINE FOODS LTD</t>
  </si>
  <si>
    <t>TONY BUTLER MEATS LTD</t>
  </si>
  <si>
    <t>BRADYS WATERFORD LTD TA BRADY QUALITY FOODS</t>
  </si>
  <si>
    <t>LIFESTYLE MEATS LIMITED</t>
  </si>
  <si>
    <t>CROSSCOOL LTD</t>
  </si>
  <si>
    <t>BALLYMAGUIRE FOODS LTD</t>
  </si>
  <si>
    <t>JOHN WEST &amp; SONS</t>
  </si>
  <si>
    <t>BWG FOODS</t>
  </si>
  <si>
    <t>FINE FOOD DINING LTD</t>
  </si>
  <si>
    <t>PLASSEY FOODS &amp; DIST. CO. LTD.</t>
  </si>
  <si>
    <t>DUNNES NORTH WEST FOODS LTD.</t>
  </si>
  <si>
    <t>JAMES WATTERS  WHOLESALERS LTD</t>
  </si>
  <si>
    <t>FLAMEWOOD LTD</t>
  </si>
  <si>
    <t>NEALE FRESH FOODS</t>
  </si>
  <si>
    <t>MATTHEW J KEARNEY &amp; SON LTD</t>
  </si>
  <si>
    <t>KILLARNEY MEAT COMPANY LTD</t>
  </si>
  <si>
    <t>LOUGHNANE FAMILY BUTCHERS LTD</t>
  </si>
  <si>
    <t>GLANMORE FOODS LTD</t>
  </si>
  <si>
    <t>THE CARAMBOLA LTD TA CARAMBOLA KIDZ</t>
  </si>
  <si>
    <t>HORGANS DELICATESSEN SUPPLIERS</t>
  </si>
  <si>
    <t>CRONIN AND SONS</t>
  </si>
  <si>
    <t>BILLY KISSANE MEATS LTD</t>
  </si>
  <si>
    <t>CRC PROVISIONS LIMITED</t>
  </si>
  <si>
    <t>CLONA DAIRY PRODUCTS LTD</t>
  </si>
  <si>
    <t>SOFTVIEW LTD. TA RICHARDSONS FOODS</t>
  </si>
  <si>
    <t>JOHN MCGLYNN &amp; SON LTD</t>
  </si>
  <si>
    <t>GOLDSTAR FOOD PRODUCTS LTD</t>
  </si>
  <si>
    <t>EAMONN LEEN</t>
  </si>
  <si>
    <t>TOM WHELAN MEAT PRODUCTS LTD</t>
  </si>
  <si>
    <t>GAHAN MEATS LTD.</t>
  </si>
  <si>
    <t>BRIAN WILMOTT LTD</t>
  </si>
  <si>
    <t>JAMES SHANAHAN LTD</t>
  </si>
  <si>
    <t>SEAN KISSANE MEATS LTD</t>
  </si>
  <si>
    <t>SUNDRY</t>
  </si>
  <si>
    <t>KELLY BROTHER'S BUTCHERS LTD</t>
  </si>
  <si>
    <t>MONAGHAN PROVISIONS LTD</t>
  </si>
  <si>
    <t>HODGINS SAUSAGES LTD</t>
  </si>
  <si>
    <t>HENDERSON WHOLESALE LTD.</t>
  </si>
  <si>
    <t>BARRY;S CENTRAL BILLING</t>
  </si>
  <si>
    <t>O'DONNELL MEAT DISTRIB. LTD.</t>
  </si>
  <si>
    <t>MRS K GLOBAL LTD</t>
  </si>
  <si>
    <t>DELI MASTER LTD.</t>
  </si>
  <si>
    <t>CARNEY QUALITY MEATS LTD</t>
  </si>
  <si>
    <t>CROWE MEAT DUNDRUM LTD</t>
  </si>
  <si>
    <t>WHELANS FOOD &amp; MEAT PROCESSORS</t>
  </si>
  <si>
    <t>MICHAEL HICKEY FOODS LTD</t>
  </si>
  <si>
    <t>PADRAIG O'LUAGH TEORANTA</t>
  </si>
  <si>
    <t>MOSS FOODS LTD.</t>
  </si>
  <si>
    <t>CITY DELI SUPPLIES DAVID O'SULLIVAN</t>
  </si>
  <si>
    <t>PINKERTONS LTD</t>
  </si>
  <si>
    <t>TEDCASTLE OIL PRODUCT UNLIMT</t>
  </si>
  <si>
    <t xml:space="preserve"> GALMERE FOODS</t>
  </si>
  <si>
    <t>MIDLAND FINE FOODS</t>
  </si>
  <si>
    <t>BUGGY FOODS LTD</t>
  </si>
  <si>
    <t>SHEEHAN BROTHER BUTCHERS</t>
  </si>
  <si>
    <t>MCENEANEY FOODS</t>
  </si>
  <si>
    <t>HANLEY PUDDING</t>
  </si>
  <si>
    <t>IRISH BACON SLICERS LTD</t>
  </si>
  <si>
    <t>CRIMDALE DEV. LTD TA SINGLETON SUPERVALUE</t>
  </si>
  <si>
    <t>CAHERBEG FREE RANGE PORK LTD</t>
  </si>
  <si>
    <t>GALLAGHER BUTCHERS</t>
  </si>
  <si>
    <t>WOODLAWN MEATS LTD</t>
  </si>
  <si>
    <t>DPB MEATS LTD (SWORDS)</t>
  </si>
  <si>
    <t>LISAVAIRD CO-OP</t>
  </si>
  <si>
    <t>FOOD CLOUD HUB</t>
  </si>
  <si>
    <t xml:space="preserve"> HANLEY BUTCHERS</t>
  </si>
  <si>
    <t>DPB MEATS LTD ( ARTANE)</t>
  </si>
  <si>
    <t>MUSGRAVE RETAIL PARTNERS</t>
  </si>
  <si>
    <t>LIFESTYLE MEATS LIMITED 2</t>
  </si>
  <si>
    <t>JOHN HAMMOND</t>
  </si>
  <si>
    <t>ASHGROVE WHOLESALE LTD</t>
  </si>
  <si>
    <t>MILL MEATS LTD</t>
  </si>
  <si>
    <t>SPLITSTONE T/A THE LUNCH BAG</t>
  </si>
  <si>
    <t>E &amp; B O'DONNELL LTD</t>
  </si>
  <si>
    <t>BARRY'S OF MALLOW LTD</t>
  </si>
  <si>
    <t>BOYNE VALLEY LTD</t>
  </si>
  <si>
    <t>TEXAS FROZEN FOODS LTD</t>
  </si>
  <si>
    <t>COUNTRYSTYLE FOODS LTD</t>
  </si>
  <si>
    <t>ROBERT LEWIS BUTCHERS LTD</t>
  </si>
  <si>
    <t>PAT O'CONNOR MEATS LTD</t>
  </si>
  <si>
    <t>TRULY IRISH COUNTRY FOODS LTD</t>
  </si>
  <si>
    <t>SCALLAN'S FOOD FACTORY</t>
  </si>
  <si>
    <t>TRADITIONAL CHEESE COMPANY LTD</t>
  </si>
  <si>
    <t>SHEEHAN BROTHERS FAMILY</t>
  </si>
  <si>
    <t>CARROLL CUISINE LTD</t>
  </si>
  <si>
    <t>SLIEVENAMON MEATS LTD.</t>
  </si>
  <si>
    <t>BELLEW FOOD COMPANY LTD</t>
  </si>
  <si>
    <t>NORTHERN BACON SLICERS LTD</t>
  </si>
  <si>
    <t>MIKE HICKEY</t>
  </si>
  <si>
    <t>TREANOR FOOD COMPANY LTD</t>
  </si>
  <si>
    <t>LIFESTYLE MEATS LIMITED 3</t>
  </si>
  <si>
    <t>LIFESTYLE MEATS LIMITED 4</t>
  </si>
  <si>
    <t>LIFESTYLE MEATS LIMITED 5</t>
  </si>
  <si>
    <t>LIFESTYLE MEATS LIMITED 6</t>
  </si>
  <si>
    <t>LIFESTYLE MEATS LIMITED 7</t>
  </si>
  <si>
    <t>LIFESTYLE MEATS LIMITED 8</t>
  </si>
  <si>
    <t>LIFESTYLE MEATS LIMITED 9</t>
  </si>
  <si>
    <t>LIFESTYLE MEATS LIMITED 10</t>
  </si>
  <si>
    <t>LIFESTYLE MEATS LIMITED 11</t>
  </si>
  <si>
    <t>LIFESTYLE MEATS LIMITED 12</t>
  </si>
  <si>
    <t>LIFESTYLE MEATS LIMITED 13</t>
  </si>
  <si>
    <t>LIFESTYLE MEATS LIMITED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</si>
</sst>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3">
    <cellStyle name="Comma 2" xfId="2" xr:uid="{CBC68F9F-A248-40C0-998F-A19840A9A744}"/>
    <cellStyle name="Normal" xfId="0" builtinId="0"/>
    <cellStyle name="Normal 2" xfId="1" xr:uid="{4C24C437-ED78-45DA-8752-649C5D3D3F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53"/>
  <sheetViews>
    <sheetView tabSelected="1" workbookViewId="0">
      <selection activeCell="P4" sqref="P4"/>
    </sheetView>
  </sheetViews>
  <sheetFormatPr defaultRowHeight="14.25"/>
  <cols>
    <col min="1" max="1" width="11.5703125" bestFit="1" customWidth="1"/>
    <col min="2" max="2" width="11.5703125" customWidth="1"/>
    <col min="3" max="3" width="43.28515625" bestFit="1" customWidth="1"/>
    <col min="4" max="4" width="17.5703125" customWidth="1"/>
    <col min="5" max="5" width="30" customWidth="1"/>
    <col min="6" max="6" width="10.7109375" bestFit="1" customWidth="1"/>
    <col min="7" max="10" width="9" style="2"/>
    <col min="11" max="11" width="11.140625" style="2" bestFit="1" customWidth="1"/>
    <col min="12" max="14" width="9" style="2"/>
    <col min="15" max="15" width="15.71093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s="1">
        <v>44927</v>
      </c>
      <c r="G2" s="2">
        <v>3357</v>
      </c>
      <c r="H2" s="2">
        <v>2819.88</v>
      </c>
      <c r="I2" s="2">
        <v>537.11999999999989</v>
      </c>
      <c r="J2" s="2">
        <v>0.15999999999999998</v>
      </c>
      <c r="K2" s="2">
        <v>3927.69</v>
      </c>
      <c r="L2" s="2">
        <v>2652.03</v>
      </c>
      <c r="M2" s="2">
        <v>1275.6599999999999</v>
      </c>
      <c r="N2" s="2">
        <v>0.32478632478632474</v>
      </c>
      <c r="O2" t="s">
        <v>20</v>
      </c>
    </row>
    <row r="3" spans="1:15">
      <c r="A3" t="s">
        <v>21</v>
      </c>
      <c r="B3" t="s">
        <v>22</v>
      </c>
      <c r="C3" t="s">
        <v>23</v>
      </c>
      <c r="D3" t="s">
        <v>24</v>
      </c>
      <c r="E3" t="s">
        <v>25</v>
      </c>
      <c r="F3" s="1">
        <v>44927</v>
      </c>
      <c r="G3" s="2">
        <v>5429</v>
      </c>
      <c r="H3" s="2">
        <v>4180.33</v>
      </c>
      <c r="I3" s="2">
        <v>1248.67</v>
      </c>
      <c r="J3" s="2">
        <v>0.23</v>
      </c>
      <c r="K3" s="2">
        <v>6080.48</v>
      </c>
      <c r="L3" s="2">
        <v>3474.56</v>
      </c>
      <c r="M3" s="2">
        <v>2605.9199999999996</v>
      </c>
      <c r="N3" s="2">
        <v>0.42857142857142855</v>
      </c>
      <c r="O3" t="s">
        <v>26</v>
      </c>
    </row>
    <row r="4" spans="1:15">
      <c r="A4" t="s">
        <v>27</v>
      </c>
      <c r="B4" t="s">
        <v>28</v>
      </c>
      <c r="C4" t="s">
        <v>23</v>
      </c>
      <c r="D4" t="s">
        <v>24</v>
      </c>
      <c r="E4" t="s">
        <v>29</v>
      </c>
      <c r="F4" s="1">
        <v>44927</v>
      </c>
      <c r="G4" s="2">
        <v>9821</v>
      </c>
      <c r="H4" s="2">
        <v>7267.54</v>
      </c>
      <c r="I4" s="2">
        <v>2553.46</v>
      </c>
      <c r="J4" s="2">
        <v>0.26</v>
      </c>
      <c r="K4" s="2">
        <v>10213.84</v>
      </c>
      <c r="L4" s="2">
        <v>6481.8600000000006</v>
      </c>
      <c r="M4" s="2">
        <v>3731.9799999999996</v>
      </c>
      <c r="N4" s="2">
        <v>0.36538461538461536</v>
      </c>
      <c r="O4" t="s">
        <v>30</v>
      </c>
    </row>
    <row r="5" spans="1:15">
      <c r="A5" t="s">
        <v>31</v>
      </c>
      <c r="B5" t="s">
        <v>16</v>
      </c>
      <c r="C5" t="s">
        <v>32</v>
      </c>
      <c r="D5" t="s">
        <v>24</v>
      </c>
      <c r="E5" t="s">
        <v>33</v>
      </c>
      <c r="F5" s="1">
        <v>44927</v>
      </c>
      <c r="G5" s="2">
        <v>8584</v>
      </c>
      <c r="H5" s="2">
        <v>6695.52</v>
      </c>
      <c r="I5" s="2">
        <v>1888.4799999999996</v>
      </c>
      <c r="J5" s="2">
        <v>0.21999999999999995</v>
      </c>
      <c r="K5" s="2">
        <v>5837.12</v>
      </c>
      <c r="L5" s="2">
        <v>6438</v>
      </c>
      <c r="M5" s="2">
        <v>-600.88000000000011</v>
      </c>
      <c r="N5" s="2">
        <v>-0.10294117647058826</v>
      </c>
      <c r="O5" t="s">
        <v>20</v>
      </c>
    </row>
    <row r="6" spans="1:15">
      <c r="A6" t="s">
        <v>34</v>
      </c>
      <c r="B6" t="s">
        <v>16</v>
      </c>
      <c r="C6" t="s">
        <v>35</v>
      </c>
      <c r="D6" t="s">
        <v>18</v>
      </c>
      <c r="E6" t="s">
        <v>36</v>
      </c>
      <c r="F6" s="1">
        <v>44927</v>
      </c>
      <c r="G6" s="2">
        <v>446</v>
      </c>
      <c r="H6" s="2">
        <v>374.64</v>
      </c>
      <c r="I6" s="2">
        <v>71.360000000000014</v>
      </c>
      <c r="J6" s="2">
        <v>0.16000000000000003</v>
      </c>
      <c r="K6" s="2">
        <v>526.28</v>
      </c>
      <c r="L6" s="2">
        <v>347.88</v>
      </c>
      <c r="M6" s="2">
        <v>178.39999999999998</v>
      </c>
      <c r="N6" s="2">
        <v>0.33898305084745761</v>
      </c>
      <c r="O6" t="s">
        <v>26</v>
      </c>
    </row>
    <row r="7" spans="1:15">
      <c r="A7" t="s">
        <v>37</v>
      </c>
      <c r="B7" t="s">
        <v>22</v>
      </c>
      <c r="C7" t="s">
        <v>23</v>
      </c>
      <c r="D7" t="s">
        <v>18</v>
      </c>
      <c r="E7" t="s">
        <v>38</v>
      </c>
      <c r="F7" s="1">
        <v>44927</v>
      </c>
      <c r="G7" s="2">
        <v>869</v>
      </c>
      <c r="H7" s="2">
        <v>721.27</v>
      </c>
      <c r="I7" s="2">
        <v>147.73000000000002</v>
      </c>
      <c r="J7" s="2">
        <v>0.17</v>
      </c>
      <c r="K7" s="2">
        <v>773.41</v>
      </c>
      <c r="L7" s="2">
        <v>625.67999999999995</v>
      </c>
      <c r="M7" s="2">
        <v>147.73000000000002</v>
      </c>
      <c r="N7" s="2">
        <v>0.1910112359550562</v>
      </c>
      <c r="O7" t="s">
        <v>30</v>
      </c>
    </row>
    <row r="8" spans="1:15">
      <c r="A8" t="s">
        <v>39</v>
      </c>
      <c r="B8" t="s">
        <v>40</v>
      </c>
      <c r="C8" t="s">
        <v>32</v>
      </c>
      <c r="D8" t="s">
        <v>18</v>
      </c>
      <c r="E8" t="s">
        <v>41</v>
      </c>
      <c r="F8" s="1">
        <v>44927</v>
      </c>
      <c r="G8" s="2">
        <v>487</v>
      </c>
      <c r="H8" s="2">
        <v>379.86</v>
      </c>
      <c r="I8" s="2">
        <v>107.13999999999999</v>
      </c>
      <c r="J8" s="2">
        <v>0.21999999999999997</v>
      </c>
      <c r="K8" s="2">
        <v>530.83000000000004</v>
      </c>
      <c r="L8" s="2">
        <v>365.25</v>
      </c>
      <c r="M8" s="2">
        <v>165.58000000000004</v>
      </c>
      <c r="N8" s="2">
        <v>0.31192660550458723</v>
      </c>
      <c r="O8" t="s">
        <v>20</v>
      </c>
    </row>
    <row r="9" spans="1:15">
      <c r="A9" t="s">
        <v>42</v>
      </c>
      <c r="B9" t="s">
        <v>43</v>
      </c>
      <c r="C9" t="s">
        <v>23</v>
      </c>
      <c r="D9" t="s">
        <v>18</v>
      </c>
      <c r="E9" t="s">
        <v>44</v>
      </c>
      <c r="F9" s="1">
        <v>44927</v>
      </c>
      <c r="G9" s="2">
        <v>5171</v>
      </c>
      <c r="H9" s="2">
        <v>4343.6399999999994</v>
      </c>
      <c r="I9" s="2">
        <v>827.36000000000058</v>
      </c>
      <c r="J9" s="2">
        <v>0.16000000000000011</v>
      </c>
      <c r="K9" s="2">
        <v>3464.57</v>
      </c>
      <c r="L9" s="2">
        <v>3309.44</v>
      </c>
      <c r="M9" s="2">
        <v>155.13000000000011</v>
      </c>
      <c r="N9" s="2">
        <v>4.4776119402985107E-2</v>
      </c>
      <c r="O9" t="s">
        <v>26</v>
      </c>
    </row>
    <row r="10" spans="1:15">
      <c r="A10" t="s">
        <v>45</v>
      </c>
      <c r="B10" t="s">
        <v>22</v>
      </c>
      <c r="C10" t="s">
        <v>23</v>
      </c>
      <c r="D10" t="s">
        <v>24</v>
      </c>
      <c r="E10" t="s">
        <v>46</v>
      </c>
      <c r="F10" s="1">
        <v>44927</v>
      </c>
      <c r="G10" s="2">
        <v>1733</v>
      </c>
      <c r="H10" s="2">
        <v>1525.04</v>
      </c>
      <c r="I10" s="2">
        <v>207.96000000000004</v>
      </c>
      <c r="J10" s="2">
        <v>0.12000000000000002</v>
      </c>
      <c r="K10" s="2">
        <v>1507.71</v>
      </c>
      <c r="L10" s="2">
        <v>1265.0899999999999</v>
      </c>
      <c r="M10" s="2">
        <v>242.62000000000012</v>
      </c>
      <c r="N10" s="2">
        <v>0.16091954022988514</v>
      </c>
      <c r="O10" t="s">
        <v>30</v>
      </c>
    </row>
    <row r="11" spans="1:15">
      <c r="A11" t="s">
        <v>47</v>
      </c>
      <c r="B11" t="s">
        <v>28</v>
      </c>
      <c r="C11" t="s">
        <v>48</v>
      </c>
      <c r="D11" t="s">
        <v>49</v>
      </c>
      <c r="E11" t="s">
        <v>50</v>
      </c>
      <c r="F11" s="1">
        <v>44927</v>
      </c>
      <c r="G11" s="2">
        <v>9638</v>
      </c>
      <c r="H11" s="2">
        <v>8577.82</v>
      </c>
      <c r="I11" s="2">
        <v>1060.1800000000003</v>
      </c>
      <c r="J11" s="2">
        <v>0.11000000000000003</v>
      </c>
      <c r="K11" s="2">
        <v>10119.9</v>
      </c>
      <c r="L11" s="2">
        <v>6650.2199999999993</v>
      </c>
      <c r="M11" s="2">
        <v>3469.6800000000003</v>
      </c>
      <c r="N11" s="2">
        <v>0.34285714285714292</v>
      </c>
      <c r="O11" t="s">
        <v>20</v>
      </c>
    </row>
    <row r="12" spans="1:15">
      <c r="A12" t="s">
        <v>51</v>
      </c>
      <c r="B12" t="s">
        <v>52</v>
      </c>
      <c r="C12" t="s">
        <v>23</v>
      </c>
      <c r="D12" t="s">
        <v>24</v>
      </c>
      <c r="E12" t="s">
        <v>33</v>
      </c>
      <c r="F12" s="1">
        <v>44927</v>
      </c>
      <c r="G12" s="2">
        <v>4242</v>
      </c>
      <c r="H12" s="2">
        <v>3690.54</v>
      </c>
      <c r="I12" s="2">
        <v>551.46</v>
      </c>
      <c r="J12" s="2">
        <v>0.13</v>
      </c>
      <c r="K12" s="2">
        <v>4623.78</v>
      </c>
      <c r="L12" s="2">
        <v>3096.66</v>
      </c>
      <c r="M12" s="2">
        <v>1527.12</v>
      </c>
      <c r="N12" s="2">
        <v>0.33027522935779818</v>
      </c>
      <c r="O12" t="s">
        <v>26</v>
      </c>
    </row>
    <row r="13" spans="1:15">
      <c r="A13" t="s">
        <v>53</v>
      </c>
      <c r="B13" t="s">
        <v>40</v>
      </c>
      <c r="C13" t="s">
        <v>23</v>
      </c>
      <c r="D13" t="s">
        <v>18</v>
      </c>
      <c r="E13" t="s">
        <v>38</v>
      </c>
      <c r="F13" s="1">
        <v>44927</v>
      </c>
      <c r="G13" s="2">
        <v>9109</v>
      </c>
      <c r="H13" s="2">
        <v>6558.48</v>
      </c>
      <c r="I13" s="2">
        <v>2550.5200000000004</v>
      </c>
      <c r="J13" s="2">
        <v>0.28000000000000003</v>
      </c>
      <c r="K13" s="2">
        <v>6922.84</v>
      </c>
      <c r="L13" s="2">
        <v>6194.1200000000008</v>
      </c>
      <c r="M13" s="2">
        <v>728.71999999999935</v>
      </c>
      <c r="N13" s="2">
        <v>0.10526315789473674</v>
      </c>
      <c r="O13" t="s">
        <v>30</v>
      </c>
    </row>
    <row r="14" spans="1:15">
      <c r="A14" t="s">
        <v>54</v>
      </c>
      <c r="B14" t="s">
        <v>43</v>
      </c>
      <c r="C14" t="s">
        <v>23</v>
      </c>
      <c r="D14" t="s">
        <v>18</v>
      </c>
      <c r="E14" t="s">
        <v>41</v>
      </c>
      <c r="F14" s="1">
        <v>44927</v>
      </c>
      <c r="G14" s="2">
        <v>467</v>
      </c>
      <c r="H14" s="2">
        <v>326.89999999999998</v>
      </c>
      <c r="I14" s="2">
        <v>140.10000000000002</v>
      </c>
      <c r="J14" s="2">
        <v>0.30000000000000004</v>
      </c>
      <c r="K14" s="2">
        <v>513.70000000000005</v>
      </c>
      <c r="L14" s="2">
        <v>294.20999999999998</v>
      </c>
      <c r="M14" s="2">
        <v>219.49000000000007</v>
      </c>
      <c r="N14" s="2">
        <v>0.42727272727272736</v>
      </c>
      <c r="O14" t="s">
        <v>20</v>
      </c>
    </row>
    <row r="15" spans="1:15">
      <c r="A15" t="s">
        <v>55</v>
      </c>
      <c r="B15" t="s">
        <v>56</v>
      </c>
      <c r="C15" t="s">
        <v>57</v>
      </c>
      <c r="D15" t="s">
        <v>18</v>
      </c>
      <c r="E15" t="s">
        <v>19</v>
      </c>
      <c r="F15" s="1">
        <v>44927</v>
      </c>
      <c r="G15" s="2">
        <v>5743</v>
      </c>
      <c r="H15" s="2">
        <v>4881.55</v>
      </c>
      <c r="I15" s="2">
        <v>861.44999999999982</v>
      </c>
      <c r="J15" s="2">
        <v>0.14999999999999997</v>
      </c>
      <c r="K15" s="2">
        <v>4307.25</v>
      </c>
      <c r="L15" s="2">
        <v>3618.09</v>
      </c>
      <c r="M15" s="2">
        <v>689.15999999999985</v>
      </c>
      <c r="N15" s="2">
        <v>0.15999999999999998</v>
      </c>
      <c r="O15" t="s">
        <v>26</v>
      </c>
    </row>
    <row r="16" spans="1:15">
      <c r="A16" t="s">
        <v>58</v>
      </c>
      <c r="B16" t="s">
        <v>16</v>
      </c>
      <c r="C16" t="s">
        <v>23</v>
      </c>
      <c r="D16" t="s">
        <v>24</v>
      </c>
      <c r="E16" t="s">
        <v>25</v>
      </c>
      <c r="F16" s="1">
        <v>44927</v>
      </c>
      <c r="G16" s="2">
        <v>1365</v>
      </c>
      <c r="H16" s="2">
        <v>1201.2</v>
      </c>
      <c r="I16" s="2">
        <v>163.79999999999995</v>
      </c>
      <c r="J16" s="2">
        <v>0.11999999999999997</v>
      </c>
      <c r="K16" s="2">
        <v>969.15</v>
      </c>
      <c r="L16" s="2">
        <v>1051.05</v>
      </c>
      <c r="M16" s="2">
        <v>-81.899999999999977</v>
      </c>
      <c r="N16" s="2">
        <v>-8.4507042253521111E-2</v>
      </c>
      <c r="O16" t="s">
        <v>30</v>
      </c>
    </row>
    <row r="17" spans="1:15">
      <c r="A17" t="s">
        <v>59</v>
      </c>
      <c r="B17" t="s">
        <v>22</v>
      </c>
      <c r="C17" t="s">
        <v>48</v>
      </c>
      <c r="D17" t="s">
        <v>24</v>
      </c>
      <c r="E17" t="s">
        <v>29</v>
      </c>
      <c r="F17" s="1">
        <v>44927</v>
      </c>
      <c r="G17" s="2">
        <v>4333</v>
      </c>
      <c r="H17" s="2">
        <v>3423.07</v>
      </c>
      <c r="I17" s="2">
        <v>909.92999999999984</v>
      </c>
      <c r="J17" s="2">
        <v>0.20999999999999996</v>
      </c>
      <c r="K17" s="2">
        <v>3986.36</v>
      </c>
      <c r="L17" s="2">
        <v>3206.42</v>
      </c>
      <c r="M17" s="2">
        <v>779.94</v>
      </c>
      <c r="N17" s="2">
        <v>0.19565217391304349</v>
      </c>
      <c r="O17" t="s">
        <v>20</v>
      </c>
    </row>
    <row r="18" spans="1:15">
      <c r="A18" t="s">
        <v>60</v>
      </c>
      <c r="B18" t="s">
        <v>28</v>
      </c>
      <c r="C18" t="s">
        <v>61</v>
      </c>
      <c r="D18" t="s">
        <v>18</v>
      </c>
      <c r="E18" t="s">
        <v>19</v>
      </c>
      <c r="F18" s="1">
        <v>44927</v>
      </c>
      <c r="G18" s="2">
        <v>4763</v>
      </c>
      <c r="H18" s="2">
        <v>3858.03</v>
      </c>
      <c r="I18" s="2">
        <v>904.9699999999998</v>
      </c>
      <c r="J18" s="2">
        <v>0.18999999999999995</v>
      </c>
      <c r="K18" s="2">
        <v>3238.84</v>
      </c>
      <c r="L18" s="2">
        <v>3429.3599999999997</v>
      </c>
      <c r="M18" s="2">
        <v>-190.51999999999953</v>
      </c>
      <c r="N18" s="2">
        <v>-5.8823529411764559E-2</v>
      </c>
      <c r="O18" t="s">
        <v>26</v>
      </c>
    </row>
    <row r="19" spans="1:15">
      <c r="A19" t="s">
        <v>62</v>
      </c>
      <c r="B19" t="s">
        <v>52</v>
      </c>
      <c r="C19" t="s">
        <v>63</v>
      </c>
      <c r="D19" t="s">
        <v>24</v>
      </c>
      <c r="E19" t="s">
        <v>25</v>
      </c>
      <c r="F19" s="1">
        <v>44927</v>
      </c>
      <c r="G19" s="2">
        <v>7881</v>
      </c>
      <c r="H19" s="2">
        <v>6777.66</v>
      </c>
      <c r="I19" s="2">
        <v>1103.3400000000001</v>
      </c>
      <c r="J19" s="2">
        <v>0.14000000000000001</v>
      </c>
      <c r="K19" s="2">
        <v>8590.2900000000009</v>
      </c>
      <c r="L19" s="2">
        <v>6147.18</v>
      </c>
      <c r="M19" s="2">
        <v>2443.1100000000006</v>
      </c>
      <c r="N19" s="2">
        <v>0.28440366972477066</v>
      </c>
      <c r="O19" t="s">
        <v>30</v>
      </c>
    </row>
    <row r="20" spans="1:15">
      <c r="A20" t="s">
        <v>64</v>
      </c>
      <c r="B20" t="s">
        <v>16</v>
      </c>
      <c r="C20" t="s">
        <v>57</v>
      </c>
      <c r="D20" t="s">
        <v>18</v>
      </c>
      <c r="E20" t="s">
        <v>38</v>
      </c>
      <c r="F20" s="1">
        <v>44927</v>
      </c>
      <c r="G20" s="2">
        <v>9499</v>
      </c>
      <c r="H20" s="2">
        <v>7694.1900000000005</v>
      </c>
      <c r="I20" s="2">
        <v>1804.8099999999995</v>
      </c>
      <c r="J20" s="2">
        <v>0.18999999999999995</v>
      </c>
      <c r="K20" s="2">
        <v>7599.2</v>
      </c>
      <c r="L20" s="2">
        <v>6459.3200000000006</v>
      </c>
      <c r="M20" s="2">
        <v>1139.8799999999992</v>
      </c>
      <c r="N20" s="2">
        <v>0.14999999999999991</v>
      </c>
      <c r="O20" t="s">
        <v>20</v>
      </c>
    </row>
    <row r="21" spans="1:15">
      <c r="A21" t="s">
        <v>65</v>
      </c>
      <c r="B21" t="s">
        <v>22</v>
      </c>
      <c r="C21" t="s">
        <v>48</v>
      </c>
      <c r="D21" t="s">
        <v>18</v>
      </c>
      <c r="E21" t="s">
        <v>41</v>
      </c>
      <c r="F21" s="1">
        <v>44927</v>
      </c>
      <c r="G21" s="2">
        <v>3904</v>
      </c>
      <c r="H21" s="2">
        <v>3474.56</v>
      </c>
      <c r="I21" s="2">
        <v>429.44000000000005</v>
      </c>
      <c r="J21" s="2">
        <v>0.11000000000000001</v>
      </c>
      <c r="K21" s="2">
        <v>4255.3599999999997</v>
      </c>
      <c r="L21" s="2">
        <v>3045.12</v>
      </c>
      <c r="M21" s="2">
        <v>1210.2399999999998</v>
      </c>
      <c r="N21" s="2">
        <v>0.2844036697247706</v>
      </c>
      <c r="O21" t="s">
        <v>26</v>
      </c>
    </row>
    <row r="22" spans="1:15">
      <c r="A22" t="s">
        <v>66</v>
      </c>
      <c r="B22" t="s">
        <v>28</v>
      </c>
      <c r="C22" t="s">
        <v>61</v>
      </c>
      <c r="D22" t="s">
        <v>18</v>
      </c>
      <c r="E22" t="s">
        <v>19</v>
      </c>
      <c r="F22" s="1">
        <v>44927</v>
      </c>
      <c r="G22" s="2">
        <v>4716</v>
      </c>
      <c r="H22" s="2">
        <v>3065.4</v>
      </c>
      <c r="I22" s="2">
        <v>1650.6</v>
      </c>
      <c r="J22" s="2">
        <v>0.35</v>
      </c>
      <c r="K22" s="2">
        <v>5564.88</v>
      </c>
      <c r="L22" s="2">
        <v>3772.8</v>
      </c>
      <c r="M22" s="2">
        <v>1792.08</v>
      </c>
      <c r="N22" s="2">
        <v>0.32203389830508472</v>
      </c>
      <c r="O22" t="s">
        <v>30</v>
      </c>
    </row>
    <row r="23" spans="1:15">
      <c r="A23" t="s">
        <v>67</v>
      </c>
      <c r="B23" t="s">
        <v>16</v>
      </c>
      <c r="C23" t="s">
        <v>17</v>
      </c>
      <c r="D23" t="s">
        <v>24</v>
      </c>
      <c r="E23" t="s">
        <v>25</v>
      </c>
      <c r="F23" s="1">
        <v>44927</v>
      </c>
      <c r="G23" s="2">
        <v>3317</v>
      </c>
      <c r="H23" s="2">
        <v>2587.2600000000002</v>
      </c>
      <c r="I23" s="2">
        <v>729.73999999999978</v>
      </c>
      <c r="J23" s="2">
        <v>0.21999999999999995</v>
      </c>
      <c r="K23" s="2">
        <v>3615.53</v>
      </c>
      <c r="L23" s="2">
        <v>2222.3900000000003</v>
      </c>
      <c r="M23" s="2">
        <v>1393.1399999999999</v>
      </c>
      <c r="N23" s="2">
        <v>0.38532110091743116</v>
      </c>
      <c r="O23" t="s">
        <v>20</v>
      </c>
    </row>
    <row r="24" spans="1:15">
      <c r="A24" t="s">
        <v>68</v>
      </c>
      <c r="B24" t="s">
        <v>16</v>
      </c>
      <c r="C24" t="s">
        <v>23</v>
      </c>
      <c r="D24" t="s">
        <v>24</v>
      </c>
      <c r="E24" t="s">
        <v>29</v>
      </c>
      <c r="F24" s="1">
        <v>44927</v>
      </c>
      <c r="G24" s="2">
        <v>1234</v>
      </c>
      <c r="H24" s="2">
        <v>1110.6000000000001</v>
      </c>
      <c r="I24" s="2">
        <v>123.39999999999986</v>
      </c>
      <c r="J24" s="2">
        <v>9.9999999999999895E-2</v>
      </c>
      <c r="K24" s="2">
        <v>962.52</v>
      </c>
      <c r="L24" s="2">
        <v>802.1</v>
      </c>
      <c r="M24" s="2">
        <v>160.41999999999996</v>
      </c>
      <c r="N24" s="2">
        <v>0.16666666666666663</v>
      </c>
      <c r="O24" t="s">
        <v>26</v>
      </c>
    </row>
    <row r="25" spans="1:15">
      <c r="A25" t="s">
        <v>69</v>
      </c>
      <c r="B25" t="s">
        <v>22</v>
      </c>
      <c r="C25" t="s">
        <v>23</v>
      </c>
      <c r="D25" t="s">
        <v>24</v>
      </c>
      <c r="E25" t="s">
        <v>33</v>
      </c>
      <c r="F25" s="1">
        <v>44927</v>
      </c>
      <c r="G25" s="2">
        <v>7776</v>
      </c>
      <c r="H25" s="2">
        <v>5754.24</v>
      </c>
      <c r="I25" s="2">
        <v>2021.7600000000002</v>
      </c>
      <c r="J25" s="2">
        <v>0.26</v>
      </c>
      <c r="K25" s="2">
        <v>5132.16</v>
      </c>
      <c r="L25" s="2">
        <v>4743.3599999999997</v>
      </c>
      <c r="M25" s="2">
        <v>388.80000000000018</v>
      </c>
      <c r="N25" s="2">
        <v>7.5757575757575801E-2</v>
      </c>
      <c r="O25" t="s">
        <v>30</v>
      </c>
    </row>
    <row r="26" spans="1:15">
      <c r="A26" t="s">
        <v>70</v>
      </c>
      <c r="B26" t="s">
        <v>40</v>
      </c>
      <c r="C26" t="s">
        <v>32</v>
      </c>
      <c r="D26" t="s">
        <v>18</v>
      </c>
      <c r="E26" t="s">
        <v>36</v>
      </c>
      <c r="F26" s="1">
        <v>44927</v>
      </c>
      <c r="G26" s="2">
        <v>5859</v>
      </c>
      <c r="H26" s="2">
        <v>4042.7099999999996</v>
      </c>
      <c r="I26" s="2">
        <v>1816.2900000000004</v>
      </c>
      <c r="J26" s="2">
        <v>0.31000000000000005</v>
      </c>
      <c r="K26" s="2">
        <v>6913.62</v>
      </c>
      <c r="L26" s="2">
        <v>4511.43</v>
      </c>
      <c r="M26" s="2">
        <v>2402.1899999999996</v>
      </c>
      <c r="N26" s="2">
        <v>0.34745762711864403</v>
      </c>
      <c r="O26" t="s">
        <v>20</v>
      </c>
    </row>
    <row r="27" spans="1:15">
      <c r="A27" t="s">
        <v>71</v>
      </c>
      <c r="B27" t="s">
        <v>43</v>
      </c>
      <c r="C27" t="s">
        <v>35</v>
      </c>
      <c r="D27" t="s">
        <v>18</v>
      </c>
      <c r="E27" t="s">
        <v>38</v>
      </c>
      <c r="F27" s="1">
        <v>44927</v>
      </c>
      <c r="G27" s="2">
        <v>8859</v>
      </c>
      <c r="H27" s="2">
        <v>7264.3799999999992</v>
      </c>
      <c r="I27" s="2">
        <v>1594.6200000000008</v>
      </c>
      <c r="J27" s="2">
        <v>0.18000000000000008</v>
      </c>
      <c r="K27" s="2">
        <v>9567.7199999999993</v>
      </c>
      <c r="L27" s="2">
        <v>6201.2999999999993</v>
      </c>
      <c r="M27" s="2">
        <v>3366.42</v>
      </c>
      <c r="N27" s="2">
        <v>0.35185185185185186</v>
      </c>
      <c r="O27" t="s">
        <v>26</v>
      </c>
    </row>
    <row r="28" spans="1:15">
      <c r="A28" t="s">
        <v>72</v>
      </c>
      <c r="B28" t="s">
        <v>22</v>
      </c>
      <c r="C28" t="s">
        <v>23</v>
      </c>
      <c r="D28" t="s">
        <v>18</v>
      </c>
      <c r="E28" t="s">
        <v>41</v>
      </c>
      <c r="F28" s="1">
        <v>44927</v>
      </c>
      <c r="G28" s="2">
        <v>3022</v>
      </c>
      <c r="H28" s="2">
        <v>2115.4</v>
      </c>
      <c r="I28" s="2">
        <v>906.59999999999991</v>
      </c>
      <c r="J28" s="2">
        <v>0.3</v>
      </c>
      <c r="K28" s="2">
        <v>2266.5</v>
      </c>
      <c r="L28" s="2">
        <v>2206.06</v>
      </c>
      <c r="M28" s="2">
        <v>60.440000000000055</v>
      </c>
      <c r="N28" s="2">
        <v>2.6666666666666689E-2</v>
      </c>
      <c r="O28" t="s">
        <v>30</v>
      </c>
    </row>
    <row r="29" spans="1:15">
      <c r="A29" t="s">
        <v>73</v>
      </c>
      <c r="B29" t="s">
        <v>28</v>
      </c>
      <c r="C29" t="s">
        <v>32</v>
      </c>
      <c r="D29" t="s">
        <v>18</v>
      </c>
      <c r="E29" t="s">
        <v>19</v>
      </c>
      <c r="F29" s="1">
        <v>44927</v>
      </c>
      <c r="G29" s="2">
        <v>903</v>
      </c>
      <c r="H29" s="2">
        <v>632.09999999999991</v>
      </c>
      <c r="I29" s="2">
        <v>270.90000000000009</v>
      </c>
      <c r="J29" s="2">
        <v>0.3000000000000001</v>
      </c>
      <c r="K29" s="2">
        <v>893.97</v>
      </c>
      <c r="L29" s="2">
        <v>632.09999999999991</v>
      </c>
      <c r="M29" s="2">
        <v>261.87000000000012</v>
      </c>
      <c r="N29" s="2">
        <v>0.29292929292929304</v>
      </c>
      <c r="O29" t="s">
        <v>20</v>
      </c>
    </row>
    <row r="30" spans="1:15">
      <c r="A30" t="s">
        <v>74</v>
      </c>
      <c r="B30" t="s">
        <v>52</v>
      </c>
      <c r="C30" t="s">
        <v>23</v>
      </c>
      <c r="D30" t="s">
        <v>18</v>
      </c>
      <c r="E30" t="s">
        <v>19</v>
      </c>
      <c r="F30" s="1">
        <v>44927</v>
      </c>
      <c r="G30" s="2">
        <v>9743</v>
      </c>
      <c r="H30" s="2">
        <v>7307.25</v>
      </c>
      <c r="I30" s="2">
        <v>2435.75</v>
      </c>
      <c r="J30" s="2">
        <v>0.25</v>
      </c>
      <c r="K30" s="2">
        <v>11301.88</v>
      </c>
      <c r="L30" s="2">
        <v>6722.6699999999992</v>
      </c>
      <c r="M30" s="2">
        <v>4579.21</v>
      </c>
      <c r="N30" s="2">
        <v>0.40517241379310348</v>
      </c>
      <c r="O30" t="s">
        <v>26</v>
      </c>
    </row>
    <row r="31" spans="1:15">
      <c r="A31" t="s">
        <v>75</v>
      </c>
      <c r="B31" t="s">
        <v>40</v>
      </c>
      <c r="C31" t="s">
        <v>23</v>
      </c>
      <c r="D31" t="s">
        <v>24</v>
      </c>
      <c r="E31" t="s">
        <v>25</v>
      </c>
      <c r="F31" s="1">
        <v>44927</v>
      </c>
      <c r="G31" s="2">
        <v>3216</v>
      </c>
      <c r="H31" s="2">
        <v>2476.3200000000002</v>
      </c>
      <c r="I31" s="2">
        <v>739.67999999999984</v>
      </c>
      <c r="J31" s="2">
        <v>0.22999999999999995</v>
      </c>
      <c r="K31" s="2">
        <v>2990.88</v>
      </c>
      <c r="L31" s="2">
        <v>2412</v>
      </c>
      <c r="M31" s="2">
        <v>578.88000000000011</v>
      </c>
      <c r="N31" s="2">
        <v>0.19354838709677422</v>
      </c>
      <c r="O31" t="s">
        <v>30</v>
      </c>
    </row>
    <row r="32" spans="1:15">
      <c r="A32" t="s">
        <v>76</v>
      </c>
      <c r="B32" t="s">
        <v>43</v>
      </c>
      <c r="C32" t="s">
        <v>48</v>
      </c>
      <c r="D32" t="s">
        <v>24</v>
      </c>
      <c r="E32" t="s">
        <v>29</v>
      </c>
      <c r="F32" s="1">
        <v>44927</v>
      </c>
      <c r="G32" s="2">
        <v>4114</v>
      </c>
      <c r="H32" s="2">
        <v>3291.2000000000003</v>
      </c>
      <c r="I32" s="2">
        <v>822.79999999999973</v>
      </c>
      <c r="J32" s="2">
        <v>0.19999999999999993</v>
      </c>
      <c r="K32" s="2">
        <v>2962.08</v>
      </c>
      <c r="L32" s="2">
        <v>2879.7999999999997</v>
      </c>
      <c r="M32" s="2">
        <v>82.2800000000002</v>
      </c>
      <c r="N32" s="2">
        <v>2.7777777777777846E-2</v>
      </c>
      <c r="O32" t="s">
        <v>20</v>
      </c>
    </row>
    <row r="33" spans="1:15">
      <c r="A33" t="s">
        <v>77</v>
      </c>
      <c r="B33" t="s">
        <v>56</v>
      </c>
      <c r="C33" t="s">
        <v>23</v>
      </c>
      <c r="D33" t="s">
        <v>24</v>
      </c>
      <c r="E33" t="s">
        <v>33</v>
      </c>
      <c r="F33" s="1">
        <v>44927</v>
      </c>
      <c r="G33" s="2">
        <v>6644</v>
      </c>
      <c r="H33" s="2">
        <v>4916.5599999999995</v>
      </c>
      <c r="I33" s="2">
        <v>1727.4400000000005</v>
      </c>
      <c r="J33" s="2">
        <v>0.26000000000000006</v>
      </c>
      <c r="K33" s="2">
        <v>7241.96</v>
      </c>
      <c r="L33" s="2">
        <v>5182.3200000000006</v>
      </c>
      <c r="M33" s="2">
        <v>2059.6399999999994</v>
      </c>
      <c r="N33" s="2">
        <v>0.28440366972477055</v>
      </c>
      <c r="O33" t="s">
        <v>26</v>
      </c>
    </row>
    <row r="34" spans="1:15">
      <c r="A34" t="s">
        <v>78</v>
      </c>
      <c r="B34" t="s">
        <v>16</v>
      </c>
      <c r="C34" t="s">
        <v>23</v>
      </c>
      <c r="D34" t="s">
        <v>18</v>
      </c>
      <c r="E34" t="s">
        <v>36</v>
      </c>
      <c r="F34" s="1">
        <v>44927</v>
      </c>
      <c r="G34" s="2">
        <v>5142</v>
      </c>
      <c r="H34" s="2">
        <v>4319.28</v>
      </c>
      <c r="I34" s="2">
        <v>822.72000000000025</v>
      </c>
      <c r="J34" s="2">
        <v>0.16000000000000006</v>
      </c>
      <c r="K34" s="2">
        <v>3856.5</v>
      </c>
      <c r="L34" s="2">
        <v>3907.92</v>
      </c>
      <c r="M34" s="2">
        <v>-51.420000000000073</v>
      </c>
      <c r="N34" s="2">
        <v>-1.3333333333333352E-2</v>
      </c>
      <c r="O34" t="s">
        <v>30</v>
      </c>
    </row>
    <row r="35" spans="1:15">
      <c r="A35" t="s">
        <v>79</v>
      </c>
      <c r="B35" t="s">
        <v>22</v>
      </c>
      <c r="C35" t="s">
        <v>23</v>
      </c>
      <c r="D35" t="s">
        <v>18</v>
      </c>
      <c r="E35" t="s">
        <v>38</v>
      </c>
      <c r="F35" s="1">
        <v>44927</v>
      </c>
      <c r="G35" s="2">
        <v>9126</v>
      </c>
      <c r="H35" s="2">
        <v>6661.98</v>
      </c>
      <c r="I35" s="2">
        <v>2464.0200000000004</v>
      </c>
      <c r="J35" s="2">
        <v>0.27000000000000007</v>
      </c>
      <c r="K35" s="2">
        <v>8213.4</v>
      </c>
      <c r="L35" s="2">
        <v>5749.38</v>
      </c>
      <c r="M35" s="2">
        <v>2464.0199999999995</v>
      </c>
      <c r="N35" s="2">
        <v>0.29999999999999993</v>
      </c>
      <c r="O35" t="s">
        <v>20</v>
      </c>
    </row>
    <row r="36" spans="1:15">
      <c r="A36" t="s">
        <v>80</v>
      </c>
      <c r="B36" t="s">
        <v>28</v>
      </c>
      <c r="C36" t="s">
        <v>57</v>
      </c>
      <c r="D36" t="s">
        <v>18</v>
      </c>
      <c r="E36" t="s">
        <v>41</v>
      </c>
      <c r="F36" s="1">
        <v>44927</v>
      </c>
      <c r="G36" s="2">
        <v>123</v>
      </c>
      <c r="H36" s="2">
        <v>83.64</v>
      </c>
      <c r="I36" s="2">
        <v>39.36</v>
      </c>
      <c r="J36" s="2">
        <v>0.32</v>
      </c>
      <c r="K36" s="2">
        <v>102.09</v>
      </c>
      <c r="L36" s="2">
        <v>78.72</v>
      </c>
      <c r="M36" s="2">
        <v>23.370000000000005</v>
      </c>
      <c r="N36" s="2">
        <v>0.22891566265060245</v>
      </c>
      <c r="O36" t="s">
        <v>26</v>
      </c>
    </row>
    <row r="37" spans="1:15">
      <c r="A37" t="s">
        <v>81</v>
      </c>
      <c r="B37" t="s">
        <v>52</v>
      </c>
      <c r="C37" t="s">
        <v>23</v>
      </c>
      <c r="D37" t="s">
        <v>18</v>
      </c>
      <c r="E37" t="s">
        <v>44</v>
      </c>
      <c r="F37" s="1">
        <v>44927</v>
      </c>
      <c r="G37" s="2">
        <v>510</v>
      </c>
      <c r="H37" s="2">
        <v>367.2</v>
      </c>
      <c r="I37" s="2">
        <v>142.80000000000001</v>
      </c>
      <c r="J37" s="2">
        <v>0.28000000000000003</v>
      </c>
      <c r="K37" s="2">
        <v>561</v>
      </c>
      <c r="L37" s="2">
        <v>387.6</v>
      </c>
      <c r="M37" s="2">
        <v>173.39999999999998</v>
      </c>
      <c r="N37" s="2">
        <v>0.30909090909090903</v>
      </c>
      <c r="O37" t="s">
        <v>30</v>
      </c>
    </row>
    <row r="38" spans="1:15">
      <c r="A38" t="s">
        <v>82</v>
      </c>
      <c r="B38" t="s">
        <v>16</v>
      </c>
      <c r="C38" t="s">
        <v>48</v>
      </c>
      <c r="D38" t="s">
        <v>24</v>
      </c>
      <c r="E38" t="s">
        <v>46</v>
      </c>
      <c r="F38" s="1">
        <v>44927</v>
      </c>
      <c r="G38" s="2">
        <v>5450</v>
      </c>
      <c r="H38" s="2">
        <v>3597</v>
      </c>
      <c r="I38" s="2">
        <v>1853</v>
      </c>
      <c r="J38" s="2">
        <v>0.34</v>
      </c>
      <c r="K38" s="2">
        <v>6267.5</v>
      </c>
      <c r="L38" s="2">
        <v>4360</v>
      </c>
      <c r="M38" s="2">
        <v>1907.5</v>
      </c>
      <c r="N38" s="2">
        <v>0.30434782608695654</v>
      </c>
      <c r="O38" t="s">
        <v>20</v>
      </c>
    </row>
    <row r="39" spans="1:15">
      <c r="A39" t="s">
        <v>83</v>
      </c>
      <c r="B39" t="s">
        <v>22</v>
      </c>
      <c r="C39" t="s">
        <v>61</v>
      </c>
      <c r="D39" t="s">
        <v>49</v>
      </c>
      <c r="E39" t="s">
        <v>50</v>
      </c>
      <c r="F39" s="1">
        <v>44927</v>
      </c>
      <c r="G39" s="2">
        <v>71</v>
      </c>
      <c r="H39" s="2">
        <v>63.9</v>
      </c>
      <c r="I39" s="2">
        <v>7.1000000000000014</v>
      </c>
      <c r="J39" s="2">
        <v>0.10000000000000002</v>
      </c>
      <c r="K39" s="2">
        <v>61.06</v>
      </c>
      <c r="L39" s="2">
        <v>49.699999999999996</v>
      </c>
      <c r="M39" s="2">
        <v>11.360000000000007</v>
      </c>
      <c r="N39" s="2">
        <v>0.18604651162790709</v>
      </c>
      <c r="O39" t="s">
        <v>26</v>
      </c>
    </row>
    <row r="40" spans="1:15">
      <c r="A40" t="s">
        <v>84</v>
      </c>
      <c r="B40" t="s">
        <v>28</v>
      </c>
      <c r="C40" t="s">
        <v>63</v>
      </c>
      <c r="D40" t="s">
        <v>24</v>
      </c>
      <c r="E40" t="s">
        <v>33</v>
      </c>
      <c r="F40" s="1">
        <v>44927</v>
      </c>
      <c r="G40" s="2">
        <v>3854</v>
      </c>
      <c r="H40" s="2">
        <v>2582.1800000000003</v>
      </c>
      <c r="I40" s="2">
        <v>1271.8199999999997</v>
      </c>
      <c r="J40" s="2">
        <v>0.3299999999999999</v>
      </c>
      <c r="K40" s="2">
        <v>2736.34</v>
      </c>
      <c r="L40" s="2">
        <v>2505.1</v>
      </c>
      <c r="M40" s="2">
        <v>231.24000000000024</v>
      </c>
      <c r="N40" s="2">
        <v>8.4507042253521208E-2</v>
      </c>
      <c r="O40" t="s">
        <v>30</v>
      </c>
    </row>
    <row r="41" spans="1:15">
      <c r="A41" t="s">
        <v>85</v>
      </c>
      <c r="B41" t="s">
        <v>16</v>
      </c>
      <c r="C41" t="s">
        <v>57</v>
      </c>
      <c r="D41" t="s">
        <v>18</v>
      </c>
      <c r="E41" t="s">
        <v>38</v>
      </c>
      <c r="F41" s="1">
        <v>44927</v>
      </c>
      <c r="G41" s="2">
        <v>4810</v>
      </c>
      <c r="H41" s="2">
        <v>3944.2</v>
      </c>
      <c r="I41" s="2">
        <v>865.80000000000018</v>
      </c>
      <c r="J41" s="2">
        <v>0.18000000000000005</v>
      </c>
      <c r="K41" s="2">
        <v>3511.3</v>
      </c>
      <c r="L41" s="2">
        <v>3703.7000000000003</v>
      </c>
      <c r="M41" s="2">
        <v>-192.40000000000009</v>
      </c>
      <c r="N41" s="2">
        <v>-5.479452054794523E-2</v>
      </c>
      <c r="O41" t="s">
        <v>20</v>
      </c>
    </row>
    <row r="42" spans="1:15">
      <c r="A42" t="s">
        <v>86</v>
      </c>
      <c r="B42" t="s">
        <v>16</v>
      </c>
      <c r="C42" t="s">
        <v>48</v>
      </c>
      <c r="D42" t="s">
        <v>18</v>
      </c>
      <c r="E42" t="s">
        <v>41</v>
      </c>
      <c r="F42" s="1">
        <v>44927</v>
      </c>
      <c r="G42" s="2">
        <v>311</v>
      </c>
      <c r="H42" s="2">
        <v>223.92</v>
      </c>
      <c r="I42" s="2">
        <v>87.080000000000013</v>
      </c>
      <c r="J42" s="2">
        <v>0.28000000000000003</v>
      </c>
      <c r="K42" s="2">
        <v>307.89</v>
      </c>
      <c r="L42" s="2">
        <v>223.92</v>
      </c>
      <c r="M42" s="2">
        <v>83.97</v>
      </c>
      <c r="N42" s="2">
        <v>0.27272727272727276</v>
      </c>
      <c r="O42" t="s">
        <v>26</v>
      </c>
    </row>
    <row r="43" spans="1:15">
      <c r="A43" t="s">
        <v>87</v>
      </c>
      <c r="B43" t="s">
        <v>22</v>
      </c>
      <c r="C43" t="s">
        <v>61</v>
      </c>
      <c r="D43" t="s">
        <v>18</v>
      </c>
      <c r="E43" t="s">
        <v>19</v>
      </c>
      <c r="F43" s="1">
        <v>44927</v>
      </c>
      <c r="G43" s="2">
        <v>6849</v>
      </c>
      <c r="H43" s="2">
        <v>4451.8500000000004</v>
      </c>
      <c r="I43" s="2">
        <v>2397.1499999999996</v>
      </c>
      <c r="J43" s="2">
        <v>0.34999999999999992</v>
      </c>
      <c r="K43" s="2">
        <v>7191.45</v>
      </c>
      <c r="L43" s="2">
        <v>4314.87</v>
      </c>
      <c r="M43" s="2">
        <v>2876.58</v>
      </c>
      <c r="N43" s="2">
        <v>0.4</v>
      </c>
      <c r="O43" t="s">
        <v>30</v>
      </c>
    </row>
    <row r="44" spans="1:15">
      <c r="A44" t="s">
        <v>88</v>
      </c>
      <c r="B44" t="s">
        <v>40</v>
      </c>
      <c r="C44" t="s">
        <v>17</v>
      </c>
      <c r="D44" t="s">
        <v>24</v>
      </c>
      <c r="E44" t="s">
        <v>25</v>
      </c>
      <c r="F44" s="1">
        <v>44927</v>
      </c>
      <c r="G44" s="2">
        <v>5139</v>
      </c>
      <c r="H44" s="2">
        <v>4111.2</v>
      </c>
      <c r="I44" s="2">
        <v>1027.8000000000002</v>
      </c>
      <c r="J44" s="2">
        <v>0.20000000000000004</v>
      </c>
      <c r="K44" s="2">
        <v>3957.03</v>
      </c>
      <c r="L44" s="2">
        <v>4008.42</v>
      </c>
      <c r="M44" s="2">
        <v>-51.389999999999873</v>
      </c>
      <c r="N44" s="2">
        <v>-1.2987012987012955E-2</v>
      </c>
      <c r="O44" t="s">
        <v>20</v>
      </c>
    </row>
    <row r="45" spans="1:15">
      <c r="A45" t="s">
        <v>89</v>
      </c>
      <c r="B45" t="s">
        <v>43</v>
      </c>
      <c r="C45" t="s">
        <v>23</v>
      </c>
      <c r="D45" t="s">
        <v>24</v>
      </c>
      <c r="E45" t="s">
        <v>29</v>
      </c>
      <c r="F45" s="1">
        <v>44927</v>
      </c>
      <c r="G45" s="2">
        <v>2573</v>
      </c>
      <c r="H45" s="2">
        <v>1981.21</v>
      </c>
      <c r="I45" s="2">
        <v>591.79</v>
      </c>
      <c r="J45" s="2">
        <v>0.22999999999999998</v>
      </c>
      <c r="K45" s="2">
        <v>1904.02</v>
      </c>
      <c r="L45" s="2">
        <v>1826.83</v>
      </c>
      <c r="M45" s="2">
        <v>77.190000000000055</v>
      </c>
      <c r="N45" s="2">
        <v>4.0540540540540571E-2</v>
      </c>
      <c r="O45" t="s">
        <v>26</v>
      </c>
    </row>
    <row r="46" spans="1:15">
      <c r="A46" t="s">
        <v>90</v>
      </c>
      <c r="B46" t="s">
        <v>22</v>
      </c>
      <c r="C46" t="s">
        <v>23</v>
      </c>
      <c r="D46" t="s">
        <v>18</v>
      </c>
      <c r="E46" t="s">
        <v>19</v>
      </c>
      <c r="F46" s="1">
        <v>44927</v>
      </c>
      <c r="G46" s="2">
        <v>5439</v>
      </c>
      <c r="H46" s="2">
        <v>3807.2999999999997</v>
      </c>
      <c r="I46" s="2">
        <v>1631.7000000000003</v>
      </c>
      <c r="J46" s="2">
        <v>0.30000000000000004</v>
      </c>
      <c r="K46" s="2">
        <v>3861.69</v>
      </c>
      <c r="L46" s="2">
        <v>3861.6899999999996</v>
      </c>
      <c r="M46" s="2">
        <v>0</v>
      </c>
      <c r="N46" s="2">
        <v>0</v>
      </c>
      <c r="O46" t="s">
        <v>30</v>
      </c>
    </row>
    <row r="47" spans="1:15">
      <c r="A47" t="s">
        <v>91</v>
      </c>
      <c r="B47" t="s">
        <v>28</v>
      </c>
      <c r="C47" t="s">
        <v>32</v>
      </c>
      <c r="D47" t="s">
        <v>24</v>
      </c>
      <c r="E47" t="s">
        <v>25</v>
      </c>
      <c r="F47" s="1">
        <v>44927</v>
      </c>
      <c r="G47" s="2">
        <v>8432</v>
      </c>
      <c r="H47" s="2">
        <v>5986.7199999999993</v>
      </c>
      <c r="I47" s="2">
        <v>2445.2800000000007</v>
      </c>
      <c r="J47" s="2">
        <v>0.29000000000000009</v>
      </c>
      <c r="K47" s="2">
        <v>8516.32</v>
      </c>
      <c r="L47" s="2">
        <v>5227.84</v>
      </c>
      <c r="M47" s="2">
        <v>3288.4799999999996</v>
      </c>
      <c r="N47" s="2">
        <v>0.38613861386138609</v>
      </c>
      <c r="O47" t="s">
        <v>20</v>
      </c>
    </row>
    <row r="48" spans="1:15">
      <c r="A48" t="s">
        <v>92</v>
      </c>
      <c r="B48" t="s">
        <v>52</v>
      </c>
      <c r="C48" t="s">
        <v>35</v>
      </c>
      <c r="D48" t="s">
        <v>18</v>
      </c>
      <c r="E48" t="s">
        <v>38</v>
      </c>
      <c r="F48" s="1">
        <v>44927</v>
      </c>
      <c r="G48" s="2">
        <v>889</v>
      </c>
      <c r="H48" s="2">
        <v>631.18999999999994</v>
      </c>
      <c r="I48" s="2">
        <v>257.81000000000006</v>
      </c>
      <c r="J48" s="2">
        <v>0.29000000000000009</v>
      </c>
      <c r="K48" s="2">
        <v>640.08000000000004</v>
      </c>
      <c r="L48" s="2">
        <v>568.96</v>
      </c>
      <c r="M48" s="2">
        <v>71.12</v>
      </c>
      <c r="N48" s="2">
        <v>0.1111111111111111</v>
      </c>
      <c r="O48" t="s">
        <v>26</v>
      </c>
    </row>
    <row r="49" spans="1:15">
      <c r="A49" t="s">
        <v>93</v>
      </c>
      <c r="B49" t="s">
        <v>40</v>
      </c>
      <c r="C49" t="s">
        <v>23</v>
      </c>
      <c r="D49" t="s">
        <v>18</v>
      </c>
      <c r="E49" t="s">
        <v>41</v>
      </c>
      <c r="F49" s="1">
        <v>44927</v>
      </c>
      <c r="G49" s="2">
        <v>7261</v>
      </c>
      <c r="H49" s="2">
        <v>5010.0899999999992</v>
      </c>
      <c r="I49" s="2">
        <v>2250.9100000000008</v>
      </c>
      <c r="J49" s="2">
        <v>0.31000000000000011</v>
      </c>
      <c r="K49" s="2">
        <v>6244.46</v>
      </c>
      <c r="L49" s="2">
        <v>4501.82</v>
      </c>
      <c r="M49" s="2">
        <v>1742.6400000000003</v>
      </c>
      <c r="N49" s="2">
        <v>0.27906976744186052</v>
      </c>
      <c r="O49" t="s">
        <v>30</v>
      </c>
    </row>
    <row r="50" spans="1:15">
      <c r="A50" t="s">
        <v>94</v>
      </c>
      <c r="B50" t="s">
        <v>43</v>
      </c>
      <c r="C50" t="s">
        <v>32</v>
      </c>
      <c r="D50" t="s">
        <v>18</v>
      </c>
      <c r="E50" t="s">
        <v>19</v>
      </c>
      <c r="F50" s="1">
        <v>44927</v>
      </c>
      <c r="G50" s="2">
        <v>2728</v>
      </c>
      <c r="H50" s="2">
        <v>1773.2</v>
      </c>
      <c r="I50" s="2">
        <v>954.8</v>
      </c>
      <c r="J50" s="2">
        <v>0.35</v>
      </c>
      <c r="K50" s="2">
        <v>3219.04</v>
      </c>
      <c r="L50" s="2">
        <v>1855.0400000000002</v>
      </c>
      <c r="M50" s="2">
        <v>1363.9999999999998</v>
      </c>
      <c r="N50" s="2">
        <v>0.42372881355932196</v>
      </c>
      <c r="O50" t="s">
        <v>20</v>
      </c>
    </row>
    <row r="51" spans="1:15">
      <c r="A51" t="s">
        <v>95</v>
      </c>
      <c r="B51" t="s">
        <v>56</v>
      </c>
      <c r="C51" t="s">
        <v>23</v>
      </c>
      <c r="D51" t="s">
        <v>24</v>
      </c>
      <c r="E51" t="s">
        <v>25</v>
      </c>
      <c r="F51" s="1">
        <v>44927</v>
      </c>
      <c r="G51" s="2">
        <v>9216</v>
      </c>
      <c r="H51" s="2">
        <v>6266.88</v>
      </c>
      <c r="I51" s="2">
        <v>2949.12</v>
      </c>
      <c r="J51" s="2">
        <v>0.32</v>
      </c>
      <c r="K51" s="2">
        <v>6082.56</v>
      </c>
      <c r="L51" s="2">
        <v>7096.32</v>
      </c>
      <c r="M51" s="2">
        <v>-1013.7599999999993</v>
      </c>
      <c r="N51" s="2">
        <v>-0.16666666666666655</v>
      </c>
      <c r="O51" t="s">
        <v>26</v>
      </c>
    </row>
    <row r="52" spans="1:15">
      <c r="A52" t="s">
        <v>96</v>
      </c>
      <c r="B52" t="s">
        <v>16</v>
      </c>
      <c r="C52" t="s">
        <v>23</v>
      </c>
      <c r="D52" t="s">
        <v>24</v>
      </c>
      <c r="E52" t="s">
        <v>29</v>
      </c>
      <c r="F52" s="1">
        <v>44927</v>
      </c>
      <c r="G52" s="2">
        <v>6628</v>
      </c>
      <c r="H52" s="2">
        <v>5965.2</v>
      </c>
      <c r="I52" s="2">
        <v>662.80000000000018</v>
      </c>
      <c r="J52" s="2">
        <v>0.10000000000000003</v>
      </c>
      <c r="K52" s="2">
        <v>7091.96</v>
      </c>
      <c r="L52" s="2">
        <v>4507.04</v>
      </c>
      <c r="M52" s="2">
        <v>2584.92</v>
      </c>
      <c r="N52" s="2">
        <v>0.3644859813084112</v>
      </c>
      <c r="O52" t="s">
        <v>30</v>
      </c>
    </row>
    <row r="53" spans="1:15">
      <c r="A53" t="s">
        <v>97</v>
      </c>
      <c r="B53" t="s">
        <v>22</v>
      </c>
      <c r="C53" t="s">
        <v>48</v>
      </c>
      <c r="D53" t="s">
        <v>24</v>
      </c>
      <c r="E53" t="s">
        <v>33</v>
      </c>
      <c r="F53" s="1">
        <v>44927</v>
      </c>
      <c r="G53" s="2">
        <v>5671</v>
      </c>
      <c r="H53" s="2">
        <v>4593.51</v>
      </c>
      <c r="I53" s="2">
        <v>1077.4899999999998</v>
      </c>
      <c r="J53" s="2">
        <v>0.18999999999999997</v>
      </c>
      <c r="K53" s="2">
        <v>3742.86</v>
      </c>
      <c r="L53" s="2">
        <v>4026.41</v>
      </c>
      <c r="M53" s="2">
        <v>-283.54999999999973</v>
      </c>
      <c r="N53" s="2">
        <v>-7.5757575757575676E-2</v>
      </c>
      <c r="O53" t="s">
        <v>20</v>
      </c>
    </row>
    <row r="54" spans="1:15">
      <c r="A54" t="s">
        <v>98</v>
      </c>
      <c r="B54" t="s">
        <v>28</v>
      </c>
      <c r="C54" t="s">
        <v>23</v>
      </c>
      <c r="D54" t="s">
        <v>18</v>
      </c>
      <c r="E54" t="s">
        <v>36</v>
      </c>
      <c r="F54" s="1">
        <v>44927</v>
      </c>
      <c r="G54" s="2">
        <v>1164</v>
      </c>
      <c r="H54" s="2">
        <v>1012.68</v>
      </c>
      <c r="I54" s="2">
        <v>151.32000000000005</v>
      </c>
      <c r="J54" s="2">
        <v>0.13000000000000003</v>
      </c>
      <c r="K54" s="2">
        <v>1105.8</v>
      </c>
      <c r="L54" s="2">
        <v>849.72</v>
      </c>
      <c r="M54" s="2">
        <v>256.07999999999993</v>
      </c>
      <c r="N54" s="2">
        <v>0.231578947368421</v>
      </c>
      <c r="O54" t="s">
        <v>26</v>
      </c>
    </row>
    <row r="55" spans="1:15">
      <c r="A55" t="s">
        <v>99</v>
      </c>
      <c r="B55" t="s">
        <v>52</v>
      </c>
      <c r="C55" t="s">
        <v>23</v>
      </c>
      <c r="D55" t="s">
        <v>18</v>
      </c>
      <c r="E55" t="s">
        <v>38</v>
      </c>
      <c r="F55" s="1">
        <v>44927</v>
      </c>
      <c r="G55" s="2">
        <v>4676</v>
      </c>
      <c r="H55" s="2">
        <v>3413.48</v>
      </c>
      <c r="I55" s="2">
        <v>1262.52</v>
      </c>
      <c r="J55" s="2">
        <v>0.27</v>
      </c>
      <c r="K55" s="2">
        <v>4863.04</v>
      </c>
      <c r="L55" s="2">
        <v>2805.6</v>
      </c>
      <c r="M55" s="2">
        <v>2057.44</v>
      </c>
      <c r="N55" s="2">
        <v>0.42307692307692307</v>
      </c>
      <c r="O55" t="s">
        <v>30</v>
      </c>
    </row>
    <row r="56" spans="1:15">
      <c r="A56" t="s">
        <v>100</v>
      </c>
      <c r="B56" t="s">
        <v>16</v>
      </c>
      <c r="C56" t="s">
        <v>23</v>
      </c>
      <c r="D56" t="s">
        <v>18</v>
      </c>
      <c r="E56" t="s">
        <v>41</v>
      </c>
      <c r="F56" s="1">
        <v>44927</v>
      </c>
      <c r="G56" s="2">
        <v>5078</v>
      </c>
      <c r="H56" s="2">
        <v>3960.84</v>
      </c>
      <c r="I56" s="2">
        <v>1117.1599999999999</v>
      </c>
      <c r="J56" s="2">
        <v>0.21999999999999997</v>
      </c>
      <c r="K56" s="2">
        <v>5636.58</v>
      </c>
      <c r="L56" s="2">
        <v>3656.16</v>
      </c>
      <c r="M56" s="2">
        <v>1980.42</v>
      </c>
      <c r="N56" s="2">
        <v>0.35135135135135137</v>
      </c>
      <c r="O56" t="s">
        <v>20</v>
      </c>
    </row>
    <row r="57" spans="1:15">
      <c r="A57" t="s">
        <v>101</v>
      </c>
      <c r="B57" t="s">
        <v>22</v>
      </c>
      <c r="C57" t="s">
        <v>57</v>
      </c>
      <c r="D57" t="s">
        <v>18</v>
      </c>
      <c r="E57" t="s">
        <v>19</v>
      </c>
      <c r="F57" s="1">
        <v>44927</v>
      </c>
      <c r="G57" s="2">
        <v>6232</v>
      </c>
      <c r="H57" s="2">
        <v>5359.5199999999995</v>
      </c>
      <c r="I57" s="2">
        <v>872.48000000000047</v>
      </c>
      <c r="J57" s="2">
        <v>0.14000000000000007</v>
      </c>
      <c r="K57" s="2">
        <v>4549.3599999999997</v>
      </c>
      <c r="L57" s="2">
        <v>3801.52</v>
      </c>
      <c r="M57" s="2">
        <v>747.83999999999969</v>
      </c>
      <c r="N57" s="2">
        <v>0.16438356164383555</v>
      </c>
      <c r="O57" t="s">
        <v>26</v>
      </c>
    </row>
    <row r="58" spans="1:15">
      <c r="A58" t="s">
        <v>102</v>
      </c>
      <c r="B58" t="s">
        <v>28</v>
      </c>
      <c r="C58" t="s">
        <v>23</v>
      </c>
      <c r="D58" t="s">
        <v>18</v>
      </c>
      <c r="E58" t="s">
        <v>19</v>
      </c>
      <c r="F58" s="1">
        <v>44927</v>
      </c>
      <c r="G58" s="2">
        <v>5319</v>
      </c>
      <c r="H58" s="2">
        <v>3616.92</v>
      </c>
      <c r="I58" s="2">
        <v>1702.08</v>
      </c>
      <c r="J58" s="2">
        <v>0.32</v>
      </c>
      <c r="K58" s="2">
        <v>5531.76</v>
      </c>
      <c r="L58" s="2">
        <v>4255.2</v>
      </c>
      <c r="M58" s="2">
        <v>1276.5600000000004</v>
      </c>
      <c r="N58" s="2">
        <v>0.23076923076923084</v>
      </c>
      <c r="O58" t="s">
        <v>30</v>
      </c>
    </row>
    <row r="59" spans="1:15">
      <c r="A59" t="s">
        <v>103</v>
      </c>
      <c r="B59" t="s">
        <v>16</v>
      </c>
      <c r="C59" t="s">
        <v>48</v>
      </c>
      <c r="D59" t="s">
        <v>24</v>
      </c>
      <c r="E59" t="s">
        <v>25</v>
      </c>
      <c r="F59" s="1">
        <v>44927</v>
      </c>
      <c r="G59" s="2">
        <v>7864</v>
      </c>
      <c r="H59" s="2">
        <v>6133.92</v>
      </c>
      <c r="I59" s="2">
        <v>1730.08</v>
      </c>
      <c r="J59" s="2">
        <v>0.22</v>
      </c>
      <c r="K59" s="2">
        <v>7864</v>
      </c>
      <c r="L59" s="2">
        <v>5740.72</v>
      </c>
      <c r="M59" s="2">
        <v>2123.2799999999997</v>
      </c>
      <c r="N59" s="2">
        <v>0.26999999999999996</v>
      </c>
      <c r="O59" t="s">
        <v>20</v>
      </c>
    </row>
    <row r="60" spans="1:15">
      <c r="A60" t="s">
        <v>104</v>
      </c>
      <c r="B60" t="s">
        <v>16</v>
      </c>
      <c r="C60" t="s">
        <v>61</v>
      </c>
      <c r="D60" t="s">
        <v>24</v>
      </c>
      <c r="E60" t="s">
        <v>29</v>
      </c>
      <c r="F60" s="1">
        <v>44927</v>
      </c>
      <c r="G60" s="2">
        <v>6455</v>
      </c>
      <c r="H60" s="2">
        <v>5551.3</v>
      </c>
      <c r="I60" s="2">
        <v>903.69999999999982</v>
      </c>
      <c r="J60" s="2">
        <v>0.13999999999999999</v>
      </c>
      <c r="K60" s="2">
        <v>5744.95</v>
      </c>
      <c r="L60" s="2">
        <v>3873</v>
      </c>
      <c r="M60" s="2">
        <v>1871.9499999999998</v>
      </c>
      <c r="N60" s="2">
        <v>0.32584269662921345</v>
      </c>
      <c r="O60" t="s">
        <v>26</v>
      </c>
    </row>
    <row r="61" spans="1:15">
      <c r="A61" t="s">
        <v>105</v>
      </c>
      <c r="B61" t="s">
        <v>22</v>
      </c>
      <c r="C61" t="s">
        <v>63</v>
      </c>
      <c r="D61" t="s">
        <v>24</v>
      </c>
      <c r="E61" t="s">
        <v>33</v>
      </c>
      <c r="F61" s="1">
        <v>44927</v>
      </c>
      <c r="G61" s="2">
        <v>1817</v>
      </c>
      <c r="H61" s="2">
        <v>1471.7700000000002</v>
      </c>
      <c r="I61" s="2">
        <v>345.22999999999979</v>
      </c>
      <c r="J61" s="2">
        <v>0.18999999999999989</v>
      </c>
      <c r="K61" s="2">
        <v>1798.83</v>
      </c>
      <c r="L61" s="2">
        <v>1090.2</v>
      </c>
      <c r="M61" s="2">
        <v>708.62999999999988</v>
      </c>
      <c r="N61" s="2">
        <v>0.39393939393939387</v>
      </c>
      <c r="O61" t="s">
        <v>30</v>
      </c>
    </row>
    <row r="62" spans="1:15">
      <c r="A62" t="s">
        <v>106</v>
      </c>
      <c r="B62" t="s">
        <v>40</v>
      </c>
      <c r="C62" t="s">
        <v>57</v>
      </c>
      <c r="D62" t="s">
        <v>18</v>
      </c>
      <c r="E62" t="s">
        <v>36</v>
      </c>
      <c r="F62" s="1">
        <v>44927</v>
      </c>
      <c r="G62" s="2">
        <v>661</v>
      </c>
      <c r="H62" s="2">
        <v>469.31</v>
      </c>
      <c r="I62" s="2">
        <v>191.69</v>
      </c>
      <c r="J62" s="2">
        <v>0.28999999999999998</v>
      </c>
      <c r="K62" s="2">
        <v>674.22</v>
      </c>
      <c r="L62" s="2">
        <v>423.04</v>
      </c>
      <c r="M62" s="2">
        <v>251.18</v>
      </c>
      <c r="N62" s="2">
        <v>0.37254901960784315</v>
      </c>
      <c r="O62" t="s">
        <v>20</v>
      </c>
    </row>
    <row r="63" spans="1:15">
      <c r="A63" t="s">
        <v>107</v>
      </c>
      <c r="B63" t="s">
        <v>43</v>
      </c>
      <c r="C63" t="s">
        <v>48</v>
      </c>
      <c r="D63" t="s">
        <v>18</v>
      </c>
      <c r="E63" t="s">
        <v>38</v>
      </c>
      <c r="F63" s="1">
        <v>44927</v>
      </c>
      <c r="G63" s="2">
        <v>2757</v>
      </c>
      <c r="H63" s="2">
        <v>1902.33</v>
      </c>
      <c r="I63" s="2">
        <v>854.67000000000007</v>
      </c>
      <c r="J63" s="2">
        <v>0.31000000000000005</v>
      </c>
      <c r="K63" s="2">
        <v>1874.76</v>
      </c>
      <c r="L63" s="2">
        <v>2178.0300000000002</v>
      </c>
      <c r="M63" s="2">
        <v>-303.27000000000021</v>
      </c>
      <c r="N63" s="2">
        <v>-0.16176470588235306</v>
      </c>
      <c r="O63" t="s">
        <v>26</v>
      </c>
    </row>
    <row r="64" spans="1:15">
      <c r="A64" t="s">
        <v>108</v>
      </c>
      <c r="B64" t="s">
        <v>22</v>
      </c>
      <c r="C64" t="s">
        <v>61</v>
      </c>
      <c r="D64" t="s">
        <v>18</v>
      </c>
      <c r="E64" t="s">
        <v>41</v>
      </c>
      <c r="F64" s="1">
        <v>44927</v>
      </c>
      <c r="G64" s="2">
        <v>2352</v>
      </c>
      <c r="H64" s="2">
        <v>1858.0800000000002</v>
      </c>
      <c r="I64" s="2">
        <v>493.91999999999985</v>
      </c>
      <c r="J64" s="2">
        <v>0.20999999999999994</v>
      </c>
      <c r="K64" s="2">
        <v>1952.16</v>
      </c>
      <c r="L64" s="2">
        <v>1528.8</v>
      </c>
      <c r="M64" s="2">
        <v>423.36000000000013</v>
      </c>
      <c r="N64" s="2">
        <v>0.21686746987951813</v>
      </c>
      <c r="O64" t="s">
        <v>30</v>
      </c>
    </row>
    <row r="65" spans="1:15">
      <c r="A65" t="s">
        <v>109</v>
      </c>
      <c r="B65" t="s">
        <v>28</v>
      </c>
      <c r="C65" t="s">
        <v>17</v>
      </c>
      <c r="D65" t="s">
        <v>18</v>
      </c>
      <c r="E65" t="s">
        <v>44</v>
      </c>
      <c r="F65" s="1">
        <v>44927</v>
      </c>
      <c r="G65" s="2">
        <v>2586</v>
      </c>
      <c r="H65" s="2">
        <v>2327.4</v>
      </c>
      <c r="I65" s="2">
        <v>258.59999999999991</v>
      </c>
      <c r="J65" s="2">
        <v>9.9999999999999964E-2</v>
      </c>
      <c r="K65" s="2">
        <v>2586</v>
      </c>
      <c r="L65" s="2">
        <v>1758.48</v>
      </c>
      <c r="M65" s="2">
        <v>827.52</v>
      </c>
      <c r="N65" s="2">
        <v>0.32</v>
      </c>
      <c r="O65" t="s">
        <v>20</v>
      </c>
    </row>
    <row r="66" spans="1:15">
      <c r="A66" t="s">
        <v>110</v>
      </c>
      <c r="B66" t="s">
        <v>52</v>
      </c>
      <c r="C66" t="s">
        <v>23</v>
      </c>
      <c r="D66" t="s">
        <v>24</v>
      </c>
      <c r="E66" t="s">
        <v>46</v>
      </c>
      <c r="F66" s="1">
        <v>44927</v>
      </c>
      <c r="G66" s="2">
        <v>4934</v>
      </c>
      <c r="H66" s="2">
        <v>3799.1800000000003</v>
      </c>
      <c r="I66" s="2">
        <v>1134.8199999999997</v>
      </c>
      <c r="J66" s="2">
        <v>0.22999999999999995</v>
      </c>
      <c r="K66" s="2">
        <v>5575.42</v>
      </c>
      <c r="L66" s="2">
        <v>3700.5</v>
      </c>
      <c r="M66" s="2">
        <v>1874.92</v>
      </c>
      <c r="N66" s="2">
        <v>0.33628318584070799</v>
      </c>
      <c r="O66" t="s">
        <v>26</v>
      </c>
    </row>
    <row r="67" spans="1:15">
      <c r="A67" t="s">
        <v>111</v>
      </c>
      <c r="B67" t="s">
        <v>40</v>
      </c>
      <c r="C67" t="s">
        <v>23</v>
      </c>
      <c r="D67" t="s">
        <v>49</v>
      </c>
      <c r="E67" t="s">
        <v>50</v>
      </c>
      <c r="F67" s="1">
        <v>44927</v>
      </c>
      <c r="G67" s="2">
        <v>1372</v>
      </c>
      <c r="H67" s="2">
        <v>1015.28</v>
      </c>
      <c r="I67" s="2">
        <v>356.72</v>
      </c>
      <c r="J67" s="2">
        <v>0.26</v>
      </c>
      <c r="K67" s="2">
        <v>1495.48</v>
      </c>
      <c r="L67" s="2">
        <v>1001.56</v>
      </c>
      <c r="M67" s="2">
        <v>493.92000000000007</v>
      </c>
      <c r="N67" s="2">
        <v>0.33027522935779818</v>
      </c>
      <c r="O67" t="s">
        <v>30</v>
      </c>
    </row>
    <row r="68" spans="1:15">
      <c r="A68" t="s">
        <v>112</v>
      </c>
      <c r="B68" t="s">
        <v>43</v>
      </c>
      <c r="C68" t="s">
        <v>32</v>
      </c>
      <c r="D68" t="s">
        <v>24</v>
      </c>
      <c r="E68" t="s">
        <v>33</v>
      </c>
      <c r="F68" s="1">
        <v>44927</v>
      </c>
      <c r="G68" s="2">
        <v>9388</v>
      </c>
      <c r="H68" s="2">
        <v>7228.76</v>
      </c>
      <c r="I68" s="2">
        <v>2159.2399999999998</v>
      </c>
      <c r="J68" s="2">
        <v>0.22999999999999998</v>
      </c>
      <c r="K68" s="2">
        <v>8918.6</v>
      </c>
      <c r="L68" s="2">
        <v>6759.36</v>
      </c>
      <c r="M68" s="2">
        <v>2159.2400000000007</v>
      </c>
      <c r="N68" s="2">
        <v>0.2421052631578948</v>
      </c>
      <c r="O68" t="s">
        <v>20</v>
      </c>
    </row>
    <row r="69" spans="1:15">
      <c r="A69" t="s">
        <v>113</v>
      </c>
      <c r="B69" t="s">
        <v>56</v>
      </c>
      <c r="C69" t="s">
        <v>35</v>
      </c>
      <c r="D69" t="s">
        <v>18</v>
      </c>
      <c r="E69" t="s">
        <v>38</v>
      </c>
      <c r="F69" s="1">
        <v>44927</v>
      </c>
      <c r="G69" s="2">
        <v>2337</v>
      </c>
      <c r="H69" s="2">
        <v>2103.3000000000002</v>
      </c>
      <c r="I69" s="2">
        <v>233.69999999999982</v>
      </c>
      <c r="J69" s="2">
        <v>9.9999999999999922E-2</v>
      </c>
      <c r="K69" s="2">
        <v>2594.0700000000002</v>
      </c>
      <c r="L69" s="2">
        <v>1565.7900000000002</v>
      </c>
      <c r="M69" s="2">
        <v>1028.28</v>
      </c>
      <c r="N69" s="2">
        <v>0.39639639639639634</v>
      </c>
      <c r="O69" t="s">
        <v>26</v>
      </c>
    </row>
    <row r="70" spans="1:15">
      <c r="A70" t="s">
        <v>114</v>
      </c>
      <c r="B70" t="s">
        <v>16</v>
      </c>
      <c r="C70" t="s">
        <v>23</v>
      </c>
      <c r="D70" t="s">
        <v>18</v>
      </c>
      <c r="E70" t="s">
        <v>41</v>
      </c>
      <c r="F70" s="1">
        <v>44927</v>
      </c>
      <c r="G70" s="2">
        <v>5026</v>
      </c>
      <c r="H70" s="2">
        <v>4020.8</v>
      </c>
      <c r="I70" s="2">
        <v>1005.1999999999998</v>
      </c>
      <c r="J70" s="2">
        <v>0.19999999999999996</v>
      </c>
      <c r="K70" s="2">
        <v>3970.54</v>
      </c>
      <c r="L70" s="2">
        <v>3618.72</v>
      </c>
      <c r="M70" s="2">
        <v>351.82000000000016</v>
      </c>
      <c r="N70" s="2">
        <v>8.8607594936708903E-2</v>
      </c>
      <c r="O70" t="s">
        <v>30</v>
      </c>
    </row>
    <row r="71" spans="1:15">
      <c r="A71" t="s">
        <v>115</v>
      </c>
      <c r="B71" t="s">
        <v>22</v>
      </c>
      <c r="C71" t="s">
        <v>32</v>
      </c>
      <c r="D71" t="s">
        <v>18</v>
      </c>
      <c r="E71" t="s">
        <v>19</v>
      </c>
      <c r="F71" s="1">
        <v>44927</v>
      </c>
      <c r="G71" s="2">
        <v>1707</v>
      </c>
      <c r="H71" s="2">
        <v>1536.3</v>
      </c>
      <c r="I71" s="2">
        <v>170.70000000000005</v>
      </c>
      <c r="J71" s="2">
        <v>0.10000000000000003</v>
      </c>
      <c r="K71" s="2">
        <v>1826.49</v>
      </c>
      <c r="L71" s="2">
        <v>1075.4100000000001</v>
      </c>
      <c r="M71" s="2">
        <v>751.07999999999993</v>
      </c>
      <c r="N71" s="2">
        <v>0.41121495327102797</v>
      </c>
      <c r="O71" t="s">
        <v>20</v>
      </c>
    </row>
    <row r="72" spans="1:15">
      <c r="A72" t="s">
        <v>116</v>
      </c>
      <c r="B72" t="s">
        <v>28</v>
      </c>
      <c r="C72" t="s">
        <v>23</v>
      </c>
      <c r="D72" t="s">
        <v>24</v>
      </c>
      <c r="E72" t="s">
        <v>25</v>
      </c>
      <c r="F72" s="1">
        <v>44927</v>
      </c>
      <c r="G72" s="2">
        <v>3334</v>
      </c>
      <c r="H72" s="2">
        <v>2933.92</v>
      </c>
      <c r="I72" s="2">
        <v>400.07999999999993</v>
      </c>
      <c r="J72" s="2">
        <v>0.11999999999999998</v>
      </c>
      <c r="K72" s="2">
        <v>3734.08</v>
      </c>
      <c r="L72" s="2">
        <v>2667.2000000000003</v>
      </c>
      <c r="M72" s="2">
        <v>1066.8799999999997</v>
      </c>
      <c r="N72" s="2">
        <v>0.28571428571428564</v>
      </c>
      <c r="O72" t="s">
        <v>26</v>
      </c>
    </row>
    <row r="73" spans="1:15">
      <c r="A73" t="s">
        <v>117</v>
      </c>
      <c r="B73" t="s">
        <v>52</v>
      </c>
      <c r="C73" t="s">
        <v>23</v>
      </c>
      <c r="D73" t="s">
        <v>24</v>
      </c>
      <c r="E73" t="s">
        <v>29</v>
      </c>
      <c r="F73" s="1">
        <v>44927</v>
      </c>
      <c r="G73" s="2">
        <v>8136</v>
      </c>
      <c r="H73" s="2">
        <v>5288.4000000000005</v>
      </c>
      <c r="I73" s="2">
        <v>2847.5999999999995</v>
      </c>
      <c r="J73" s="2">
        <v>0.34999999999999992</v>
      </c>
      <c r="K73" s="2">
        <v>7973.28</v>
      </c>
      <c r="L73" s="2">
        <v>5857.92</v>
      </c>
      <c r="M73" s="2">
        <v>2115.3599999999997</v>
      </c>
      <c r="N73" s="2">
        <v>0.26530612244897955</v>
      </c>
      <c r="O73" t="s">
        <v>30</v>
      </c>
    </row>
    <row r="74" spans="1:15">
      <c r="A74" t="s">
        <v>118</v>
      </c>
      <c r="B74" t="s">
        <v>16</v>
      </c>
      <c r="C74" t="s">
        <v>48</v>
      </c>
      <c r="D74" t="s">
        <v>18</v>
      </c>
      <c r="E74" t="s">
        <v>19</v>
      </c>
      <c r="F74" s="1">
        <v>44927</v>
      </c>
      <c r="G74" s="2">
        <v>9840</v>
      </c>
      <c r="H74" s="2">
        <v>7281.6</v>
      </c>
      <c r="I74" s="2">
        <v>2558.3999999999996</v>
      </c>
      <c r="J74" s="2">
        <v>0.25999999999999995</v>
      </c>
      <c r="K74" s="2">
        <v>8462.4</v>
      </c>
      <c r="L74" s="2">
        <v>6592.8</v>
      </c>
      <c r="M74" s="2">
        <v>1869.5999999999995</v>
      </c>
      <c r="N74" s="2">
        <v>0.22093023255813948</v>
      </c>
      <c r="O74" t="s">
        <v>20</v>
      </c>
    </row>
    <row r="75" spans="1:15">
      <c r="A75" t="s">
        <v>119</v>
      </c>
      <c r="B75" t="s">
        <v>22</v>
      </c>
      <c r="C75" t="s">
        <v>23</v>
      </c>
      <c r="D75" t="s">
        <v>24</v>
      </c>
      <c r="E75" t="s">
        <v>25</v>
      </c>
      <c r="F75" s="1">
        <v>44927</v>
      </c>
      <c r="G75" s="2">
        <v>8532</v>
      </c>
      <c r="H75" s="2">
        <v>6399</v>
      </c>
      <c r="I75" s="2">
        <v>2133</v>
      </c>
      <c r="J75" s="2">
        <v>0.25</v>
      </c>
      <c r="K75" s="2">
        <v>5887.08</v>
      </c>
      <c r="L75" s="2">
        <v>5460.4800000000005</v>
      </c>
      <c r="M75" s="2">
        <v>426.59999999999945</v>
      </c>
      <c r="N75" s="2">
        <v>7.2463768115941934E-2</v>
      </c>
      <c r="O75" t="s">
        <v>26</v>
      </c>
    </row>
    <row r="76" spans="1:15">
      <c r="A76" t="s">
        <v>120</v>
      </c>
      <c r="B76" t="s">
        <v>28</v>
      </c>
      <c r="C76" t="s">
        <v>23</v>
      </c>
      <c r="D76" t="s">
        <v>18</v>
      </c>
      <c r="E76" t="s">
        <v>38</v>
      </c>
      <c r="F76" s="1">
        <v>44927</v>
      </c>
      <c r="G76" s="2">
        <v>3714</v>
      </c>
      <c r="H76" s="2">
        <v>2674.08</v>
      </c>
      <c r="I76" s="2">
        <v>1039.92</v>
      </c>
      <c r="J76" s="2">
        <v>0.28000000000000003</v>
      </c>
      <c r="K76" s="2">
        <v>4345.38</v>
      </c>
      <c r="L76" s="2">
        <v>2376.96</v>
      </c>
      <c r="M76" s="2">
        <v>1968.42</v>
      </c>
      <c r="N76" s="2">
        <v>0.45299145299145299</v>
      </c>
      <c r="O76" t="s">
        <v>30</v>
      </c>
    </row>
    <row r="77" spans="1:15">
      <c r="A77" t="s">
        <v>121</v>
      </c>
      <c r="B77" t="s">
        <v>16</v>
      </c>
      <c r="C77" t="s">
        <v>23</v>
      </c>
      <c r="D77" t="s">
        <v>18</v>
      </c>
      <c r="E77" t="s">
        <v>41</v>
      </c>
      <c r="F77" s="1">
        <v>44927</v>
      </c>
      <c r="G77" s="2">
        <v>7685</v>
      </c>
      <c r="H77" s="2">
        <v>6378.5499999999993</v>
      </c>
      <c r="I77" s="2">
        <v>1306.4500000000007</v>
      </c>
      <c r="J77" s="2">
        <v>0.1700000000000001</v>
      </c>
      <c r="K77" s="2">
        <v>5148.95</v>
      </c>
      <c r="L77" s="2">
        <v>5763.75</v>
      </c>
      <c r="M77" s="2">
        <v>-614.80000000000018</v>
      </c>
      <c r="N77" s="2">
        <v>-0.11940298507462691</v>
      </c>
      <c r="O77" t="s">
        <v>20</v>
      </c>
    </row>
    <row r="78" spans="1:15">
      <c r="A78" t="s">
        <v>122</v>
      </c>
      <c r="B78" t="s">
        <v>16</v>
      </c>
      <c r="C78" t="s">
        <v>57</v>
      </c>
      <c r="D78" t="s">
        <v>18</v>
      </c>
      <c r="E78" t="s">
        <v>19</v>
      </c>
      <c r="F78" s="1">
        <v>44927</v>
      </c>
      <c r="G78" s="2">
        <v>3382</v>
      </c>
      <c r="H78" s="2">
        <v>2536.5</v>
      </c>
      <c r="I78" s="2">
        <v>845.5</v>
      </c>
      <c r="J78" s="2">
        <v>0.25</v>
      </c>
      <c r="K78" s="2">
        <v>2705.6</v>
      </c>
      <c r="L78" s="2">
        <v>2502.6799999999998</v>
      </c>
      <c r="M78" s="2">
        <v>202.92000000000007</v>
      </c>
      <c r="N78" s="2">
        <v>7.5000000000000025E-2</v>
      </c>
      <c r="O78" t="s">
        <v>26</v>
      </c>
    </row>
    <row r="79" spans="1:15">
      <c r="A79" t="s">
        <v>123</v>
      </c>
      <c r="B79" t="s">
        <v>22</v>
      </c>
      <c r="C79" t="s">
        <v>23</v>
      </c>
      <c r="D79" t="s">
        <v>24</v>
      </c>
      <c r="E79" t="s">
        <v>25</v>
      </c>
      <c r="F79" s="1">
        <v>44927</v>
      </c>
      <c r="G79" s="2">
        <v>939</v>
      </c>
      <c r="H79" s="2">
        <v>629.13</v>
      </c>
      <c r="I79" s="2">
        <v>309.87</v>
      </c>
      <c r="J79" s="2">
        <v>0.33</v>
      </c>
      <c r="K79" s="2">
        <v>1070.46</v>
      </c>
      <c r="L79" s="2">
        <v>666.68999999999994</v>
      </c>
      <c r="M79" s="2">
        <v>403.7700000000001</v>
      </c>
      <c r="N79" s="2">
        <v>0.37719298245614041</v>
      </c>
      <c r="O79" t="s">
        <v>30</v>
      </c>
    </row>
    <row r="80" spans="1:15">
      <c r="A80" t="s">
        <v>124</v>
      </c>
      <c r="B80" t="s">
        <v>40</v>
      </c>
      <c r="C80" t="s">
        <v>48</v>
      </c>
      <c r="D80" t="s">
        <v>24</v>
      </c>
      <c r="E80" t="s">
        <v>29</v>
      </c>
      <c r="F80" s="1">
        <v>44927</v>
      </c>
      <c r="G80" s="2">
        <v>1358</v>
      </c>
      <c r="H80" s="2">
        <v>991.34</v>
      </c>
      <c r="I80" s="2">
        <v>366.65999999999997</v>
      </c>
      <c r="J80" s="2">
        <v>0.26999999999999996</v>
      </c>
      <c r="K80" s="2">
        <v>1208.6199999999999</v>
      </c>
      <c r="L80" s="2">
        <v>1045.6600000000001</v>
      </c>
      <c r="M80" s="2">
        <v>162.95999999999981</v>
      </c>
      <c r="N80" s="2">
        <v>0.13483146067415716</v>
      </c>
      <c r="O80" t="s">
        <v>20</v>
      </c>
    </row>
    <row r="81" spans="1:15">
      <c r="A81" t="s">
        <v>125</v>
      </c>
      <c r="B81" t="s">
        <v>43</v>
      </c>
      <c r="C81" t="s">
        <v>61</v>
      </c>
      <c r="D81" t="s">
        <v>24</v>
      </c>
      <c r="E81" t="s">
        <v>33</v>
      </c>
      <c r="F81" s="1">
        <v>44927</v>
      </c>
      <c r="G81" s="2">
        <v>4951</v>
      </c>
      <c r="H81" s="2">
        <v>4158.84</v>
      </c>
      <c r="I81" s="2">
        <v>792.15999999999985</v>
      </c>
      <c r="J81" s="2">
        <v>0.15999999999999998</v>
      </c>
      <c r="K81" s="2">
        <v>4158.84</v>
      </c>
      <c r="L81" s="2">
        <v>3366.6800000000003</v>
      </c>
      <c r="M81" s="2">
        <v>792.15999999999985</v>
      </c>
      <c r="N81" s="2">
        <v>0.19047619047619044</v>
      </c>
      <c r="O81" t="s">
        <v>26</v>
      </c>
    </row>
    <row r="82" spans="1:15">
      <c r="A82" t="s">
        <v>126</v>
      </c>
      <c r="B82" t="s">
        <v>22</v>
      </c>
      <c r="C82" t="s">
        <v>63</v>
      </c>
      <c r="D82" t="s">
        <v>18</v>
      </c>
      <c r="E82" t="s">
        <v>36</v>
      </c>
      <c r="F82" s="1">
        <v>44927</v>
      </c>
      <c r="G82" s="2">
        <v>5627</v>
      </c>
      <c r="H82" s="2">
        <v>4951.76</v>
      </c>
      <c r="I82" s="2">
        <v>675.23999999999978</v>
      </c>
      <c r="J82" s="2">
        <v>0.11999999999999997</v>
      </c>
      <c r="K82" s="2">
        <v>4276.5200000000004</v>
      </c>
      <c r="L82" s="2">
        <v>3938.8999999999996</v>
      </c>
      <c r="M82" s="2">
        <v>337.6200000000008</v>
      </c>
      <c r="N82" s="2">
        <v>7.8947368421052808E-2</v>
      </c>
      <c r="O82" t="s">
        <v>30</v>
      </c>
    </row>
    <row r="83" spans="1:15">
      <c r="A83" t="s">
        <v>127</v>
      </c>
      <c r="B83" t="s">
        <v>28</v>
      </c>
      <c r="C83" t="s">
        <v>57</v>
      </c>
      <c r="D83" t="s">
        <v>18</v>
      </c>
      <c r="E83" t="s">
        <v>38</v>
      </c>
      <c r="F83" s="1">
        <v>44927</v>
      </c>
      <c r="G83" s="2">
        <v>724</v>
      </c>
      <c r="H83" s="2">
        <v>557.48</v>
      </c>
      <c r="I83" s="2">
        <v>166.51999999999998</v>
      </c>
      <c r="J83" s="2">
        <v>0.22999999999999998</v>
      </c>
      <c r="K83" s="2">
        <v>506.8</v>
      </c>
      <c r="L83" s="2">
        <v>543</v>
      </c>
      <c r="M83" s="2">
        <v>-36.199999999999989</v>
      </c>
      <c r="N83" s="2">
        <v>-7.1428571428571411E-2</v>
      </c>
      <c r="O83" t="s">
        <v>20</v>
      </c>
    </row>
    <row r="84" spans="1:15">
      <c r="A84" t="s">
        <v>128</v>
      </c>
      <c r="B84" t="s">
        <v>52</v>
      </c>
      <c r="C84" t="s">
        <v>48</v>
      </c>
      <c r="D84" t="s">
        <v>18</v>
      </c>
      <c r="E84" t="s">
        <v>41</v>
      </c>
      <c r="F84" s="1">
        <v>44927</v>
      </c>
      <c r="G84" s="2">
        <v>8254</v>
      </c>
      <c r="H84" s="2">
        <v>6273.04</v>
      </c>
      <c r="I84" s="2">
        <v>1980.96</v>
      </c>
      <c r="J84" s="2">
        <v>0.24</v>
      </c>
      <c r="K84" s="2">
        <v>9822.26</v>
      </c>
      <c r="L84" s="2">
        <v>5695.2599999999993</v>
      </c>
      <c r="M84" s="2">
        <v>4127.0000000000009</v>
      </c>
      <c r="N84" s="2">
        <v>0.42016806722689082</v>
      </c>
      <c r="O84" t="s">
        <v>26</v>
      </c>
    </row>
    <row r="85" spans="1:15">
      <c r="A85" t="s">
        <v>129</v>
      </c>
      <c r="B85" t="s">
        <v>40</v>
      </c>
      <c r="C85" t="s">
        <v>61</v>
      </c>
      <c r="D85" t="s">
        <v>18</v>
      </c>
      <c r="E85" t="s">
        <v>19</v>
      </c>
      <c r="F85" s="1">
        <v>44927</v>
      </c>
      <c r="G85" s="2">
        <v>212</v>
      </c>
      <c r="H85" s="2">
        <v>142.04000000000002</v>
      </c>
      <c r="I85" s="2">
        <v>69.95999999999998</v>
      </c>
      <c r="J85" s="2">
        <v>0.3299999999999999</v>
      </c>
      <c r="K85" s="2">
        <v>163.24</v>
      </c>
      <c r="L85" s="2">
        <v>142.04000000000002</v>
      </c>
      <c r="M85" s="2">
        <v>21.199999999999989</v>
      </c>
      <c r="N85" s="2">
        <v>0.1298701298701298</v>
      </c>
      <c r="O85" t="s">
        <v>30</v>
      </c>
    </row>
    <row r="86" spans="1:15">
      <c r="A86" t="s">
        <v>130</v>
      </c>
      <c r="B86" t="s">
        <v>43</v>
      </c>
      <c r="C86" t="s">
        <v>17</v>
      </c>
      <c r="D86" t="s">
        <v>18</v>
      </c>
      <c r="E86" t="s">
        <v>19</v>
      </c>
      <c r="F86" s="1">
        <v>44927</v>
      </c>
      <c r="G86" s="2">
        <v>5244</v>
      </c>
      <c r="H86" s="2">
        <v>3775.68</v>
      </c>
      <c r="I86" s="2">
        <v>1468.3200000000002</v>
      </c>
      <c r="J86" s="2">
        <v>0.28000000000000003</v>
      </c>
      <c r="K86" s="2">
        <v>6240.36</v>
      </c>
      <c r="L86" s="2">
        <v>3303.72</v>
      </c>
      <c r="M86" s="2">
        <v>2936.64</v>
      </c>
      <c r="N86" s="2">
        <v>0.47058823529411764</v>
      </c>
      <c r="O86" t="s">
        <v>20</v>
      </c>
    </row>
    <row r="87" spans="1:15">
      <c r="A87" t="s">
        <v>131</v>
      </c>
      <c r="B87" t="s">
        <v>56</v>
      </c>
      <c r="C87" t="s">
        <v>23</v>
      </c>
      <c r="D87" t="s">
        <v>24</v>
      </c>
      <c r="E87" t="s">
        <v>25</v>
      </c>
      <c r="F87" s="1">
        <v>44927</v>
      </c>
      <c r="G87" s="2">
        <v>6534</v>
      </c>
      <c r="H87" s="2">
        <v>4639.1399999999994</v>
      </c>
      <c r="I87" s="2">
        <v>1894.8600000000006</v>
      </c>
      <c r="J87" s="2">
        <v>0.29000000000000009</v>
      </c>
      <c r="K87" s="2">
        <v>6599.34</v>
      </c>
      <c r="L87" s="2">
        <v>4965.84</v>
      </c>
      <c r="M87" s="2">
        <v>1633.5</v>
      </c>
      <c r="N87" s="2">
        <v>0.24752475247524752</v>
      </c>
      <c r="O87" t="s">
        <v>26</v>
      </c>
    </row>
    <row r="88" spans="1:15">
      <c r="A88" t="s">
        <v>132</v>
      </c>
      <c r="B88" t="s">
        <v>16</v>
      </c>
      <c r="C88" t="s">
        <v>23</v>
      </c>
      <c r="D88" t="s">
        <v>24</v>
      </c>
      <c r="E88" t="s">
        <v>29</v>
      </c>
      <c r="F88" s="1">
        <v>44927</v>
      </c>
      <c r="G88" s="2">
        <v>2916</v>
      </c>
      <c r="H88" s="2">
        <v>1895.4</v>
      </c>
      <c r="I88" s="2">
        <v>1020.5999999999999</v>
      </c>
      <c r="J88" s="2">
        <v>0.35</v>
      </c>
      <c r="K88" s="2">
        <v>3032.64</v>
      </c>
      <c r="L88" s="2">
        <v>1837.08</v>
      </c>
      <c r="M88" s="2">
        <v>1195.56</v>
      </c>
      <c r="N88" s="2">
        <v>0.39423076923076922</v>
      </c>
      <c r="O88" t="s">
        <v>30</v>
      </c>
    </row>
    <row r="89" spans="1:15">
      <c r="A89" t="s">
        <v>133</v>
      </c>
      <c r="B89" t="s">
        <v>22</v>
      </c>
      <c r="C89" t="s">
        <v>32</v>
      </c>
      <c r="D89" t="s">
        <v>24</v>
      </c>
      <c r="E89" t="s">
        <v>33</v>
      </c>
      <c r="F89" s="1">
        <v>44927</v>
      </c>
      <c r="G89" s="2">
        <v>8064</v>
      </c>
      <c r="H89" s="2">
        <v>6451.2000000000007</v>
      </c>
      <c r="I89" s="2">
        <v>1612.7999999999993</v>
      </c>
      <c r="J89" s="2">
        <v>0.1999999999999999</v>
      </c>
      <c r="K89" s="2">
        <v>8789.76</v>
      </c>
      <c r="L89" s="2">
        <v>5241.6000000000004</v>
      </c>
      <c r="M89" s="2">
        <v>3548.16</v>
      </c>
      <c r="N89" s="2">
        <v>0.40366972477064217</v>
      </c>
      <c r="O89" t="s">
        <v>20</v>
      </c>
    </row>
    <row r="90" spans="1:15">
      <c r="A90" t="s">
        <v>134</v>
      </c>
      <c r="B90" t="s">
        <v>28</v>
      </c>
      <c r="C90" t="s">
        <v>35</v>
      </c>
      <c r="D90" t="s">
        <v>18</v>
      </c>
      <c r="E90" t="s">
        <v>36</v>
      </c>
      <c r="F90" s="1">
        <v>44927</v>
      </c>
      <c r="G90" s="2">
        <v>4894</v>
      </c>
      <c r="H90" s="2">
        <v>3230.04</v>
      </c>
      <c r="I90" s="2">
        <v>1663.96</v>
      </c>
      <c r="J90" s="2">
        <v>0.34</v>
      </c>
      <c r="K90" s="2">
        <v>4013.08</v>
      </c>
      <c r="L90" s="2">
        <v>2985.34</v>
      </c>
      <c r="M90" s="2">
        <v>1027.7399999999998</v>
      </c>
      <c r="N90" s="2">
        <v>0.25609756097560971</v>
      </c>
      <c r="O90" t="s">
        <v>26</v>
      </c>
    </row>
    <row r="91" spans="1:15">
      <c r="A91" t="s">
        <v>135</v>
      </c>
      <c r="B91" t="s">
        <v>52</v>
      </c>
      <c r="C91" t="s">
        <v>23</v>
      </c>
      <c r="D91" t="s">
        <v>18</v>
      </c>
      <c r="E91" t="s">
        <v>38</v>
      </c>
      <c r="F91" s="1">
        <v>44927</v>
      </c>
      <c r="G91" s="2">
        <v>6985</v>
      </c>
      <c r="H91" s="2">
        <v>5099.05</v>
      </c>
      <c r="I91" s="2">
        <v>1885.9499999999998</v>
      </c>
      <c r="J91" s="2">
        <v>0.26999999999999996</v>
      </c>
      <c r="K91" s="2">
        <v>5867.4</v>
      </c>
      <c r="L91" s="2">
        <v>5378.45</v>
      </c>
      <c r="M91" s="2">
        <v>488.94999999999982</v>
      </c>
      <c r="N91" s="2">
        <v>8.3333333333333301E-2</v>
      </c>
      <c r="O91" t="s">
        <v>30</v>
      </c>
    </row>
    <row r="92" spans="1:15">
      <c r="A92" t="s">
        <v>136</v>
      </c>
      <c r="B92" t="s">
        <v>16</v>
      </c>
      <c r="C92" t="s">
        <v>32</v>
      </c>
      <c r="D92" t="s">
        <v>18</v>
      </c>
      <c r="E92" t="s">
        <v>41</v>
      </c>
      <c r="F92" s="1">
        <v>44927</v>
      </c>
      <c r="G92" s="2">
        <v>3870</v>
      </c>
      <c r="H92" s="2">
        <v>2863.8</v>
      </c>
      <c r="I92" s="2">
        <v>1006.1999999999998</v>
      </c>
      <c r="J92" s="2">
        <v>0.25999999999999995</v>
      </c>
      <c r="K92" s="2">
        <v>3405.6</v>
      </c>
      <c r="L92" s="2">
        <v>2709</v>
      </c>
      <c r="M92" s="2">
        <v>696.59999999999991</v>
      </c>
      <c r="N92" s="2">
        <v>0.20454545454545453</v>
      </c>
      <c r="O92" t="s">
        <v>20</v>
      </c>
    </row>
    <row r="93" spans="1:15">
      <c r="A93" t="s">
        <v>137</v>
      </c>
      <c r="B93" t="s">
        <v>22</v>
      </c>
      <c r="C93" t="s">
        <v>23</v>
      </c>
      <c r="D93" t="s">
        <v>18</v>
      </c>
      <c r="E93" t="s">
        <v>44</v>
      </c>
      <c r="F93" s="1">
        <v>44927</v>
      </c>
      <c r="G93" s="2">
        <v>6148</v>
      </c>
      <c r="H93" s="2">
        <v>4918.4000000000005</v>
      </c>
      <c r="I93" s="2">
        <v>1229.5999999999995</v>
      </c>
      <c r="J93" s="2">
        <v>0.1999999999999999</v>
      </c>
      <c r="K93" s="2">
        <v>6947.24</v>
      </c>
      <c r="L93" s="2">
        <v>4733.96</v>
      </c>
      <c r="M93" s="2">
        <v>2213.2799999999997</v>
      </c>
      <c r="N93" s="2">
        <v>0.31858407079646017</v>
      </c>
      <c r="O93" t="s">
        <v>26</v>
      </c>
    </row>
    <row r="94" spans="1:15">
      <c r="A94" t="s">
        <v>138</v>
      </c>
      <c r="B94" t="s">
        <v>28</v>
      </c>
      <c r="C94" t="s">
        <v>23</v>
      </c>
      <c r="D94" t="s">
        <v>24</v>
      </c>
      <c r="E94" t="s">
        <v>46</v>
      </c>
      <c r="F94" s="1">
        <v>44927</v>
      </c>
      <c r="G94" s="2">
        <v>2384</v>
      </c>
      <c r="H94" s="2">
        <v>1764.16</v>
      </c>
      <c r="I94" s="2">
        <v>619.83999999999992</v>
      </c>
      <c r="J94" s="2">
        <v>0.25999999999999995</v>
      </c>
      <c r="K94" s="2">
        <v>2646.24</v>
      </c>
      <c r="L94" s="2">
        <v>1454.24</v>
      </c>
      <c r="M94" s="2">
        <v>1191.9999999999998</v>
      </c>
      <c r="N94" s="2">
        <v>0.4504504504504504</v>
      </c>
      <c r="O94" t="s">
        <v>30</v>
      </c>
    </row>
    <row r="95" spans="1:15">
      <c r="A95" t="s">
        <v>139</v>
      </c>
      <c r="B95" t="s">
        <v>16</v>
      </c>
      <c r="C95" t="s">
        <v>48</v>
      </c>
      <c r="D95" t="s">
        <v>49</v>
      </c>
      <c r="E95" t="s">
        <v>50</v>
      </c>
      <c r="F95" s="1">
        <v>44927</v>
      </c>
      <c r="G95" s="2">
        <v>511</v>
      </c>
      <c r="H95" s="2">
        <v>429.24</v>
      </c>
      <c r="I95" s="2">
        <v>81.759999999999991</v>
      </c>
      <c r="J95" s="2">
        <v>0.15999999999999998</v>
      </c>
      <c r="K95" s="2">
        <v>536.54999999999995</v>
      </c>
      <c r="L95" s="2">
        <v>357.7</v>
      </c>
      <c r="M95" s="2">
        <v>178.84999999999997</v>
      </c>
      <c r="N95" s="2">
        <v>0.33333333333333331</v>
      </c>
      <c r="O95" t="s">
        <v>20</v>
      </c>
    </row>
    <row r="96" spans="1:15">
      <c r="A96" t="s">
        <v>140</v>
      </c>
      <c r="B96" t="s">
        <v>16</v>
      </c>
      <c r="C96" t="s">
        <v>23</v>
      </c>
      <c r="D96" t="s">
        <v>24</v>
      </c>
      <c r="E96" t="s">
        <v>33</v>
      </c>
      <c r="F96" s="1">
        <v>44927</v>
      </c>
      <c r="G96" s="2">
        <v>2862</v>
      </c>
      <c r="H96" s="2">
        <v>2089.2599999999998</v>
      </c>
      <c r="I96" s="2">
        <v>772.74000000000024</v>
      </c>
      <c r="J96" s="2">
        <v>0.27000000000000007</v>
      </c>
      <c r="K96" s="2">
        <v>2776.14</v>
      </c>
      <c r="L96" s="2">
        <v>2203.7400000000002</v>
      </c>
      <c r="M96" s="2">
        <v>572.39999999999964</v>
      </c>
      <c r="N96" s="2">
        <v>0.20618556701030916</v>
      </c>
      <c r="O96" t="s">
        <v>26</v>
      </c>
    </row>
    <row r="97" spans="1:15">
      <c r="A97" t="s">
        <v>141</v>
      </c>
      <c r="B97" t="s">
        <v>22</v>
      </c>
      <c r="C97" t="s">
        <v>23</v>
      </c>
      <c r="D97" t="s">
        <v>18</v>
      </c>
      <c r="E97" t="s">
        <v>38</v>
      </c>
      <c r="F97" s="1">
        <v>44927</v>
      </c>
      <c r="G97" s="2">
        <v>6208</v>
      </c>
      <c r="H97" s="2">
        <v>4345.5999999999995</v>
      </c>
      <c r="I97" s="2">
        <v>1862.4000000000005</v>
      </c>
      <c r="J97" s="2">
        <v>0.3000000000000001</v>
      </c>
      <c r="K97" s="2">
        <v>6394.24</v>
      </c>
      <c r="L97" s="2">
        <v>3973.12</v>
      </c>
      <c r="M97" s="2">
        <v>2421.12</v>
      </c>
      <c r="N97" s="2">
        <v>0.37864077669902912</v>
      </c>
      <c r="O97" t="s">
        <v>30</v>
      </c>
    </row>
    <row r="98" spans="1:15">
      <c r="A98" t="s">
        <v>142</v>
      </c>
      <c r="B98" t="s">
        <v>40</v>
      </c>
      <c r="C98" t="s">
        <v>23</v>
      </c>
      <c r="D98" t="s">
        <v>18</v>
      </c>
      <c r="E98" t="s">
        <v>41</v>
      </c>
      <c r="F98" s="1">
        <v>44927</v>
      </c>
      <c r="G98" s="2">
        <v>3330</v>
      </c>
      <c r="H98" s="2">
        <v>2630.7000000000003</v>
      </c>
      <c r="I98" s="2">
        <v>699.29999999999973</v>
      </c>
      <c r="J98" s="2">
        <v>0.20999999999999991</v>
      </c>
      <c r="K98" s="2">
        <v>2963.7</v>
      </c>
      <c r="L98" s="2">
        <v>2597.4</v>
      </c>
      <c r="M98" s="2">
        <v>366.29999999999973</v>
      </c>
      <c r="N98" s="2">
        <v>0.12359550561797744</v>
      </c>
      <c r="O98" t="s">
        <v>20</v>
      </c>
    </row>
    <row r="99" spans="1:15">
      <c r="A99" t="s">
        <v>143</v>
      </c>
      <c r="B99" t="s">
        <v>43</v>
      </c>
      <c r="C99" t="s">
        <v>57</v>
      </c>
      <c r="D99" t="s">
        <v>18</v>
      </c>
      <c r="E99" t="s">
        <v>19</v>
      </c>
      <c r="F99" s="1">
        <v>44927</v>
      </c>
      <c r="G99" s="2">
        <v>8755</v>
      </c>
      <c r="H99" s="2">
        <v>6653.8</v>
      </c>
      <c r="I99" s="2">
        <v>2101.1999999999998</v>
      </c>
      <c r="J99" s="2">
        <v>0.24</v>
      </c>
      <c r="K99" s="2">
        <v>5865.85</v>
      </c>
      <c r="L99" s="2">
        <v>5865.85</v>
      </c>
      <c r="M99" s="2">
        <v>0</v>
      </c>
      <c r="N99" s="2">
        <v>0</v>
      </c>
      <c r="O99" t="s">
        <v>26</v>
      </c>
    </row>
    <row r="100" spans="1:15">
      <c r="A100" t="s">
        <v>144</v>
      </c>
      <c r="B100" t="s">
        <v>22</v>
      </c>
      <c r="C100" t="s">
        <v>23</v>
      </c>
      <c r="D100" t="s">
        <v>24</v>
      </c>
      <c r="E100" t="s">
        <v>25</v>
      </c>
      <c r="F100" s="1">
        <v>44927</v>
      </c>
      <c r="G100" s="2">
        <v>9331</v>
      </c>
      <c r="H100" s="2">
        <v>7278.18</v>
      </c>
      <c r="I100" s="2">
        <v>2052.8199999999997</v>
      </c>
      <c r="J100" s="2">
        <v>0.21999999999999997</v>
      </c>
      <c r="K100" s="2">
        <v>9984.17</v>
      </c>
      <c r="L100" s="2">
        <v>6438.3899999999994</v>
      </c>
      <c r="M100" s="2">
        <v>3545.7800000000007</v>
      </c>
      <c r="N100" s="2">
        <v>0.35514018691588789</v>
      </c>
      <c r="O100" t="s">
        <v>30</v>
      </c>
    </row>
    <row r="101" spans="1:15">
      <c r="A101" t="s">
        <v>145</v>
      </c>
      <c r="B101" t="s">
        <v>28</v>
      </c>
      <c r="C101" t="s">
        <v>48</v>
      </c>
      <c r="D101" t="s">
        <v>24</v>
      </c>
      <c r="E101" t="s">
        <v>29</v>
      </c>
      <c r="F101" s="1">
        <v>44927</v>
      </c>
      <c r="G101" s="2">
        <v>7307</v>
      </c>
      <c r="H101" s="2">
        <v>4968.76</v>
      </c>
      <c r="I101" s="2">
        <v>2338.2399999999998</v>
      </c>
      <c r="J101" s="2">
        <v>0.31999999999999995</v>
      </c>
      <c r="K101" s="2">
        <v>5480.25</v>
      </c>
      <c r="L101" s="2">
        <v>5187.9699999999993</v>
      </c>
      <c r="M101" s="2">
        <v>292.28000000000065</v>
      </c>
      <c r="N101" s="2">
        <v>5.3333333333333455E-2</v>
      </c>
      <c r="O101" t="s">
        <v>20</v>
      </c>
    </row>
    <row r="102" spans="1:15">
      <c r="A102" t="s">
        <v>146</v>
      </c>
      <c r="B102" t="s">
        <v>52</v>
      </c>
      <c r="C102" t="s">
        <v>61</v>
      </c>
      <c r="D102" t="s">
        <v>18</v>
      </c>
      <c r="E102" t="s">
        <v>19</v>
      </c>
      <c r="F102" s="1">
        <v>44927</v>
      </c>
      <c r="G102" s="2">
        <v>4204</v>
      </c>
      <c r="H102" s="2">
        <v>3195.04</v>
      </c>
      <c r="I102" s="2">
        <v>1008.96</v>
      </c>
      <c r="J102" s="2">
        <v>0.24000000000000002</v>
      </c>
      <c r="K102" s="2">
        <v>3825.64</v>
      </c>
      <c r="L102" s="2">
        <v>2900.7599999999998</v>
      </c>
      <c r="M102" s="2">
        <v>924.88000000000011</v>
      </c>
      <c r="N102" s="2">
        <v>0.24175824175824179</v>
      </c>
      <c r="O102" t="s">
        <v>26</v>
      </c>
    </row>
    <row r="103" spans="1:15">
      <c r="A103" t="s">
        <v>147</v>
      </c>
      <c r="B103" t="s">
        <v>40</v>
      </c>
      <c r="C103" t="s">
        <v>63</v>
      </c>
      <c r="D103" t="s">
        <v>24</v>
      </c>
      <c r="E103" t="s">
        <v>25</v>
      </c>
      <c r="F103" s="1">
        <v>44927</v>
      </c>
      <c r="G103" s="2">
        <v>2097</v>
      </c>
      <c r="H103" s="2">
        <v>1404.99</v>
      </c>
      <c r="I103" s="2">
        <v>692.01</v>
      </c>
      <c r="J103" s="2">
        <v>0.33</v>
      </c>
      <c r="K103" s="2">
        <v>1992.15</v>
      </c>
      <c r="L103" s="2">
        <v>1258.2</v>
      </c>
      <c r="M103" s="2">
        <v>733.95</v>
      </c>
      <c r="N103" s="2">
        <v>0.36842105263157893</v>
      </c>
      <c r="O103" t="s">
        <v>30</v>
      </c>
    </row>
    <row r="104" spans="1:15">
      <c r="A104" t="s">
        <v>148</v>
      </c>
      <c r="B104" t="s">
        <v>43</v>
      </c>
      <c r="C104" t="s">
        <v>57</v>
      </c>
      <c r="D104" t="s">
        <v>18</v>
      </c>
      <c r="E104" t="s">
        <v>38</v>
      </c>
      <c r="F104" s="1">
        <v>44927</v>
      </c>
      <c r="G104" s="2">
        <v>1563</v>
      </c>
      <c r="H104" s="2">
        <v>1094.0999999999999</v>
      </c>
      <c r="I104" s="2">
        <v>468.90000000000009</v>
      </c>
      <c r="J104" s="2">
        <v>0.30000000000000004</v>
      </c>
      <c r="K104" s="2">
        <v>1406.7</v>
      </c>
      <c r="L104" s="2">
        <v>1156.6199999999999</v>
      </c>
      <c r="M104" s="2">
        <v>250.08000000000015</v>
      </c>
      <c r="N104" s="2">
        <v>0.1777777777777779</v>
      </c>
      <c r="O104" t="s">
        <v>20</v>
      </c>
    </row>
    <row r="105" spans="1:15">
      <c r="A105" t="s">
        <v>149</v>
      </c>
      <c r="B105" t="s">
        <v>56</v>
      </c>
      <c r="C105" t="s">
        <v>48</v>
      </c>
      <c r="D105" t="s">
        <v>18</v>
      </c>
      <c r="E105" t="s">
        <v>41</v>
      </c>
      <c r="F105" s="1">
        <v>44927</v>
      </c>
      <c r="G105" s="2">
        <v>5409</v>
      </c>
      <c r="H105" s="2">
        <v>4056.75</v>
      </c>
      <c r="I105" s="2">
        <v>1352.25</v>
      </c>
      <c r="J105" s="2">
        <v>0.25</v>
      </c>
      <c r="K105" s="2">
        <v>6490.8</v>
      </c>
      <c r="L105" s="2">
        <v>4002.66</v>
      </c>
      <c r="M105" s="2">
        <v>2488.1400000000003</v>
      </c>
      <c r="N105" s="2">
        <v>0.38333333333333336</v>
      </c>
      <c r="O105" t="s">
        <v>26</v>
      </c>
    </row>
    <row r="106" spans="1:15">
      <c r="A106" t="s">
        <v>150</v>
      </c>
      <c r="B106" t="s">
        <v>16</v>
      </c>
      <c r="C106" t="s">
        <v>61</v>
      </c>
      <c r="D106" t="s">
        <v>18</v>
      </c>
      <c r="E106" t="s">
        <v>19</v>
      </c>
      <c r="F106" s="1">
        <v>44927</v>
      </c>
      <c r="G106" s="2">
        <v>2028</v>
      </c>
      <c r="H106" s="2">
        <v>1500.72</v>
      </c>
      <c r="I106" s="2">
        <v>527.28</v>
      </c>
      <c r="J106" s="2">
        <v>0.26</v>
      </c>
      <c r="K106" s="2">
        <v>1460.16</v>
      </c>
      <c r="L106" s="2">
        <v>1277.6400000000001</v>
      </c>
      <c r="M106" s="2">
        <v>182.51999999999998</v>
      </c>
      <c r="N106" s="2">
        <v>0.12499999999999999</v>
      </c>
      <c r="O106" t="s">
        <v>30</v>
      </c>
    </row>
    <row r="107" spans="1:15">
      <c r="A107" t="s">
        <v>151</v>
      </c>
      <c r="B107" t="s">
        <v>22</v>
      </c>
      <c r="C107" t="s">
        <v>17</v>
      </c>
      <c r="D107" t="s">
        <v>24</v>
      </c>
      <c r="E107" t="s">
        <v>25</v>
      </c>
      <c r="F107" s="1">
        <v>44927</v>
      </c>
      <c r="G107" s="2">
        <v>2076</v>
      </c>
      <c r="H107" s="2">
        <v>1723.08</v>
      </c>
      <c r="I107" s="2">
        <v>352.92000000000007</v>
      </c>
      <c r="J107" s="2">
        <v>0.17000000000000004</v>
      </c>
      <c r="K107" s="2">
        <v>1515.48</v>
      </c>
      <c r="L107" s="2">
        <v>1266.3599999999999</v>
      </c>
      <c r="M107" s="2">
        <v>249.12000000000012</v>
      </c>
      <c r="N107" s="2">
        <v>0.16438356164383569</v>
      </c>
      <c r="O107" t="s">
        <v>20</v>
      </c>
    </row>
    <row r="108" spans="1:15">
      <c r="A108" t="s">
        <v>152</v>
      </c>
      <c r="B108" t="s">
        <v>28</v>
      </c>
      <c r="C108" t="s">
        <v>23</v>
      </c>
      <c r="D108" t="s">
        <v>24</v>
      </c>
      <c r="E108" t="s">
        <v>29</v>
      </c>
      <c r="F108" s="1">
        <v>44927</v>
      </c>
      <c r="G108" s="2">
        <v>5723</v>
      </c>
      <c r="H108" s="2">
        <v>4521.17</v>
      </c>
      <c r="I108" s="2">
        <v>1201.83</v>
      </c>
      <c r="J108" s="2">
        <v>0.21</v>
      </c>
      <c r="K108" s="2">
        <v>5436.85</v>
      </c>
      <c r="L108" s="2">
        <v>4406.71</v>
      </c>
      <c r="M108" s="2">
        <v>1030.1400000000003</v>
      </c>
      <c r="N108" s="2">
        <v>0.18947368421052635</v>
      </c>
      <c r="O108" t="s">
        <v>26</v>
      </c>
    </row>
    <row r="109" spans="1:15">
      <c r="A109" t="s">
        <v>153</v>
      </c>
      <c r="B109" t="s">
        <v>52</v>
      </c>
      <c r="C109" t="s">
        <v>23</v>
      </c>
      <c r="D109" t="s">
        <v>24</v>
      </c>
      <c r="E109" t="s">
        <v>33</v>
      </c>
      <c r="F109" s="1">
        <v>44927</v>
      </c>
      <c r="G109" s="2">
        <v>830</v>
      </c>
      <c r="H109" s="2">
        <v>738.7</v>
      </c>
      <c r="I109" s="2">
        <v>91.299999999999955</v>
      </c>
      <c r="J109" s="2">
        <v>0.10999999999999995</v>
      </c>
      <c r="K109" s="2">
        <v>962.8</v>
      </c>
      <c r="L109" s="2">
        <v>589.29999999999995</v>
      </c>
      <c r="M109" s="2">
        <v>373.5</v>
      </c>
      <c r="N109" s="2">
        <v>0.38793103448275862</v>
      </c>
      <c r="O109" t="s">
        <v>30</v>
      </c>
    </row>
    <row r="110" spans="1:15">
      <c r="A110" t="s">
        <v>154</v>
      </c>
      <c r="B110" t="s">
        <v>16</v>
      </c>
      <c r="C110" t="s">
        <v>32</v>
      </c>
      <c r="D110" t="s">
        <v>18</v>
      </c>
      <c r="E110" t="s">
        <v>36</v>
      </c>
      <c r="F110" s="1">
        <v>44927</v>
      </c>
      <c r="G110" s="2">
        <v>9831</v>
      </c>
      <c r="H110" s="2">
        <v>7373.25</v>
      </c>
      <c r="I110" s="2">
        <v>2457.75</v>
      </c>
      <c r="J110" s="2">
        <v>0.25</v>
      </c>
      <c r="K110" s="2">
        <v>10322.549999999999</v>
      </c>
      <c r="L110" s="2">
        <v>7766.4900000000007</v>
      </c>
      <c r="M110" s="2">
        <v>2556.0599999999986</v>
      </c>
      <c r="N110" s="2">
        <v>0.24761904761904749</v>
      </c>
      <c r="O110" t="s">
        <v>20</v>
      </c>
    </row>
    <row r="111" spans="1:15">
      <c r="A111" t="s">
        <v>155</v>
      </c>
      <c r="B111" t="s">
        <v>22</v>
      </c>
      <c r="C111" t="s">
        <v>35</v>
      </c>
      <c r="D111" t="s">
        <v>18</v>
      </c>
      <c r="E111" t="s">
        <v>38</v>
      </c>
      <c r="F111" s="1">
        <v>44927</v>
      </c>
      <c r="G111" s="2">
        <v>6000</v>
      </c>
      <c r="H111" s="2">
        <v>3900</v>
      </c>
      <c r="I111" s="2">
        <v>2100</v>
      </c>
      <c r="J111" s="2">
        <v>0.35</v>
      </c>
      <c r="K111" s="2">
        <v>6420</v>
      </c>
      <c r="L111" s="2">
        <v>4080.0000000000005</v>
      </c>
      <c r="M111" s="2">
        <v>2339.9999999999995</v>
      </c>
      <c r="N111" s="2">
        <v>0.36448598130841114</v>
      </c>
      <c r="O111" t="s">
        <v>26</v>
      </c>
    </row>
    <row r="112" spans="1:15">
      <c r="A112" t="s">
        <v>156</v>
      </c>
      <c r="B112" t="s">
        <v>28</v>
      </c>
      <c r="C112" t="s">
        <v>23</v>
      </c>
      <c r="D112" t="s">
        <v>18</v>
      </c>
      <c r="E112" t="s">
        <v>41</v>
      </c>
      <c r="F112" s="1">
        <v>44927</v>
      </c>
      <c r="G112" s="2">
        <v>6440</v>
      </c>
      <c r="H112" s="2">
        <v>5409.5999999999995</v>
      </c>
      <c r="I112" s="2">
        <v>1030.4000000000005</v>
      </c>
      <c r="J112" s="2">
        <v>0.16000000000000009</v>
      </c>
      <c r="K112" s="2">
        <v>7084</v>
      </c>
      <c r="L112" s="2">
        <v>5152</v>
      </c>
      <c r="M112" s="2">
        <v>1932</v>
      </c>
      <c r="N112" s="2">
        <v>0.27272727272727271</v>
      </c>
      <c r="O112" t="s">
        <v>30</v>
      </c>
    </row>
    <row r="113" spans="1:15">
      <c r="A113" t="s">
        <v>157</v>
      </c>
      <c r="B113" t="s">
        <v>16</v>
      </c>
      <c r="C113" t="s">
        <v>32</v>
      </c>
      <c r="D113" t="s">
        <v>18</v>
      </c>
      <c r="E113" t="s">
        <v>19</v>
      </c>
      <c r="F113" s="1">
        <v>44927</v>
      </c>
      <c r="G113" s="2">
        <v>5819</v>
      </c>
      <c r="H113" s="2">
        <v>4015.1099999999997</v>
      </c>
      <c r="I113" s="2">
        <v>1803.8900000000003</v>
      </c>
      <c r="J113" s="2">
        <v>0.31000000000000005</v>
      </c>
      <c r="K113" s="2">
        <v>6633.66</v>
      </c>
      <c r="L113" s="2">
        <v>3840.54</v>
      </c>
      <c r="M113" s="2">
        <v>2793.12</v>
      </c>
      <c r="N113" s="2">
        <v>0.42105263157894735</v>
      </c>
      <c r="O113" t="s">
        <v>20</v>
      </c>
    </row>
    <row r="114" spans="1:15">
      <c r="A114" t="s">
        <v>158</v>
      </c>
      <c r="B114" t="s">
        <v>16</v>
      </c>
      <c r="C114" t="s">
        <v>23</v>
      </c>
      <c r="D114" t="s">
        <v>18</v>
      </c>
      <c r="E114" t="s">
        <v>19</v>
      </c>
      <c r="F114" s="1">
        <v>44927</v>
      </c>
      <c r="G114" s="2">
        <v>4635</v>
      </c>
      <c r="H114" s="2">
        <v>3568.9500000000003</v>
      </c>
      <c r="I114" s="2">
        <v>1066.0499999999997</v>
      </c>
      <c r="J114" s="2">
        <v>0.22999999999999995</v>
      </c>
      <c r="K114" s="2">
        <v>4635</v>
      </c>
      <c r="L114" s="2">
        <v>3105.4500000000003</v>
      </c>
      <c r="M114" s="2">
        <v>1529.5499999999997</v>
      </c>
      <c r="N114" s="2">
        <v>0.32999999999999996</v>
      </c>
      <c r="O114" t="s">
        <v>26</v>
      </c>
    </row>
    <row r="115" spans="1:15">
      <c r="A115" t="s">
        <v>159</v>
      </c>
      <c r="B115" t="s">
        <v>22</v>
      </c>
      <c r="C115" t="s">
        <v>23</v>
      </c>
      <c r="D115" t="s">
        <v>24</v>
      </c>
      <c r="E115" t="s">
        <v>25</v>
      </c>
      <c r="F115" s="1">
        <v>44927</v>
      </c>
      <c r="G115" s="2">
        <v>1505</v>
      </c>
      <c r="H115" s="2">
        <v>1354.5</v>
      </c>
      <c r="I115" s="2">
        <v>150.5</v>
      </c>
      <c r="J115" s="2">
        <v>0.1</v>
      </c>
      <c r="K115" s="2">
        <v>1339.45</v>
      </c>
      <c r="L115" s="2">
        <v>948.15</v>
      </c>
      <c r="M115" s="2">
        <v>391.30000000000007</v>
      </c>
      <c r="N115" s="2">
        <v>0.2921348314606742</v>
      </c>
      <c r="O115" t="s">
        <v>30</v>
      </c>
    </row>
    <row r="116" spans="1:15">
      <c r="A116" t="s">
        <v>160</v>
      </c>
      <c r="B116" t="s">
        <v>40</v>
      </c>
      <c r="C116" t="s">
        <v>48</v>
      </c>
      <c r="D116" t="s">
        <v>24</v>
      </c>
      <c r="E116" t="s">
        <v>29</v>
      </c>
      <c r="F116" s="1">
        <v>44927</v>
      </c>
      <c r="G116" s="2">
        <v>2108</v>
      </c>
      <c r="H116" s="2">
        <v>1538.84</v>
      </c>
      <c r="I116" s="2">
        <v>569.16000000000008</v>
      </c>
      <c r="J116" s="2">
        <v>0.27</v>
      </c>
      <c r="K116" s="2">
        <v>1496.68</v>
      </c>
      <c r="L116" s="2">
        <v>1559.92</v>
      </c>
      <c r="M116" s="2">
        <v>-63.240000000000009</v>
      </c>
      <c r="N116" s="2">
        <v>-4.225352112676057E-2</v>
      </c>
      <c r="O116" t="s">
        <v>20</v>
      </c>
    </row>
    <row r="117" spans="1:15">
      <c r="A117" t="s">
        <v>161</v>
      </c>
      <c r="B117" t="s">
        <v>43</v>
      </c>
      <c r="C117" t="s">
        <v>23</v>
      </c>
      <c r="D117" t="s">
        <v>24</v>
      </c>
      <c r="E117" t="s">
        <v>33</v>
      </c>
      <c r="F117" s="1">
        <v>44927</v>
      </c>
      <c r="G117" s="2">
        <v>3029</v>
      </c>
      <c r="H117" s="2">
        <v>2726.1</v>
      </c>
      <c r="I117" s="2">
        <v>302.90000000000009</v>
      </c>
      <c r="J117" s="2">
        <v>0.10000000000000003</v>
      </c>
      <c r="K117" s="2">
        <v>2998.71</v>
      </c>
      <c r="L117" s="2">
        <v>2271.75</v>
      </c>
      <c r="M117" s="2">
        <v>726.96</v>
      </c>
      <c r="N117" s="2">
        <v>0.24242424242424243</v>
      </c>
      <c r="O117" t="s">
        <v>26</v>
      </c>
    </row>
    <row r="118" spans="1:15">
      <c r="A118" t="s">
        <v>162</v>
      </c>
      <c r="B118" t="s">
        <v>22</v>
      </c>
      <c r="C118" t="s">
        <v>23</v>
      </c>
      <c r="D118" t="s">
        <v>18</v>
      </c>
      <c r="E118" t="s">
        <v>36</v>
      </c>
      <c r="F118" s="1">
        <v>44927</v>
      </c>
      <c r="G118" s="2">
        <v>3660</v>
      </c>
      <c r="H118" s="2">
        <v>2635.2</v>
      </c>
      <c r="I118" s="2">
        <v>1024.8000000000002</v>
      </c>
      <c r="J118" s="2">
        <v>0.28000000000000003</v>
      </c>
      <c r="K118" s="2">
        <v>3111</v>
      </c>
      <c r="L118" s="2">
        <v>2635.2</v>
      </c>
      <c r="M118" s="2">
        <v>475.80000000000018</v>
      </c>
      <c r="N118" s="2">
        <v>0.1529411764705883</v>
      </c>
      <c r="O118" t="s">
        <v>30</v>
      </c>
    </row>
    <row r="119" spans="1:15">
      <c r="A119" t="s">
        <v>15</v>
      </c>
      <c r="B119" t="s">
        <v>28</v>
      </c>
      <c r="C119" t="s">
        <v>23</v>
      </c>
      <c r="D119" t="s">
        <v>18</v>
      </c>
      <c r="E119" t="s">
        <v>38</v>
      </c>
      <c r="F119" s="1">
        <v>44958</v>
      </c>
      <c r="G119" s="2">
        <v>2955</v>
      </c>
      <c r="H119" s="2">
        <v>2245.8000000000002</v>
      </c>
      <c r="I119" s="2">
        <v>709.19999999999982</v>
      </c>
      <c r="J119" s="2">
        <v>0.23999999999999994</v>
      </c>
      <c r="K119" s="2">
        <v>3014.1</v>
      </c>
      <c r="L119" s="2">
        <v>2127.6</v>
      </c>
      <c r="M119" s="2">
        <v>886.5</v>
      </c>
      <c r="N119" s="2">
        <v>0.29411764705882354</v>
      </c>
      <c r="O119" t="s">
        <v>20</v>
      </c>
    </row>
    <row r="120" spans="1:15">
      <c r="A120" t="s">
        <v>21</v>
      </c>
      <c r="B120" t="s">
        <v>52</v>
      </c>
      <c r="C120" t="s">
        <v>57</v>
      </c>
      <c r="D120" t="s">
        <v>18</v>
      </c>
      <c r="E120" t="s">
        <v>41</v>
      </c>
      <c r="F120" s="1">
        <v>44958</v>
      </c>
      <c r="G120" s="2">
        <v>5966</v>
      </c>
      <c r="H120" s="2">
        <v>4235.8599999999997</v>
      </c>
      <c r="I120" s="2">
        <v>1730.1400000000003</v>
      </c>
      <c r="J120" s="2">
        <v>0.29000000000000004</v>
      </c>
      <c r="K120" s="2">
        <v>4295.5200000000004</v>
      </c>
      <c r="L120" s="2">
        <v>3758.58</v>
      </c>
      <c r="M120" s="2">
        <v>536.94000000000051</v>
      </c>
      <c r="N120" s="2">
        <v>0.12500000000000011</v>
      </c>
      <c r="O120" t="s">
        <v>26</v>
      </c>
    </row>
    <row r="121" spans="1:15">
      <c r="A121" t="s">
        <v>27</v>
      </c>
      <c r="B121" t="s">
        <v>40</v>
      </c>
      <c r="C121" t="s">
        <v>23</v>
      </c>
      <c r="D121" t="s">
        <v>18</v>
      </c>
      <c r="E121" t="s">
        <v>44</v>
      </c>
      <c r="F121" s="1">
        <v>44958</v>
      </c>
      <c r="G121" s="2">
        <v>2674</v>
      </c>
      <c r="H121" s="2">
        <v>2032.24</v>
      </c>
      <c r="I121" s="2">
        <v>641.76</v>
      </c>
      <c r="J121" s="2">
        <v>0.24</v>
      </c>
      <c r="K121" s="2">
        <v>2139.1999999999998</v>
      </c>
      <c r="L121" s="2">
        <v>1711.3600000000001</v>
      </c>
      <c r="M121" s="2">
        <v>427.83999999999969</v>
      </c>
      <c r="N121" s="2">
        <v>0.19999999999999987</v>
      </c>
      <c r="O121" t="s">
        <v>30</v>
      </c>
    </row>
    <row r="122" spans="1:15">
      <c r="A122" t="s">
        <v>31</v>
      </c>
      <c r="B122" t="s">
        <v>43</v>
      </c>
      <c r="C122" t="s">
        <v>48</v>
      </c>
      <c r="D122" t="s">
        <v>24</v>
      </c>
      <c r="E122" t="s">
        <v>46</v>
      </c>
      <c r="F122" s="1">
        <v>44958</v>
      </c>
      <c r="G122" s="2">
        <v>5685</v>
      </c>
      <c r="H122" s="2">
        <v>4718.55</v>
      </c>
      <c r="I122" s="2">
        <v>966.44999999999982</v>
      </c>
      <c r="J122" s="2">
        <v>0.16999999999999996</v>
      </c>
      <c r="K122" s="2">
        <v>5457.6</v>
      </c>
      <c r="L122" s="2">
        <v>3979.4999999999995</v>
      </c>
      <c r="M122" s="2">
        <v>1478.1000000000008</v>
      </c>
      <c r="N122" s="2">
        <v>0.27083333333333348</v>
      </c>
      <c r="O122" t="s">
        <v>20</v>
      </c>
    </row>
    <row r="123" spans="1:15">
      <c r="A123" t="s">
        <v>34</v>
      </c>
      <c r="B123" t="s">
        <v>56</v>
      </c>
      <c r="C123" t="s">
        <v>61</v>
      </c>
      <c r="D123" t="s">
        <v>49</v>
      </c>
      <c r="E123" t="s">
        <v>50</v>
      </c>
      <c r="F123" s="1">
        <v>44958</v>
      </c>
      <c r="G123" s="2">
        <v>7325</v>
      </c>
      <c r="H123" s="2">
        <v>5567</v>
      </c>
      <c r="I123" s="2">
        <v>1758</v>
      </c>
      <c r="J123" s="2">
        <v>0.24</v>
      </c>
      <c r="K123" s="2">
        <v>5347.25</v>
      </c>
      <c r="L123" s="2">
        <v>4541.5</v>
      </c>
      <c r="M123" s="2">
        <v>805.75</v>
      </c>
      <c r="N123" s="2">
        <v>0.15068493150684931</v>
      </c>
      <c r="O123" t="s">
        <v>26</v>
      </c>
    </row>
    <row r="124" spans="1:15">
      <c r="A124" t="s">
        <v>37</v>
      </c>
      <c r="B124" t="s">
        <v>16</v>
      </c>
      <c r="C124" t="s">
        <v>63</v>
      </c>
      <c r="D124" t="s">
        <v>24</v>
      </c>
      <c r="E124" t="s">
        <v>33</v>
      </c>
      <c r="F124" s="1">
        <v>44958</v>
      </c>
      <c r="G124" s="2">
        <v>4250</v>
      </c>
      <c r="H124" s="2">
        <v>2890</v>
      </c>
      <c r="I124" s="2">
        <v>1360</v>
      </c>
      <c r="J124" s="2">
        <v>0.32</v>
      </c>
      <c r="K124" s="2">
        <v>4632.5</v>
      </c>
      <c r="L124" s="2">
        <v>3145</v>
      </c>
      <c r="M124" s="2">
        <v>1487.5</v>
      </c>
      <c r="N124" s="2">
        <v>0.32110091743119268</v>
      </c>
      <c r="O124" t="s">
        <v>30</v>
      </c>
    </row>
    <row r="125" spans="1:15">
      <c r="A125" t="s">
        <v>39</v>
      </c>
      <c r="B125" t="s">
        <v>22</v>
      </c>
      <c r="C125" t="s">
        <v>57</v>
      </c>
      <c r="D125" t="s">
        <v>18</v>
      </c>
      <c r="E125" t="s">
        <v>38</v>
      </c>
      <c r="F125" s="1">
        <v>44958</v>
      </c>
      <c r="G125" s="2">
        <v>3420</v>
      </c>
      <c r="H125" s="2">
        <v>2359.7999999999997</v>
      </c>
      <c r="I125" s="2">
        <v>1060.2000000000003</v>
      </c>
      <c r="J125" s="2">
        <v>0.31000000000000005</v>
      </c>
      <c r="K125" s="2">
        <v>2804.4</v>
      </c>
      <c r="L125" s="2">
        <v>2359.7999999999997</v>
      </c>
      <c r="M125" s="2">
        <v>444.60000000000036</v>
      </c>
      <c r="N125" s="2">
        <v>0.15853658536585377</v>
      </c>
      <c r="O125" t="s">
        <v>20</v>
      </c>
    </row>
    <row r="126" spans="1:15">
      <c r="A126" t="s">
        <v>42</v>
      </c>
      <c r="B126" t="s">
        <v>28</v>
      </c>
      <c r="C126" t="s">
        <v>48</v>
      </c>
      <c r="D126" t="s">
        <v>18</v>
      </c>
      <c r="E126" t="s">
        <v>41</v>
      </c>
      <c r="F126" s="1">
        <v>44958</v>
      </c>
      <c r="G126" s="2">
        <v>147</v>
      </c>
      <c r="H126" s="2">
        <v>127.89</v>
      </c>
      <c r="I126" s="2">
        <v>19.11</v>
      </c>
      <c r="J126" s="2">
        <v>0.13</v>
      </c>
      <c r="K126" s="2">
        <v>166.11</v>
      </c>
      <c r="L126" s="2">
        <v>105.83999999999999</v>
      </c>
      <c r="M126" s="2">
        <v>60.270000000000024</v>
      </c>
      <c r="N126" s="2">
        <v>0.36283185840707977</v>
      </c>
      <c r="O126" t="s">
        <v>26</v>
      </c>
    </row>
    <row r="127" spans="1:15">
      <c r="A127" t="s">
        <v>45</v>
      </c>
      <c r="B127" t="s">
        <v>52</v>
      </c>
      <c r="C127" t="s">
        <v>61</v>
      </c>
      <c r="D127" t="s">
        <v>18</v>
      </c>
      <c r="E127" t="s">
        <v>19</v>
      </c>
      <c r="F127" s="1">
        <v>44958</v>
      </c>
      <c r="G127" s="2">
        <v>1674</v>
      </c>
      <c r="H127" s="2">
        <v>1121.5800000000002</v>
      </c>
      <c r="I127" s="2">
        <v>552.41999999999985</v>
      </c>
      <c r="J127" s="2">
        <v>0.3299999999999999</v>
      </c>
      <c r="K127" s="2">
        <v>1104.8399999999999</v>
      </c>
      <c r="L127" s="2">
        <v>1288.98</v>
      </c>
      <c r="M127" s="2">
        <v>-184.1400000000001</v>
      </c>
      <c r="N127" s="2">
        <v>-0.16666666666666677</v>
      </c>
      <c r="O127" t="s">
        <v>30</v>
      </c>
    </row>
    <row r="128" spans="1:15">
      <c r="A128" t="s">
        <v>47</v>
      </c>
      <c r="B128" t="s">
        <v>16</v>
      </c>
      <c r="C128" t="s">
        <v>17</v>
      </c>
      <c r="D128" t="s">
        <v>24</v>
      </c>
      <c r="E128" t="s">
        <v>25</v>
      </c>
      <c r="F128" s="1">
        <v>44958</v>
      </c>
      <c r="G128" s="2">
        <v>4173</v>
      </c>
      <c r="H128" s="2">
        <v>3713.9700000000003</v>
      </c>
      <c r="I128" s="2">
        <v>459.02999999999975</v>
      </c>
      <c r="J128" s="2">
        <v>0.10999999999999995</v>
      </c>
      <c r="K128" s="2">
        <v>3046.29</v>
      </c>
      <c r="L128" s="2">
        <v>3296.67</v>
      </c>
      <c r="M128" s="2">
        <v>-250.38000000000011</v>
      </c>
      <c r="N128" s="2">
        <v>-8.2191780821917845E-2</v>
      </c>
      <c r="O128" t="s">
        <v>20</v>
      </c>
    </row>
    <row r="129" spans="1:15">
      <c r="A129" t="s">
        <v>51</v>
      </c>
      <c r="B129" t="s">
        <v>22</v>
      </c>
      <c r="C129" t="s">
        <v>23</v>
      </c>
      <c r="D129" t="s">
        <v>24</v>
      </c>
      <c r="E129" t="s">
        <v>29</v>
      </c>
      <c r="F129" s="1">
        <v>44958</v>
      </c>
      <c r="G129" s="2">
        <v>9295</v>
      </c>
      <c r="H129" s="2">
        <v>8179.6</v>
      </c>
      <c r="I129" s="2">
        <v>1115.3999999999996</v>
      </c>
      <c r="J129" s="2">
        <v>0.11999999999999995</v>
      </c>
      <c r="K129" s="2">
        <v>10875.15</v>
      </c>
      <c r="L129" s="2">
        <v>6692.4</v>
      </c>
      <c r="M129" s="2">
        <v>4182.75</v>
      </c>
      <c r="N129" s="2">
        <v>0.38461538461538464</v>
      </c>
      <c r="O129" t="s">
        <v>26</v>
      </c>
    </row>
    <row r="130" spans="1:15">
      <c r="A130" t="s">
        <v>53</v>
      </c>
      <c r="B130" t="s">
        <v>28</v>
      </c>
      <c r="C130" t="s">
        <v>23</v>
      </c>
      <c r="D130" t="s">
        <v>18</v>
      </c>
      <c r="E130" t="s">
        <v>19</v>
      </c>
      <c r="F130" s="1">
        <v>44958</v>
      </c>
      <c r="G130" s="2">
        <v>2127</v>
      </c>
      <c r="H130" s="2">
        <v>1765.4099999999999</v>
      </c>
      <c r="I130" s="2">
        <v>361.59000000000015</v>
      </c>
      <c r="J130" s="2">
        <v>0.17000000000000007</v>
      </c>
      <c r="K130" s="2">
        <v>2318.4299999999998</v>
      </c>
      <c r="L130" s="2">
        <v>1488.8999999999999</v>
      </c>
      <c r="M130" s="2">
        <v>829.53</v>
      </c>
      <c r="N130" s="2">
        <v>0.3577981651376147</v>
      </c>
      <c r="O130" t="s">
        <v>30</v>
      </c>
    </row>
    <row r="131" spans="1:15">
      <c r="A131" t="s">
        <v>54</v>
      </c>
      <c r="B131" t="s">
        <v>16</v>
      </c>
      <c r="C131" t="s">
        <v>32</v>
      </c>
      <c r="D131" t="s">
        <v>24</v>
      </c>
      <c r="E131" t="s">
        <v>25</v>
      </c>
      <c r="F131" s="1">
        <v>44958</v>
      </c>
      <c r="G131" s="2">
        <v>6090</v>
      </c>
      <c r="H131" s="2">
        <v>5237.3999999999996</v>
      </c>
      <c r="I131" s="2">
        <v>852.60000000000036</v>
      </c>
      <c r="J131" s="2">
        <v>0.14000000000000007</v>
      </c>
      <c r="K131" s="2">
        <v>6577.2</v>
      </c>
      <c r="L131" s="2">
        <v>4567.5</v>
      </c>
      <c r="M131" s="2">
        <v>2009.6999999999998</v>
      </c>
      <c r="N131" s="2">
        <v>0.30555555555555552</v>
      </c>
      <c r="O131" t="s">
        <v>20</v>
      </c>
    </row>
    <row r="132" spans="1:15">
      <c r="A132" t="s">
        <v>55</v>
      </c>
      <c r="B132" t="s">
        <v>16</v>
      </c>
      <c r="C132" t="s">
        <v>35</v>
      </c>
      <c r="D132" t="s">
        <v>18</v>
      </c>
      <c r="E132" t="s">
        <v>38</v>
      </c>
      <c r="F132" s="1">
        <v>44958</v>
      </c>
      <c r="G132" s="2">
        <v>6271</v>
      </c>
      <c r="H132" s="2">
        <v>4640.54</v>
      </c>
      <c r="I132" s="2">
        <v>1630.46</v>
      </c>
      <c r="J132" s="2">
        <v>0.26</v>
      </c>
      <c r="K132" s="2">
        <v>7086.23</v>
      </c>
      <c r="L132" s="2">
        <v>4577.83</v>
      </c>
      <c r="M132" s="2">
        <v>2508.3999999999996</v>
      </c>
      <c r="N132" s="2">
        <v>0.35398230088495575</v>
      </c>
      <c r="O132" t="s">
        <v>26</v>
      </c>
    </row>
    <row r="133" spans="1:15">
      <c r="A133" t="s">
        <v>58</v>
      </c>
      <c r="B133" t="s">
        <v>22</v>
      </c>
      <c r="C133" t="s">
        <v>23</v>
      </c>
      <c r="D133" t="s">
        <v>18</v>
      </c>
      <c r="E133" t="s">
        <v>41</v>
      </c>
      <c r="F133" s="1">
        <v>44958</v>
      </c>
      <c r="G133" s="2">
        <v>6878</v>
      </c>
      <c r="H133" s="2">
        <v>4608.26</v>
      </c>
      <c r="I133" s="2">
        <v>2269.7399999999998</v>
      </c>
      <c r="J133" s="2">
        <v>0.32999999999999996</v>
      </c>
      <c r="K133" s="2">
        <v>6671.66</v>
      </c>
      <c r="L133" s="2">
        <v>5364.84</v>
      </c>
      <c r="M133" s="2">
        <v>1306.8199999999997</v>
      </c>
      <c r="N133" s="2">
        <v>0.19587628865979378</v>
      </c>
      <c r="O133" t="s">
        <v>30</v>
      </c>
    </row>
    <row r="134" spans="1:15">
      <c r="A134" t="s">
        <v>59</v>
      </c>
      <c r="B134" t="s">
        <v>40</v>
      </c>
      <c r="C134" t="s">
        <v>32</v>
      </c>
      <c r="D134" t="s">
        <v>18</v>
      </c>
      <c r="E134" t="s">
        <v>19</v>
      </c>
      <c r="F134" s="1">
        <v>44958</v>
      </c>
      <c r="G134" s="2">
        <v>2921</v>
      </c>
      <c r="H134" s="2">
        <v>2424.4299999999998</v>
      </c>
      <c r="I134" s="2">
        <v>496.57000000000016</v>
      </c>
      <c r="J134" s="2">
        <v>0.17000000000000007</v>
      </c>
      <c r="K134" s="2">
        <v>1898.65</v>
      </c>
      <c r="L134" s="2">
        <v>2278.38</v>
      </c>
      <c r="M134" s="2">
        <v>-379.73</v>
      </c>
      <c r="N134" s="2">
        <v>-0.2</v>
      </c>
      <c r="O134" t="s">
        <v>20</v>
      </c>
    </row>
    <row r="135" spans="1:15">
      <c r="A135" t="s">
        <v>60</v>
      </c>
      <c r="B135" t="s">
        <v>43</v>
      </c>
      <c r="C135" t="s">
        <v>23</v>
      </c>
      <c r="D135" t="s">
        <v>24</v>
      </c>
      <c r="E135" t="s">
        <v>25</v>
      </c>
      <c r="F135" s="1">
        <v>44958</v>
      </c>
      <c r="G135" s="2">
        <v>4613</v>
      </c>
      <c r="H135" s="2">
        <v>3828.79</v>
      </c>
      <c r="I135" s="2">
        <v>784.21</v>
      </c>
      <c r="J135" s="2">
        <v>0.17</v>
      </c>
      <c r="K135" s="2">
        <v>5443.34</v>
      </c>
      <c r="L135" s="2">
        <v>3275.23</v>
      </c>
      <c r="M135" s="2">
        <v>2168.11</v>
      </c>
      <c r="N135" s="2">
        <v>0.39830508474576271</v>
      </c>
      <c r="O135" t="s">
        <v>26</v>
      </c>
    </row>
    <row r="136" spans="1:15">
      <c r="A136" t="s">
        <v>62</v>
      </c>
      <c r="B136" t="s">
        <v>22</v>
      </c>
      <c r="C136" t="s">
        <v>23</v>
      </c>
      <c r="D136" t="s">
        <v>24</v>
      </c>
      <c r="E136" t="s">
        <v>29</v>
      </c>
      <c r="F136" s="1">
        <v>44958</v>
      </c>
      <c r="G136" s="2">
        <v>6525</v>
      </c>
      <c r="H136" s="2">
        <v>5807.25</v>
      </c>
      <c r="I136" s="2">
        <v>717.75</v>
      </c>
      <c r="J136" s="2">
        <v>0.11</v>
      </c>
      <c r="K136" s="2">
        <v>7699.5</v>
      </c>
      <c r="L136" s="2">
        <v>4502.25</v>
      </c>
      <c r="M136" s="2">
        <v>3197.25</v>
      </c>
      <c r="N136" s="2">
        <v>0.4152542372881356</v>
      </c>
      <c r="O136" t="s">
        <v>30</v>
      </c>
    </row>
    <row r="137" spans="1:15">
      <c r="A137" t="s">
        <v>64</v>
      </c>
      <c r="B137" t="s">
        <v>28</v>
      </c>
      <c r="C137" t="s">
        <v>48</v>
      </c>
      <c r="D137" t="s">
        <v>24</v>
      </c>
      <c r="E137" t="s">
        <v>33</v>
      </c>
      <c r="F137" s="1">
        <v>44958</v>
      </c>
      <c r="G137" s="2">
        <v>2021</v>
      </c>
      <c r="H137" s="2">
        <v>1394.4899999999998</v>
      </c>
      <c r="I137" s="2">
        <v>626.51000000000022</v>
      </c>
      <c r="J137" s="2">
        <v>0.31000000000000011</v>
      </c>
      <c r="K137" s="2">
        <v>2223.1</v>
      </c>
      <c r="L137" s="2">
        <v>1212.5999999999999</v>
      </c>
      <c r="M137" s="2">
        <v>1010.5</v>
      </c>
      <c r="N137" s="2">
        <v>0.45454545454545459</v>
      </c>
      <c r="O137" t="s">
        <v>20</v>
      </c>
    </row>
    <row r="138" spans="1:15">
      <c r="A138" t="s">
        <v>65</v>
      </c>
      <c r="B138" t="s">
        <v>52</v>
      </c>
      <c r="C138" t="s">
        <v>23</v>
      </c>
      <c r="D138" t="s">
        <v>18</v>
      </c>
      <c r="E138" t="s">
        <v>36</v>
      </c>
      <c r="F138" s="1">
        <v>44958</v>
      </c>
      <c r="G138" s="2">
        <v>4704</v>
      </c>
      <c r="H138" s="2">
        <v>3857.2799999999997</v>
      </c>
      <c r="I138" s="2">
        <v>846.72000000000025</v>
      </c>
      <c r="J138" s="2">
        <v>0.18000000000000005</v>
      </c>
      <c r="K138" s="2">
        <v>3386.88</v>
      </c>
      <c r="L138" s="2">
        <v>2916.48</v>
      </c>
      <c r="M138" s="2">
        <v>470.40000000000009</v>
      </c>
      <c r="N138" s="2">
        <v>0.13888888888888892</v>
      </c>
      <c r="O138" t="s">
        <v>26</v>
      </c>
    </row>
    <row r="139" spans="1:15">
      <c r="A139" t="s">
        <v>66</v>
      </c>
      <c r="B139" t="s">
        <v>40</v>
      </c>
      <c r="C139" t="s">
        <v>23</v>
      </c>
      <c r="D139" t="s">
        <v>18</v>
      </c>
      <c r="E139" t="s">
        <v>38</v>
      </c>
      <c r="F139" s="1">
        <v>44958</v>
      </c>
      <c r="G139" s="2">
        <v>4242</v>
      </c>
      <c r="H139" s="2">
        <v>3775.38</v>
      </c>
      <c r="I139" s="2">
        <v>466.61999999999989</v>
      </c>
      <c r="J139" s="2">
        <v>0.10999999999999997</v>
      </c>
      <c r="K139" s="2">
        <v>3308.76</v>
      </c>
      <c r="L139" s="2">
        <v>3096.66</v>
      </c>
      <c r="M139" s="2">
        <v>212.10000000000036</v>
      </c>
      <c r="N139" s="2">
        <v>6.4102564102564208E-2</v>
      </c>
      <c r="O139" t="s">
        <v>30</v>
      </c>
    </row>
    <row r="140" spans="1:15">
      <c r="A140" t="s">
        <v>67</v>
      </c>
      <c r="B140" t="s">
        <v>43</v>
      </c>
      <c r="C140" t="s">
        <v>23</v>
      </c>
      <c r="D140" t="s">
        <v>18</v>
      </c>
      <c r="E140" t="s">
        <v>41</v>
      </c>
      <c r="F140" s="1">
        <v>44958</v>
      </c>
      <c r="G140" s="2">
        <v>4472</v>
      </c>
      <c r="H140" s="2">
        <v>3890.64</v>
      </c>
      <c r="I140" s="2">
        <v>581.36000000000013</v>
      </c>
      <c r="J140" s="2">
        <v>0.13000000000000003</v>
      </c>
      <c r="K140" s="2">
        <v>5232.24</v>
      </c>
      <c r="L140" s="2">
        <v>2996.2400000000002</v>
      </c>
      <c r="M140" s="2">
        <v>2235.9999999999995</v>
      </c>
      <c r="N140" s="2">
        <v>0.42735042735042728</v>
      </c>
      <c r="O140" t="s">
        <v>20</v>
      </c>
    </row>
    <row r="141" spans="1:15">
      <c r="A141" t="s">
        <v>68</v>
      </c>
      <c r="B141" t="s">
        <v>56</v>
      </c>
      <c r="C141" t="s">
        <v>57</v>
      </c>
      <c r="D141" t="s">
        <v>18</v>
      </c>
      <c r="E141" t="s">
        <v>19</v>
      </c>
      <c r="F141" s="1">
        <v>44958</v>
      </c>
      <c r="G141" s="2">
        <v>124</v>
      </c>
      <c r="H141" s="2">
        <v>90.52</v>
      </c>
      <c r="I141" s="2">
        <v>33.480000000000004</v>
      </c>
      <c r="J141" s="2">
        <v>0.27</v>
      </c>
      <c r="K141" s="2">
        <v>141.36000000000001</v>
      </c>
      <c r="L141" s="2">
        <v>94.24</v>
      </c>
      <c r="M141" s="2">
        <v>47.120000000000019</v>
      </c>
      <c r="N141" s="2">
        <v>0.33333333333333343</v>
      </c>
      <c r="O141" t="s">
        <v>26</v>
      </c>
    </row>
    <row r="142" spans="1:15">
      <c r="A142" t="s">
        <v>69</v>
      </c>
      <c r="B142" t="s">
        <v>16</v>
      </c>
      <c r="C142" t="s">
        <v>23</v>
      </c>
      <c r="D142" t="s">
        <v>18</v>
      </c>
      <c r="E142" t="s">
        <v>19</v>
      </c>
      <c r="F142" s="1">
        <v>44958</v>
      </c>
      <c r="G142" s="2">
        <v>600</v>
      </c>
      <c r="H142" s="2">
        <v>390</v>
      </c>
      <c r="I142" s="2">
        <v>210</v>
      </c>
      <c r="J142" s="2">
        <v>0.35</v>
      </c>
      <c r="K142" s="2">
        <v>660</v>
      </c>
      <c r="L142" s="2">
        <v>426</v>
      </c>
      <c r="M142" s="2">
        <v>234</v>
      </c>
      <c r="N142" s="2">
        <v>0.35454545454545455</v>
      </c>
      <c r="O142" t="s">
        <v>30</v>
      </c>
    </row>
    <row r="143" spans="1:15">
      <c r="A143" t="s">
        <v>70</v>
      </c>
      <c r="B143" t="s">
        <v>22</v>
      </c>
      <c r="C143" t="s">
        <v>48</v>
      </c>
      <c r="D143" t="s">
        <v>24</v>
      </c>
      <c r="E143" t="s">
        <v>25</v>
      </c>
      <c r="F143" s="1">
        <v>44958</v>
      </c>
      <c r="G143" s="2">
        <v>6508</v>
      </c>
      <c r="H143" s="2">
        <v>5857.2</v>
      </c>
      <c r="I143" s="2">
        <v>650.80000000000018</v>
      </c>
      <c r="J143" s="2">
        <v>0.10000000000000003</v>
      </c>
      <c r="K143" s="2">
        <v>6768.32</v>
      </c>
      <c r="L143" s="2">
        <v>4750.84</v>
      </c>
      <c r="M143" s="2">
        <v>2017.4799999999996</v>
      </c>
      <c r="N143" s="2">
        <v>0.29807692307692302</v>
      </c>
      <c r="O143" t="s">
        <v>20</v>
      </c>
    </row>
    <row r="144" spans="1:15">
      <c r="A144" t="s">
        <v>71</v>
      </c>
      <c r="B144" t="s">
        <v>28</v>
      </c>
      <c r="C144" t="s">
        <v>61</v>
      </c>
      <c r="D144" t="s">
        <v>24</v>
      </c>
      <c r="E144" t="s">
        <v>29</v>
      </c>
      <c r="F144" s="1">
        <v>44958</v>
      </c>
      <c r="G144" s="2">
        <v>2493</v>
      </c>
      <c r="H144" s="2">
        <v>2218.77</v>
      </c>
      <c r="I144" s="2">
        <v>274.23</v>
      </c>
      <c r="J144" s="2">
        <v>0.11</v>
      </c>
      <c r="K144" s="2">
        <v>2941.74</v>
      </c>
      <c r="L144" s="2">
        <v>1670.3100000000002</v>
      </c>
      <c r="M144" s="2">
        <v>1271.4299999999996</v>
      </c>
      <c r="N144" s="2">
        <v>0.43220338983050838</v>
      </c>
      <c r="O144" t="s">
        <v>26</v>
      </c>
    </row>
    <row r="145" spans="1:15">
      <c r="A145" t="s">
        <v>72</v>
      </c>
      <c r="B145" t="s">
        <v>52</v>
      </c>
      <c r="C145" t="s">
        <v>63</v>
      </c>
      <c r="D145" t="s">
        <v>24</v>
      </c>
      <c r="E145" t="s">
        <v>33</v>
      </c>
      <c r="F145" s="1">
        <v>44958</v>
      </c>
      <c r="G145" s="2">
        <v>2452</v>
      </c>
      <c r="H145" s="2">
        <v>1618.3200000000002</v>
      </c>
      <c r="I145" s="2">
        <v>833.67999999999984</v>
      </c>
      <c r="J145" s="2">
        <v>0.33999999999999991</v>
      </c>
      <c r="K145" s="2">
        <v>2182.2800000000002</v>
      </c>
      <c r="L145" s="2">
        <v>1839</v>
      </c>
      <c r="M145" s="2">
        <v>343.2800000000002</v>
      </c>
      <c r="N145" s="2">
        <v>0.15730337078651693</v>
      </c>
      <c r="O145" t="s">
        <v>30</v>
      </c>
    </row>
    <row r="146" spans="1:15">
      <c r="A146" t="s">
        <v>73</v>
      </c>
      <c r="B146" t="s">
        <v>16</v>
      </c>
      <c r="C146" t="s">
        <v>57</v>
      </c>
      <c r="D146" t="s">
        <v>18</v>
      </c>
      <c r="E146" t="s">
        <v>36</v>
      </c>
      <c r="F146" s="1">
        <v>44958</v>
      </c>
      <c r="G146" s="2">
        <v>2070</v>
      </c>
      <c r="H146" s="2">
        <v>1821.6</v>
      </c>
      <c r="I146" s="2">
        <v>248.40000000000009</v>
      </c>
      <c r="J146" s="2">
        <v>0.12000000000000004</v>
      </c>
      <c r="K146" s="2">
        <v>1656</v>
      </c>
      <c r="L146" s="2">
        <v>1490.3999999999999</v>
      </c>
      <c r="M146" s="2">
        <v>165.60000000000014</v>
      </c>
      <c r="N146" s="2">
        <v>0.10000000000000009</v>
      </c>
      <c r="O146" t="s">
        <v>20</v>
      </c>
    </row>
    <row r="147" spans="1:15">
      <c r="A147" t="s">
        <v>74</v>
      </c>
      <c r="B147" t="s">
        <v>22</v>
      </c>
      <c r="C147" t="s">
        <v>48</v>
      </c>
      <c r="D147" t="s">
        <v>18</v>
      </c>
      <c r="E147" t="s">
        <v>38</v>
      </c>
      <c r="F147" s="1">
        <v>44958</v>
      </c>
      <c r="G147" s="2">
        <v>2588</v>
      </c>
      <c r="H147" s="2">
        <v>1941</v>
      </c>
      <c r="I147" s="2">
        <v>647</v>
      </c>
      <c r="J147" s="2">
        <v>0.25</v>
      </c>
      <c r="K147" s="2">
        <v>1759.84</v>
      </c>
      <c r="L147" s="2">
        <v>2044.52</v>
      </c>
      <c r="M147" s="2">
        <v>-284.68000000000006</v>
      </c>
      <c r="N147" s="2">
        <v>-0.16176470588235298</v>
      </c>
      <c r="O147" t="s">
        <v>26</v>
      </c>
    </row>
    <row r="148" spans="1:15">
      <c r="A148" t="s">
        <v>75</v>
      </c>
      <c r="B148" t="s">
        <v>28</v>
      </c>
      <c r="C148" t="s">
        <v>61</v>
      </c>
      <c r="D148" t="s">
        <v>18</v>
      </c>
      <c r="E148" t="s">
        <v>41</v>
      </c>
      <c r="F148" s="1">
        <v>44958</v>
      </c>
      <c r="G148" s="2">
        <v>9785</v>
      </c>
      <c r="H148" s="2">
        <v>6751.65</v>
      </c>
      <c r="I148" s="2">
        <v>3033.3500000000004</v>
      </c>
      <c r="J148" s="2">
        <v>0.31000000000000005</v>
      </c>
      <c r="K148" s="2">
        <v>11350.6</v>
      </c>
      <c r="L148" s="2">
        <v>5968.8499999999995</v>
      </c>
      <c r="M148" s="2">
        <v>5381.7500000000009</v>
      </c>
      <c r="N148" s="2">
        <v>0.47413793103448282</v>
      </c>
      <c r="O148" t="s">
        <v>30</v>
      </c>
    </row>
    <row r="149" spans="1:15">
      <c r="A149" t="s">
        <v>76</v>
      </c>
      <c r="B149" t="s">
        <v>16</v>
      </c>
      <c r="C149" t="s">
        <v>17</v>
      </c>
      <c r="D149" t="s">
        <v>18</v>
      </c>
      <c r="E149" t="s">
        <v>44</v>
      </c>
      <c r="F149" s="1">
        <v>44958</v>
      </c>
      <c r="G149" s="2">
        <v>4203</v>
      </c>
      <c r="H149" s="2">
        <v>3530.52</v>
      </c>
      <c r="I149" s="2">
        <v>672.48</v>
      </c>
      <c r="J149" s="2">
        <v>0.16</v>
      </c>
      <c r="K149" s="2">
        <v>3152.25</v>
      </c>
      <c r="L149" s="2">
        <v>2984.1299999999997</v>
      </c>
      <c r="M149" s="2">
        <v>168.12000000000035</v>
      </c>
      <c r="N149" s="2">
        <v>5.3333333333333441E-2</v>
      </c>
      <c r="O149" t="s">
        <v>20</v>
      </c>
    </row>
    <row r="150" spans="1:15">
      <c r="A150" t="s">
        <v>77</v>
      </c>
      <c r="B150" t="s">
        <v>16</v>
      </c>
      <c r="C150" t="s">
        <v>23</v>
      </c>
      <c r="D150" t="s">
        <v>24</v>
      </c>
      <c r="E150" t="s">
        <v>46</v>
      </c>
      <c r="F150" s="1">
        <v>44958</v>
      </c>
      <c r="G150" s="2">
        <v>8129</v>
      </c>
      <c r="H150" s="2">
        <v>6340.62</v>
      </c>
      <c r="I150" s="2">
        <v>1788.38</v>
      </c>
      <c r="J150" s="2">
        <v>0.22</v>
      </c>
      <c r="K150" s="2">
        <v>9754.7999999999993</v>
      </c>
      <c r="L150" s="2">
        <v>6096.75</v>
      </c>
      <c r="M150" s="2">
        <v>3658.0499999999993</v>
      </c>
      <c r="N150" s="2">
        <v>0.37499999999999994</v>
      </c>
      <c r="O150" t="s">
        <v>26</v>
      </c>
    </row>
    <row r="151" spans="1:15">
      <c r="A151" t="s">
        <v>78</v>
      </c>
      <c r="B151" t="s">
        <v>22</v>
      </c>
      <c r="C151" t="s">
        <v>23</v>
      </c>
      <c r="D151" t="s">
        <v>49</v>
      </c>
      <c r="E151" t="s">
        <v>50</v>
      </c>
      <c r="F151" s="1">
        <v>44958</v>
      </c>
      <c r="G151" s="2">
        <v>8410</v>
      </c>
      <c r="H151" s="2">
        <v>5718.8</v>
      </c>
      <c r="I151" s="2">
        <v>2691.2</v>
      </c>
      <c r="J151" s="2">
        <v>0.31999999999999995</v>
      </c>
      <c r="K151" s="2">
        <v>10007.9</v>
      </c>
      <c r="L151" s="2">
        <v>5971.0999999999995</v>
      </c>
      <c r="M151" s="2">
        <v>4036.8</v>
      </c>
      <c r="N151" s="2">
        <v>0.40336134453781514</v>
      </c>
      <c r="O151" t="s">
        <v>30</v>
      </c>
    </row>
    <row r="152" spans="1:15">
      <c r="A152" t="s">
        <v>79</v>
      </c>
      <c r="B152" t="s">
        <v>40</v>
      </c>
      <c r="C152" t="s">
        <v>32</v>
      </c>
      <c r="D152" t="s">
        <v>24</v>
      </c>
      <c r="E152" t="s">
        <v>33</v>
      </c>
      <c r="F152" s="1">
        <v>44958</v>
      </c>
      <c r="G152" s="2">
        <v>4637</v>
      </c>
      <c r="H152" s="2">
        <v>3987.82</v>
      </c>
      <c r="I152" s="2">
        <v>649.17999999999984</v>
      </c>
      <c r="J152" s="2">
        <v>0.13999999999999996</v>
      </c>
      <c r="K152" s="2">
        <v>3616.86</v>
      </c>
      <c r="L152" s="2">
        <v>2967.68</v>
      </c>
      <c r="M152" s="2">
        <v>649.18000000000029</v>
      </c>
      <c r="N152" s="2">
        <v>0.17948717948717957</v>
      </c>
      <c r="O152" t="s">
        <v>20</v>
      </c>
    </row>
    <row r="153" spans="1:15">
      <c r="A153" t="s">
        <v>80</v>
      </c>
      <c r="B153" t="s">
        <v>43</v>
      </c>
      <c r="C153" t="s">
        <v>35</v>
      </c>
      <c r="D153" t="s">
        <v>18</v>
      </c>
      <c r="E153" t="s">
        <v>38</v>
      </c>
      <c r="F153" s="1">
        <v>44958</v>
      </c>
      <c r="G153" s="2">
        <v>4135</v>
      </c>
      <c r="H153" s="2">
        <v>3018.5499999999997</v>
      </c>
      <c r="I153" s="2">
        <v>1116.4500000000003</v>
      </c>
      <c r="J153" s="2">
        <v>0.27000000000000007</v>
      </c>
      <c r="K153" s="2">
        <v>4465.8</v>
      </c>
      <c r="L153" s="2">
        <v>2770.4500000000003</v>
      </c>
      <c r="M153" s="2">
        <v>1695.35</v>
      </c>
      <c r="N153" s="2">
        <v>0.37962962962962959</v>
      </c>
      <c r="O153" t="s">
        <v>26</v>
      </c>
    </row>
    <row r="154" spans="1:15">
      <c r="A154" t="s">
        <v>81</v>
      </c>
      <c r="B154" t="s">
        <v>22</v>
      </c>
      <c r="C154" t="s">
        <v>23</v>
      </c>
      <c r="D154" t="s">
        <v>18</v>
      </c>
      <c r="E154" t="s">
        <v>41</v>
      </c>
      <c r="F154" s="1">
        <v>44958</v>
      </c>
      <c r="G154" s="2">
        <v>8410</v>
      </c>
      <c r="H154" s="2">
        <v>5718.8</v>
      </c>
      <c r="I154" s="2">
        <v>2691.2</v>
      </c>
      <c r="J154" s="2">
        <v>0.31999999999999995</v>
      </c>
      <c r="K154" s="2">
        <v>9839.7000000000007</v>
      </c>
      <c r="L154" s="2">
        <v>5887</v>
      </c>
      <c r="M154" s="2">
        <v>3952.7000000000007</v>
      </c>
      <c r="N154" s="2">
        <v>0.40170940170940178</v>
      </c>
      <c r="O154" t="s">
        <v>30</v>
      </c>
    </row>
    <row r="155" spans="1:15">
      <c r="A155" t="s">
        <v>82</v>
      </c>
      <c r="B155" t="s">
        <v>28</v>
      </c>
      <c r="C155" t="s">
        <v>32</v>
      </c>
      <c r="D155" t="s">
        <v>18</v>
      </c>
      <c r="E155" t="s">
        <v>19</v>
      </c>
      <c r="F155" s="1">
        <v>44958</v>
      </c>
      <c r="G155" s="2">
        <v>1576</v>
      </c>
      <c r="H155" s="2">
        <v>1371.12</v>
      </c>
      <c r="I155" s="2">
        <v>204.88000000000011</v>
      </c>
      <c r="J155" s="2">
        <v>0.13000000000000006</v>
      </c>
      <c r="K155" s="2">
        <v>1355.36</v>
      </c>
      <c r="L155" s="2">
        <v>1040.1600000000001</v>
      </c>
      <c r="M155" s="2">
        <v>315.19999999999982</v>
      </c>
      <c r="N155" s="2">
        <v>0.23255813953488361</v>
      </c>
      <c r="O155" t="s">
        <v>20</v>
      </c>
    </row>
    <row r="156" spans="1:15">
      <c r="A156" t="s">
        <v>83</v>
      </c>
      <c r="B156" t="s">
        <v>52</v>
      </c>
      <c r="C156" t="s">
        <v>23</v>
      </c>
      <c r="D156" t="s">
        <v>24</v>
      </c>
      <c r="E156" t="s">
        <v>25</v>
      </c>
      <c r="F156" s="1">
        <v>44958</v>
      </c>
      <c r="G156" s="2">
        <v>7431</v>
      </c>
      <c r="H156" s="2">
        <v>5796.18</v>
      </c>
      <c r="I156" s="2">
        <v>1634.8199999999997</v>
      </c>
      <c r="J156" s="2">
        <v>0.21999999999999997</v>
      </c>
      <c r="K156" s="2">
        <v>5944.8</v>
      </c>
      <c r="L156" s="2">
        <v>5647.56</v>
      </c>
      <c r="M156" s="2">
        <v>297.23999999999978</v>
      </c>
      <c r="N156" s="2">
        <v>4.9999999999999961E-2</v>
      </c>
      <c r="O156" t="s">
        <v>26</v>
      </c>
    </row>
    <row r="157" spans="1:15">
      <c r="A157" t="s">
        <v>84</v>
      </c>
      <c r="B157" t="s">
        <v>40</v>
      </c>
      <c r="C157" t="s">
        <v>23</v>
      </c>
      <c r="D157" t="s">
        <v>24</v>
      </c>
      <c r="E157" t="s">
        <v>29</v>
      </c>
      <c r="F157" s="1">
        <v>44958</v>
      </c>
      <c r="G157" s="2">
        <v>2371</v>
      </c>
      <c r="H157" s="2">
        <v>1730.83</v>
      </c>
      <c r="I157" s="2">
        <v>640.17000000000007</v>
      </c>
      <c r="J157" s="2">
        <v>0.27</v>
      </c>
      <c r="K157" s="2">
        <v>1635.99</v>
      </c>
      <c r="L157" s="2">
        <v>1896.8000000000002</v>
      </c>
      <c r="M157" s="2">
        <v>-260.81000000000017</v>
      </c>
      <c r="N157" s="2">
        <v>-0.15942028985507256</v>
      </c>
      <c r="O157" t="s">
        <v>30</v>
      </c>
    </row>
    <row r="158" spans="1:15">
      <c r="A158" t="s">
        <v>85</v>
      </c>
      <c r="B158" t="s">
        <v>43</v>
      </c>
      <c r="C158" t="s">
        <v>48</v>
      </c>
      <c r="D158" t="s">
        <v>18</v>
      </c>
      <c r="E158" t="s">
        <v>19</v>
      </c>
      <c r="F158" s="1">
        <v>44958</v>
      </c>
      <c r="G158" s="2">
        <v>1787</v>
      </c>
      <c r="H158" s="2">
        <v>1375.99</v>
      </c>
      <c r="I158" s="2">
        <v>411.01</v>
      </c>
      <c r="J158" s="2">
        <v>0.22999999999999998</v>
      </c>
      <c r="K158" s="2">
        <v>1608.3</v>
      </c>
      <c r="L158" s="2">
        <v>1125.81</v>
      </c>
      <c r="M158" s="2">
        <v>482.49</v>
      </c>
      <c r="N158" s="2">
        <v>0.3</v>
      </c>
      <c r="O158" t="s">
        <v>20</v>
      </c>
    </row>
    <row r="159" spans="1:15">
      <c r="A159" t="s">
        <v>86</v>
      </c>
      <c r="B159" t="s">
        <v>56</v>
      </c>
      <c r="C159" t="s">
        <v>23</v>
      </c>
      <c r="D159" t="s">
        <v>24</v>
      </c>
      <c r="E159" t="s">
        <v>25</v>
      </c>
      <c r="F159" s="1">
        <v>44958</v>
      </c>
      <c r="G159" s="2">
        <v>5466</v>
      </c>
      <c r="H159" s="2">
        <v>3990.18</v>
      </c>
      <c r="I159" s="2">
        <v>1475.8200000000002</v>
      </c>
      <c r="J159" s="2">
        <v>0.27</v>
      </c>
      <c r="K159" s="2">
        <v>4044.84</v>
      </c>
      <c r="L159" s="2">
        <v>4263.4800000000005</v>
      </c>
      <c r="M159" s="2">
        <v>-218.64000000000033</v>
      </c>
      <c r="N159" s="2">
        <v>-5.4054054054054133E-2</v>
      </c>
      <c r="O159" t="s">
        <v>26</v>
      </c>
    </row>
    <row r="160" spans="1:15">
      <c r="A160" t="s">
        <v>87</v>
      </c>
      <c r="B160" t="s">
        <v>16</v>
      </c>
      <c r="C160" t="s">
        <v>23</v>
      </c>
      <c r="D160" t="s">
        <v>18</v>
      </c>
      <c r="E160" t="s">
        <v>38</v>
      </c>
      <c r="F160" s="1">
        <v>44958</v>
      </c>
      <c r="G160" s="2">
        <v>7588</v>
      </c>
      <c r="H160" s="2">
        <v>5994.52</v>
      </c>
      <c r="I160" s="2">
        <v>1593.4799999999996</v>
      </c>
      <c r="J160" s="2">
        <v>0.20999999999999994</v>
      </c>
      <c r="K160" s="2">
        <v>5766.88</v>
      </c>
      <c r="L160" s="2">
        <v>4780.4399999999996</v>
      </c>
      <c r="M160" s="2">
        <v>986.44000000000051</v>
      </c>
      <c r="N160" s="2">
        <v>0.17105263157894746</v>
      </c>
      <c r="O160" t="s">
        <v>30</v>
      </c>
    </row>
    <row r="161" spans="1:15">
      <c r="A161" t="s">
        <v>88</v>
      </c>
      <c r="B161" t="s">
        <v>22</v>
      </c>
      <c r="C161" t="s">
        <v>23</v>
      </c>
      <c r="D161" t="s">
        <v>18</v>
      </c>
      <c r="E161" t="s">
        <v>41</v>
      </c>
      <c r="F161" s="1">
        <v>44958</v>
      </c>
      <c r="G161" s="2">
        <v>109</v>
      </c>
      <c r="H161" s="2">
        <v>88.29</v>
      </c>
      <c r="I161" s="2">
        <v>20.709999999999994</v>
      </c>
      <c r="J161" s="2">
        <v>0.18999999999999995</v>
      </c>
      <c r="K161" s="2">
        <v>80.66</v>
      </c>
      <c r="L161" s="2">
        <v>85.02</v>
      </c>
      <c r="M161" s="2">
        <v>-4.3599999999999994</v>
      </c>
      <c r="N161" s="2">
        <v>-5.405405405405405E-2</v>
      </c>
      <c r="O161" t="s">
        <v>20</v>
      </c>
    </row>
    <row r="162" spans="1:15">
      <c r="A162" t="s">
        <v>89</v>
      </c>
      <c r="B162" t="s">
        <v>28</v>
      </c>
      <c r="C162" t="s">
        <v>57</v>
      </c>
      <c r="D162" t="s">
        <v>18</v>
      </c>
      <c r="E162" t="s">
        <v>19</v>
      </c>
      <c r="F162" s="1">
        <v>44958</v>
      </c>
      <c r="G162" s="2">
        <v>8130</v>
      </c>
      <c r="H162" s="2">
        <v>5284.5</v>
      </c>
      <c r="I162" s="2">
        <v>2845.5</v>
      </c>
      <c r="J162" s="2">
        <v>0.35</v>
      </c>
      <c r="K162" s="2">
        <v>5934.9</v>
      </c>
      <c r="L162" s="2">
        <v>6504</v>
      </c>
      <c r="M162" s="2">
        <v>-569.10000000000036</v>
      </c>
      <c r="N162" s="2">
        <v>-9.5890410958904174E-2</v>
      </c>
      <c r="O162" t="s">
        <v>26</v>
      </c>
    </row>
    <row r="163" spans="1:15">
      <c r="A163" t="s">
        <v>90</v>
      </c>
      <c r="B163" t="s">
        <v>52</v>
      </c>
      <c r="C163" t="s">
        <v>23</v>
      </c>
      <c r="D163" t="s">
        <v>24</v>
      </c>
      <c r="E163" t="s">
        <v>25</v>
      </c>
      <c r="F163" s="1">
        <v>44958</v>
      </c>
      <c r="G163" s="2">
        <v>6999</v>
      </c>
      <c r="H163" s="2">
        <v>5739.1799999999994</v>
      </c>
      <c r="I163" s="2">
        <v>1259.8200000000006</v>
      </c>
      <c r="J163" s="2">
        <v>0.18000000000000008</v>
      </c>
      <c r="K163" s="2">
        <v>6999</v>
      </c>
      <c r="L163" s="2">
        <v>5109.2699999999995</v>
      </c>
      <c r="M163" s="2">
        <v>1889.7300000000005</v>
      </c>
      <c r="N163" s="2">
        <v>0.27000000000000007</v>
      </c>
      <c r="O163" t="s">
        <v>30</v>
      </c>
    </row>
    <row r="164" spans="1:15">
      <c r="A164" t="s">
        <v>91</v>
      </c>
      <c r="B164" t="s">
        <v>16</v>
      </c>
      <c r="C164" t="s">
        <v>48</v>
      </c>
      <c r="D164" t="s">
        <v>24</v>
      </c>
      <c r="E164" t="s">
        <v>29</v>
      </c>
      <c r="F164" s="1">
        <v>44958</v>
      </c>
      <c r="G164" s="2">
        <v>3939</v>
      </c>
      <c r="H164" s="2">
        <v>2914.86</v>
      </c>
      <c r="I164" s="2">
        <v>1024.1399999999999</v>
      </c>
      <c r="J164" s="2">
        <v>0.25999999999999995</v>
      </c>
      <c r="K164" s="2">
        <v>4135.95</v>
      </c>
      <c r="L164" s="2">
        <v>2954.25</v>
      </c>
      <c r="M164" s="2">
        <v>1181.6999999999998</v>
      </c>
      <c r="N164" s="2">
        <v>0.2857142857142857</v>
      </c>
      <c r="O164" t="s">
        <v>20</v>
      </c>
    </row>
    <row r="165" spans="1:15">
      <c r="A165" t="s">
        <v>92</v>
      </c>
      <c r="B165" t="s">
        <v>22</v>
      </c>
      <c r="C165" t="s">
        <v>61</v>
      </c>
      <c r="D165" t="s">
        <v>24</v>
      </c>
      <c r="E165" t="s">
        <v>33</v>
      </c>
      <c r="F165" s="1">
        <v>44958</v>
      </c>
      <c r="G165" s="2">
        <v>5926</v>
      </c>
      <c r="H165" s="2">
        <v>4918.58</v>
      </c>
      <c r="I165" s="2">
        <v>1007.4200000000001</v>
      </c>
      <c r="J165" s="2">
        <v>0.17</v>
      </c>
      <c r="K165" s="2">
        <v>6400.08</v>
      </c>
      <c r="L165" s="2">
        <v>4088.9399999999996</v>
      </c>
      <c r="M165" s="2">
        <v>2311.1400000000003</v>
      </c>
      <c r="N165" s="2">
        <v>0.36111111111111116</v>
      </c>
      <c r="O165" t="s">
        <v>26</v>
      </c>
    </row>
    <row r="166" spans="1:15">
      <c r="A166" t="s">
        <v>93</v>
      </c>
      <c r="B166" t="s">
        <v>28</v>
      </c>
      <c r="C166" t="s">
        <v>63</v>
      </c>
      <c r="D166" t="s">
        <v>18</v>
      </c>
      <c r="E166" t="s">
        <v>36</v>
      </c>
      <c r="F166" s="1">
        <v>44958</v>
      </c>
      <c r="G166" s="2">
        <v>2120</v>
      </c>
      <c r="H166" s="2">
        <v>1568.8</v>
      </c>
      <c r="I166" s="2">
        <v>551.20000000000005</v>
      </c>
      <c r="J166" s="2">
        <v>0.26</v>
      </c>
      <c r="K166" s="2">
        <v>1802</v>
      </c>
      <c r="L166" s="2">
        <v>1399.2</v>
      </c>
      <c r="M166" s="2">
        <v>402.79999999999995</v>
      </c>
      <c r="N166" s="2">
        <v>0.22352941176470587</v>
      </c>
      <c r="O166" t="s">
        <v>30</v>
      </c>
    </row>
    <row r="167" spans="1:15">
      <c r="A167" t="s">
        <v>94</v>
      </c>
      <c r="B167" t="s">
        <v>16</v>
      </c>
      <c r="C167" t="s">
        <v>57</v>
      </c>
      <c r="D167" t="s">
        <v>18</v>
      </c>
      <c r="E167" t="s">
        <v>38</v>
      </c>
      <c r="F167" s="1">
        <v>44958</v>
      </c>
      <c r="G167" s="2">
        <v>473</v>
      </c>
      <c r="H167" s="2">
        <v>392.59</v>
      </c>
      <c r="I167" s="2">
        <v>80.410000000000025</v>
      </c>
      <c r="J167" s="2">
        <v>0.17000000000000004</v>
      </c>
      <c r="K167" s="2">
        <v>321.64</v>
      </c>
      <c r="L167" s="2">
        <v>283.8</v>
      </c>
      <c r="M167" s="2">
        <v>37.839999999999975</v>
      </c>
      <c r="N167" s="2">
        <v>0.11764705882352934</v>
      </c>
      <c r="O167" t="s">
        <v>20</v>
      </c>
    </row>
    <row r="168" spans="1:15">
      <c r="A168" t="s">
        <v>95</v>
      </c>
      <c r="B168" t="s">
        <v>16</v>
      </c>
      <c r="C168" t="s">
        <v>48</v>
      </c>
      <c r="D168" t="s">
        <v>18</v>
      </c>
      <c r="E168" t="s">
        <v>41</v>
      </c>
      <c r="F168" s="1">
        <v>44958</v>
      </c>
      <c r="G168" s="2">
        <v>195</v>
      </c>
      <c r="H168" s="2">
        <v>138.44999999999999</v>
      </c>
      <c r="I168" s="2">
        <v>56.550000000000011</v>
      </c>
      <c r="J168" s="2">
        <v>0.29000000000000004</v>
      </c>
      <c r="K168" s="2">
        <v>222.3</v>
      </c>
      <c r="L168" s="2">
        <v>126.75</v>
      </c>
      <c r="M168" s="2">
        <v>95.550000000000011</v>
      </c>
      <c r="N168" s="2">
        <v>0.42982456140350878</v>
      </c>
      <c r="O168" t="s">
        <v>26</v>
      </c>
    </row>
    <row r="169" spans="1:15">
      <c r="A169" t="s">
        <v>96</v>
      </c>
      <c r="B169" t="s">
        <v>22</v>
      </c>
      <c r="C169" t="s">
        <v>61</v>
      </c>
      <c r="D169" t="s">
        <v>18</v>
      </c>
      <c r="E169" t="s">
        <v>19</v>
      </c>
      <c r="F169" s="1">
        <v>44958</v>
      </c>
      <c r="G169" s="2">
        <v>3956</v>
      </c>
      <c r="H169" s="2">
        <v>2610.96</v>
      </c>
      <c r="I169" s="2">
        <v>1345.04</v>
      </c>
      <c r="J169" s="2">
        <v>0.33999999999999997</v>
      </c>
      <c r="K169" s="2">
        <v>4430.72</v>
      </c>
      <c r="L169" s="2">
        <v>3125.2400000000002</v>
      </c>
      <c r="M169" s="2">
        <v>1305.48</v>
      </c>
      <c r="N169" s="2">
        <v>0.29464285714285715</v>
      </c>
      <c r="O169" t="s">
        <v>30</v>
      </c>
    </row>
    <row r="170" spans="1:15">
      <c r="A170" t="s">
        <v>97</v>
      </c>
      <c r="B170" t="s">
        <v>40</v>
      </c>
      <c r="C170" t="s">
        <v>17</v>
      </c>
      <c r="D170" t="s">
        <v>18</v>
      </c>
      <c r="E170" t="s">
        <v>19</v>
      </c>
      <c r="F170" s="1">
        <v>44958</v>
      </c>
      <c r="G170" s="2">
        <v>5157</v>
      </c>
      <c r="H170" s="2">
        <v>4331.88</v>
      </c>
      <c r="I170" s="2">
        <v>825.11999999999989</v>
      </c>
      <c r="J170" s="2">
        <v>0.15999999999999998</v>
      </c>
      <c r="K170" s="2">
        <v>3764.61</v>
      </c>
      <c r="L170" s="2">
        <v>3713.04</v>
      </c>
      <c r="M170" s="2">
        <v>51.570000000000164</v>
      </c>
      <c r="N170" s="2">
        <v>1.3698630136986344E-2</v>
      </c>
      <c r="O170" t="s">
        <v>20</v>
      </c>
    </row>
    <row r="171" spans="1:15">
      <c r="A171" t="s">
        <v>98</v>
      </c>
      <c r="B171" t="s">
        <v>43</v>
      </c>
      <c r="C171" t="s">
        <v>23</v>
      </c>
      <c r="D171" t="s">
        <v>24</v>
      </c>
      <c r="E171" t="s">
        <v>25</v>
      </c>
      <c r="F171" s="1">
        <v>44958</v>
      </c>
      <c r="G171" s="2">
        <v>9641</v>
      </c>
      <c r="H171" s="2">
        <v>8291.26</v>
      </c>
      <c r="I171" s="2">
        <v>1349.7399999999998</v>
      </c>
      <c r="J171" s="2">
        <v>0.13999999999999999</v>
      </c>
      <c r="K171" s="2">
        <v>6845.11</v>
      </c>
      <c r="L171" s="2">
        <v>6652.2899999999991</v>
      </c>
      <c r="M171" s="2">
        <v>192.82000000000062</v>
      </c>
      <c r="N171" s="2">
        <v>2.8169014084507133E-2</v>
      </c>
      <c r="O171" t="s">
        <v>26</v>
      </c>
    </row>
    <row r="172" spans="1:15">
      <c r="A172" t="s">
        <v>99</v>
      </c>
      <c r="B172" t="s">
        <v>22</v>
      </c>
      <c r="C172" t="s">
        <v>23</v>
      </c>
      <c r="D172" t="s">
        <v>24</v>
      </c>
      <c r="E172" t="s">
        <v>29</v>
      </c>
      <c r="F172" s="1">
        <v>44958</v>
      </c>
      <c r="G172" s="2">
        <v>1832</v>
      </c>
      <c r="H172" s="2">
        <v>1209.1200000000001</v>
      </c>
      <c r="I172" s="2">
        <v>622.87999999999988</v>
      </c>
      <c r="J172" s="2">
        <v>0.33999999999999991</v>
      </c>
      <c r="K172" s="2">
        <v>1447.28</v>
      </c>
      <c r="L172" s="2">
        <v>1245.76</v>
      </c>
      <c r="M172" s="2">
        <v>201.51999999999998</v>
      </c>
      <c r="N172" s="2">
        <v>0.13924050632911392</v>
      </c>
      <c r="O172" t="s">
        <v>30</v>
      </c>
    </row>
    <row r="173" spans="1:15">
      <c r="A173" t="s">
        <v>100</v>
      </c>
      <c r="B173" t="s">
        <v>28</v>
      </c>
      <c r="C173" t="s">
        <v>32</v>
      </c>
      <c r="D173" t="s">
        <v>24</v>
      </c>
      <c r="E173" t="s">
        <v>33</v>
      </c>
      <c r="F173" s="1">
        <v>44958</v>
      </c>
      <c r="G173" s="2">
        <v>144</v>
      </c>
      <c r="H173" s="2">
        <v>122.39999999999999</v>
      </c>
      <c r="I173" s="2">
        <v>21.600000000000009</v>
      </c>
      <c r="J173" s="2">
        <v>0.15000000000000005</v>
      </c>
      <c r="K173" s="2">
        <v>123.84</v>
      </c>
      <c r="L173" s="2">
        <v>90.72</v>
      </c>
      <c r="M173" s="2">
        <v>33.120000000000005</v>
      </c>
      <c r="N173" s="2">
        <v>0.26744186046511631</v>
      </c>
      <c r="O173" t="s">
        <v>20</v>
      </c>
    </row>
    <row r="174" spans="1:15">
      <c r="A174" t="s">
        <v>101</v>
      </c>
      <c r="B174" t="s">
        <v>52</v>
      </c>
      <c r="C174" t="s">
        <v>35</v>
      </c>
      <c r="D174" t="s">
        <v>18</v>
      </c>
      <c r="E174" t="s">
        <v>36</v>
      </c>
      <c r="F174" s="1">
        <v>44958</v>
      </c>
      <c r="G174" s="2">
        <v>6059</v>
      </c>
      <c r="H174" s="2">
        <v>4665.43</v>
      </c>
      <c r="I174" s="2">
        <v>1393.5699999999997</v>
      </c>
      <c r="J174" s="2">
        <v>0.22999999999999995</v>
      </c>
      <c r="K174" s="2">
        <v>5028.97</v>
      </c>
      <c r="L174" s="2">
        <v>3877.76</v>
      </c>
      <c r="M174" s="2">
        <v>1151.21</v>
      </c>
      <c r="N174" s="2">
        <v>0.2289156626506024</v>
      </c>
      <c r="O174" t="s">
        <v>26</v>
      </c>
    </row>
    <row r="175" spans="1:15">
      <c r="A175" t="s">
        <v>102</v>
      </c>
      <c r="B175" t="s">
        <v>40</v>
      </c>
      <c r="C175" t="s">
        <v>23</v>
      </c>
      <c r="D175" t="s">
        <v>18</v>
      </c>
      <c r="E175" t="s">
        <v>38</v>
      </c>
      <c r="F175" s="1">
        <v>44958</v>
      </c>
      <c r="G175" s="2">
        <v>1250</v>
      </c>
      <c r="H175" s="2">
        <v>962.5</v>
      </c>
      <c r="I175" s="2">
        <v>287.5</v>
      </c>
      <c r="J175" s="2">
        <v>0.23</v>
      </c>
      <c r="K175" s="2">
        <v>937.5</v>
      </c>
      <c r="L175" s="2">
        <v>825</v>
      </c>
      <c r="M175" s="2">
        <v>112.5</v>
      </c>
      <c r="N175" s="2">
        <v>0.12</v>
      </c>
      <c r="O175" t="s">
        <v>30</v>
      </c>
    </row>
    <row r="176" spans="1:15">
      <c r="A176" t="s">
        <v>103</v>
      </c>
      <c r="B176" t="s">
        <v>43</v>
      </c>
      <c r="C176" t="s">
        <v>32</v>
      </c>
      <c r="D176" t="s">
        <v>18</v>
      </c>
      <c r="E176" t="s">
        <v>41</v>
      </c>
      <c r="F176" s="1">
        <v>44958</v>
      </c>
      <c r="G176" s="2">
        <v>2098</v>
      </c>
      <c r="H176" s="2">
        <v>1846.24</v>
      </c>
      <c r="I176" s="2">
        <v>251.76</v>
      </c>
      <c r="J176" s="2">
        <v>0.12</v>
      </c>
      <c r="K176" s="2">
        <v>2118.98</v>
      </c>
      <c r="L176" s="2">
        <v>1321.74</v>
      </c>
      <c r="M176" s="2">
        <v>797.24</v>
      </c>
      <c r="N176" s="2">
        <v>0.37623762376237624</v>
      </c>
      <c r="O176" t="s">
        <v>20</v>
      </c>
    </row>
    <row r="177" spans="1:15">
      <c r="A177" t="s">
        <v>104</v>
      </c>
      <c r="B177" t="s">
        <v>56</v>
      </c>
      <c r="C177" t="s">
        <v>23</v>
      </c>
      <c r="D177" t="s">
        <v>18</v>
      </c>
      <c r="E177" t="s">
        <v>44</v>
      </c>
      <c r="F177" s="1">
        <v>44958</v>
      </c>
      <c r="G177" s="2">
        <v>7897</v>
      </c>
      <c r="H177" s="2">
        <v>6238.63</v>
      </c>
      <c r="I177" s="2">
        <v>1658.37</v>
      </c>
      <c r="J177" s="2">
        <v>0.21</v>
      </c>
      <c r="K177" s="2">
        <v>6949.36</v>
      </c>
      <c r="L177" s="2">
        <v>6317.6</v>
      </c>
      <c r="M177" s="2">
        <v>631.75999999999931</v>
      </c>
      <c r="N177" s="2">
        <v>9.0909090909090814E-2</v>
      </c>
      <c r="O177" t="s">
        <v>26</v>
      </c>
    </row>
    <row r="178" spans="1:15">
      <c r="A178" t="s">
        <v>105</v>
      </c>
      <c r="B178" t="s">
        <v>16</v>
      </c>
      <c r="C178" t="s">
        <v>23</v>
      </c>
      <c r="D178" t="s">
        <v>24</v>
      </c>
      <c r="E178" t="s">
        <v>46</v>
      </c>
      <c r="F178" s="1">
        <v>44958</v>
      </c>
      <c r="G178" s="2">
        <v>3085</v>
      </c>
      <c r="H178" s="2">
        <v>2683.95</v>
      </c>
      <c r="I178" s="2">
        <v>401.05000000000018</v>
      </c>
      <c r="J178" s="2">
        <v>0.13000000000000006</v>
      </c>
      <c r="K178" s="2">
        <v>2683.95</v>
      </c>
      <c r="L178" s="2">
        <v>1912.7</v>
      </c>
      <c r="M178" s="2">
        <v>771.24999999999977</v>
      </c>
      <c r="N178" s="2">
        <v>0.28735632183908039</v>
      </c>
      <c r="O178" t="s">
        <v>30</v>
      </c>
    </row>
    <row r="179" spans="1:15">
      <c r="A179" t="s">
        <v>106</v>
      </c>
      <c r="B179" t="s">
        <v>22</v>
      </c>
      <c r="C179" t="s">
        <v>48</v>
      </c>
      <c r="D179" t="s">
        <v>49</v>
      </c>
      <c r="E179" t="s">
        <v>50</v>
      </c>
      <c r="F179" s="1">
        <v>44958</v>
      </c>
      <c r="G179" s="2">
        <v>5926</v>
      </c>
      <c r="H179" s="2">
        <v>4088.9399999999996</v>
      </c>
      <c r="I179" s="2">
        <v>1837.0600000000004</v>
      </c>
      <c r="J179" s="2">
        <v>0.31000000000000005</v>
      </c>
      <c r="K179" s="2">
        <v>4681.54</v>
      </c>
      <c r="L179" s="2">
        <v>4503.76</v>
      </c>
      <c r="M179" s="2">
        <v>177.77999999999975</v>
      </c>
      <c r="N179" s="2">
        <v>3.7974683544303743E-2</v>
      </c>
      <c r="O179" t="s">
        <v>20</v>
      </c>
    </row>
    <row r="180" spans="1:15">
      <c r="A180" t="s">
        <v>107</v>
      </c>
      <c r="B180" t="s">
        <v>28</v>
      </c>
      <c r="C180" t="s">
        <v>23</v>
      </c>
      <c r="D180" t="s">
        <v>24</v>
      </c>
      <c r="E180" t="s">
        <v>33</v>
      </c>
      <c r="F180" s="1">
        <v>44958</v>
      </c>
      <c r="G180" s="2">
        <v>4663</v>
      </c>
      <c r="H180" s="2">
        <v>3403.99</v>
      </c>
      <c r="I180" s="2">
        <v>1259.0100000000002</v>
      </c>
      <c r="J180" s="2">
        <v>0.27000000000000007</v>
      </c>
      <c r="K180" s="2">
        <v>5222.5600000000004</v>
      </c>
      <c r="L180" s="2">
        <v>2937.69</v>
      </c>
      <c r="M180" s="2">
        <v>2284.8700000000003</v>
      </c>
      <c r="N180" s="2">
        <v>0.43750000000000006</v>
      </c>
      <c r="O180" t="s">
        <v>26</v>
      </c>
    </row>
    <row r="181" spans="1:15">
      <c r="A181" t="s">
        <v>108</v>
      </c>
      <c r="B181" t="s">
        <v>52</v>
      </c>
      <c r="C181" t="s">
        <v>23</v>
      </c>
      <c r="D181" t="s">
        <v>18</v>
      </c>
      <c r="E181" t="s">
        <v>38</v>
      </c>
      <c r="F181" s="1">
        <v>44958</v>
      </c>
      <c r="G181" s="2">
        <v>1487</v>
      </c>
      <c r="H181" s="2">
        <v>1249.08</v>
      </c>
      <c r="I181" s="2">
        <v>237.92000000000007</v>
      </c>
      <c r="J181" s="2">
        <v>0.16000000000000006</v>
      </c>
      <c r="K181" s="2">
        <v>1055.77</v>
      </c>
      <c r="L181" s="2">
        <v>1174.73</v>
      </c>
      <c r="M181" s="2">
        <v>-118.96000000000004</v>
      </c>
      <c r="N181" s="2">
        <v>-0.1126760563380282</v>
      </c>
      <c r="O181" t="s">
        <v>30</v>
      </c>
    </row>
    <row r="182" spans="1:15">
      <c r="A182" t="s">
        <v>109</v>
      </c>
      <c r="B182" t="s">
        <v>16</v>
      </c>
      <c r="C182" t="s">
        <v>23</v>
      </c>
      <c r="D182" t="s">
        <v>18</v>
      </c>
      <c r="E182" t="s">
        <v>41</v>
      </c>
      <c r="F182" s="1">
        <v>44958</v>
      </c>
      <c r="G182" s="2">
        <v>5275</v>
      </c>
      <c r="H182" s="2">
        <v>4009</v>
      </c>
      <c r="I182" s="2">
        <v>1266</v>
      </c>
      <c r="J182" s="2">
        <v>0.24</v>
      </c>
      <c r="K182" s="2">
        <v>5380.5</v>
      </c>
      <c r="L182" s="2">
        <v>4061.75</v>
      </c>
      <c r="M182" s="2">
        <v>1318.75</v>
      </c>
      <c r="N182" s="2">
        <v>0.24509803921568626</v>
      </c>
      <c r="O182" t="s">
        <v>20</v>
      </c>
    </row>
    <row r="183" spans="1:15">
      <c r="A183" t="s">
        <v>110</v>
      </c>
      <c r="B183" t="s">
        <v>22</v>
      </c>
      <c r="C183" t="s">
        <v>57</v>
      </c>
      <c r="D183" t="s">
        <v>18</v>
      </c>
      <c r="E183" t="s">
        <v>19</v>
      </c>
      <c r="F183" s="1">
        <v>44958</v>
      </c>
      <c r="G183" s="2">
        <v>3875</v>
      </c>
      <c r="H183" s="2">
        <v>2518.75</v>
      </c>
      <c r="I183" s="2">
        <v>1356.25</v>
      </c>
      <c r="J183" s="2">
        <v>0.35</v>
      </c>
      <c r="K183" s="2">
        <v>3371.25</v>
      </c>
      <c r="L183" s="2">
        <v>2441.25</v>
      </c>
      <c r="M183" s="2">
        <v>930</v>
      </c>
      <c r="N183" s="2">
        <v>0.27586206896551724</v>
      </c>
      <c r="O183" t="s">
        <v>26</v>
      </c>
    </row>
    <row r="184" spans="1:15">
      <c r="A184" t="s">
        <v>111</v>
      </c>
      <c r="B184" t="s">
        <v>28</v>
      </c>
      <c r="C184" t="s">
        <v>23</v>
      </c>
      <c r="D184" t="s">
        <v>24</v>
      </c>
      <c r="E184" t="s">
        <v>25</v>
      </c>
      <c r="F184" s="1">
        <v>44958</v>
      </c>
      <c r="G184" s="2">
        <v>7089</v>
      </c>
      <c r="H184" s="2">
        <v>5600.31</v>
      </c>
      <c r="I184" s="2">
        <v>1488.6899999999996</v>
      </c>
      <c r="J184" s="2">
        <v>0.20999999999999994</v>
      </c>
      <c r="K184" s="2">
        <v>4891.41</v>
      </c>
      <c r="L184" s="2">
        <v>4536.96</v>
      </c>
      <c r="M184" s="2">
        <v>354.44999999999982</v>
      </c>
      <c r="N184" s="2">
        <v>7.246376811594199E-2</v>
      </c>
      <c r="O184" t="s">
        <v>30</v>
      </c>
    </row>
    <row r="185" spans="1:15">
      <c r="A185" t="s">
        <v>112</v>
      </c>
      <c r="B185" t="s">
        <v>16</v>
      </c>
      <c r="C185" t="s">
        <v>48</v>
      </c>
      <c r="D185" t="s">
        <v>24</v>
      </c>
      <c r="E185" t="s">
        <v>29</v>
      </c>
      <c r="F185" s="1">
        <v>44958</v>
      </c>
      <c r="G185" s="2">
        <v>4189</v>
      </c>
      <c r="H185" s="2">
        <v>3183.64</v>
      </c>
      <c r="I185" s="2">
        <v>1005.3600000000001</v>
      </c>
      <c r="J185" s="2">
        <v>0.24000000000000002</v>
      </c>
      <c r="K185" s="2">
        <v>4314.67</v>
      </c>
      <c r="L185" s="2">
        <v>2680.96</v>
      </c>
      <c r="M185" s="2">
        <v>1633.71</v>
      </c>
      <c r="N185" s="2">
        <v>0.37864077669902912</v>
      </c>
      <c r="O185" t="s">
        <v>20</v>
      </c>
    </row>
    <row r="186" spans="1:15">
      <c r="A186" t="s">
        <v>113</v>
      </c>
      <c r="B186" t="s">
        <v>16</v>
      </c>
      <c r="C186" t="s">
        <v>61</v>
      </c>
      <c r="D186" t="s">
        <v>18</v>
      </c>
      <c r="E186" t="s">
        <v>19</v>
      </c>
      <c r="F186" s="1">
        <v>44958</v>
      </c>
      <c r="G186" s="2">
        <v>9196</v>
      </c>
      <c r="H186" s="2">
        <v>7172.88</v>
      </c>
      <c r="I186" s="2">
        <v>2023.12</v>
      </c>
      <c r="J186" s="2">
        <v>0.22</v>
      </c>
      <c r="K186" s="2">
        <v>9563.84</v>
      </c>
      <c r="L186" s="2">
        <v>5517.5999999999995</v>
      </c>
      <c r="M186" s="2">
        <v>4046.2400000000007</v>
      </c>
      <c r="N186" s="2">
        <v>0.42307692307692313</v>
      </c>
      <c r="O186" t="s">
        <v>26</v>
      </c>
    </row>
    <row r="187" spans="1:15">
      <c r="A187" t="s">
        <v>114</v>
      </c>
      <c r="B187" t="s">
        <v>22</v>
      </c>
      <c r="C187" t="s">
        <v>63</v>
      </c>
      <c r="D187" t="s">
        <v>24</v>
      </c>
      <c r="E187" t="s">
        <v>25</v>
      </c>
      <c r="F187" s="1">
        <v>44958</v>
      </c>
      <c r="G187" s="2">
        <v>1057</v>
      </c>
      <c r="H187" s="2">
        <v>761.04</v>
      </c>
      <c r="I187" s="2">
        <v>295.96000000000004</v>
      </c>
      <c r="J187" s="2">
        <v>0.28000000000000003</v>
      </c>
      <c r="K187" s="2">
        <v>940.73</v>
      </c>
      <c r="L187" s="2">
        <v>845.6</v>
      </c>
      <c r="M187" s="2">
        <v>95.13</v>
      </c>
      <c r="N187" s="2">
        <v>0.10112359550561797</v>
      </c>
      <c r="O187" t="s">
        <v>30</v>
      </c>
    </row>
    <row r="188" spans="1:15">
      <c r="A188" t="s">
        <v>115</v>
      </c>
      <c r="B188" t="s">
        <v>40</v>
      </c>
      <c r="C188" t="s">
        <v>57</v>
      </c>
      <c r="D188" t="s">
        <v>18</v>
      </c>
      <c r="E188" t="s">
        <v>38</v>
      </c>
      <c r="F188" s="1">
        <v>44958</v>
      </c>
      <c r="G188" s="2">
        <v>8579</v>
      </c>
      <c r="H188" s="2">
        <v>5833.72</v>
      </c>
      <c r="I188" s="2">
        <v>2745.2799999999997</v>
      </c>
      <c r="J188" s="2">
        <v>0.31999999999999995</v>
      </c>
      <c r="K188" s="2">
        <v>8922.16</v>
      </c>
      <c r="L188" s="2">
        <v>5576.35</v>
      </c>
      <c r="M188" s="2">
        <v>3345.8099999999995</v>
      </c>
      <c r="N188" s="2">
        <v>0.37499999999999994</v>
      </c>
      <c r="O188" t="s">
        <v>20</v>
      </c>
    </row>
    <row r="189" spans="1:15">
      <c r="A189" t="s">
        <v>116</v>
      </c>
      <c r="B189" t="s">
        <v>43</v>
      </c>
      <c r="C189" t="s">
        <v>48</v>
      </c>
      <c r="D189" t="s">
        <v>18</v>
      </c>
      <c r="E189" t="s">
        <v>41</v>
      </c>
      <c r="F189" s="1">
        <v>44958</v>
      </c>
      <c r="G189" s="2">
        <v>5551</v>
      </c>
      <c r="H189" s="2">
        <v>3885.7</v>
      </c>
      <c r="I189" s="2">
        <v>1665.3000000000002</v>
      </c>
      <c r="J189" s="2">
        <v>0.30000000000000004</v>
      </c>
      <c r="K189" s="2">
        <v>4107.74</v>
      </c>
      <c r="L189" s="2">
        <v>4385.29</v>
      </c>
      <c r="M189" s="2">
        <v>-277.55000000000018</v>
      </c>
      <c r="N189" s="2">
        <v>-6.7567567567567613E-2</v>
      </c>
      <c r="O189" t="s">
        <v>26</v>
      </c>
    </row>
    <row r="190" spans="1:15">
      <c r="A190" t="s">
        <v>117</v>
      </c>
      <c r="B190" t="s">
        <v>22</v>
      </c>
      <c r="C190" t="s">
        <v>61</v>
      </c>
      <c r="D190" t="s">
        <v>18</v>
      </c>
      <c r="E190" t="s">
        <v>19</v>
      </c>
      <c r="F190" s="1">
        <v>44958</v>
      </c>
      <c r="G190" s="2">
        <v>5686</v>
      </c>
      <c r="H190" s="2">
        <v>4719.38</v>
      </c>
      <c r="I190" s="2">
        <v>966.61999999999989</v>
      </c>
      <c r="J190" s="2">
        <v>0.16999999999999998</v>
      </c>
      <c r="K190" s="2">
        <v>4037.06</v>
      </c>
      <c r="L190" s="2">
        <v>3582.18</v>
      </c>
      <c r="M190" s="2">
        <v>454.88000000000011</v>
      </c>
      <c r="N190" s="2">
        <v>0.1126760563380282</v>
      </c>
      <c r="O190" t="s">
        <v>30</v>
      </c>
    </row>
    <row r="191" spans="1:15">
      <c r="A191" t="s">
        <v>118</v>
      </c>
      <c r="B191" t="s">
        <v>28</v>
      </c>
      <c r="C191" t="s">
        <v>17</v>
      </c>
      <c r="D191" t="s">
        <v>24</v>
      </c>
      <c r="E191" t="s">
        <v>25</v>
      </c>
      <c r="F191" s="1">
        <v>44958</v>
      </c>
      <c r="G191" s="2">
        <v>5471</v>
      </c>
      <c r="H191" s="2">
        <v>4322.09</v>
      </c>
      <c r="I191" s="2">
        <v>1148.9099999999999</v>
      </c>
      <c r="J191" s="2">
        <v>0.20999999999999996</v>
      </c>
      <c r="K191" s="2">
        <v>3665.57</v>
      </c>
      <c r="L191" s="2">
        <v>3939.12</v>
      </c>
      <c r="M191" s="2">
        <v>-273.54999999999973</v>
      </c>
      <c r="N191" s="2">
        <v>-7.4626865671641715E-2</v>
      </c>
      <c r="O191" t="s">
        <v>20</v>
      </c>
    </row>
    <row r="192" spans="1:15">
      <c r="A192" t="s">
        <v>119</v>
      </c>
      <c r="B192" t="s">
        <v>52</v>
      </c>
      <c r="C192" t="s">
        <v>23</v>
      </c>
      <c r="D192" t="s">
        <v>24</v>
      </c>
      <c r="E192" t="s">
        <v>29</v>
      </c>
      <c r="F192" s="1">
        <v>44958</v>
      </c>
      <c r="G192" s="2">
        <v>9222</v>
      </c>
      <c r="H192" s="2">
        <v>6455.4</v>
      </c>
      <c r="I192" s="2">
        <v>2766.6000000000004</v>
      </c>
      <c r="J192" s="2">
        <v>0.30000000000000004</v>
      </c>
      <c r="K192" s="2">
        <v>9775.32</v>
      </c>
      <c r="L192" s="2">
        <v>5533.2</v>
      </c>
      <c r="M192" s="2">
        <v>4242.12</v>
      </c>
      <c r="N192" s="2">
        <v>0.43396226415094341</v>
      </c>
      <c r="O192" t="s">
        <v>26</v>
      </c>
    </row>
    <row r="193" spans="1:15">
      <c r="A193" t="s">
        <v>120</v>
      </c>
      <c r="B193" t="s">
        <v>40</v>
      </c>
      <c r="C193" t="s">
        <v>23</v>
      </c>
      <c r="D193" t="s">
        <v>24</v>
      </c>
      <c r="E193" t="s">
        <v>33</v>
      </c>
      <c r="F193" s="1">
        <v>44958</v>
      </c>
      <c r="G193" s="2">
        <v>6080</v>
      </c>
      <c r="H193" s="2">
        <v>5411.2</v>
      </c>
      <c r="I193" s="2">
        <v>668.80000000000018</v>
      </c>
      <c r="J193" s="2">
        <v>0.11000000000000003</v>
      </c>
      <c r="K193" s="2">
        <v>5532.8</v>
      </c>
      <c r="L193" s="2">
        <v>4499.2</v>
      </c>
      <c r="M193" s="2">
        <v>1033.6000000000004</v>
      </c>
      <c r="N193" s="2">
        <v>0.18681318681318687</v>
      </c>
      <c r="O193" t="s">
        <v>30</v>
      </c>
    </row>
    <row r="194" spans="1:15">
      <c r="A194" t="s">
        <v>121</v>
      </c>
      <c r="B194" t="s">
        <v>43</v>
      </c>
      <c r="C194" t="s">
        <v>32</v>
      </c>
      <c r="D194" t="s">
        <v>18</v>
      </c>
      <c r="E194" t="s">
        <v>36</v>
      </c>
      <c r="F194" s="1">
        <v>44958</v>
      </c>
      <c r="G194" s="2">
        <v>929</v>
      </c>
      <c r="H194" s="2">
        <v>836.1</v>
      </c>
      <c r="I194" s="2">
        <v>92.899999999999977</v>
      </c>
      <c r="J194" s="2">
        <v>9.9999999999999978E-2</v>
      </c>
      <c r="K194" s="2">
        <v>817.52</v>
      </c>
      <c r="L194" s="2">
        <v>696.75</v>
      </c>
      <c r="M194" s="2">
        <v>120.76999999999998</v>
      </c>
      <c r="N194" s="2">
        <v>0.14772727272727271</v>
      </c>
      <c r="O194" t="s">
        <v>20</v>
      </c>
    </row>
    <row r="195" spans="1:15">
      <c r="A195" t="s">
        <v>122</v>
      </c>
      <c r="B195" t="s">
        <v>56</v>
      </c>
      <c r="C195" t="s">
        <v>35</v>
      </c>
      <c r="D195" t="s">
        <v>18</v>
      </c>
      <c r="E195" t="s">
        <v>38</v>
      </c>
      <c r="F195" s="1">
        <v>44958</v>
      </c>
      <c r="G195" s="2">
        <v>7835</v>
      </c>
      <c r="H195" s="2">
        <v>6268</v>
      </c>
      <c r="I195" s="2">
        <v>1567</v>
      </c>
      <c r="J195" s="2">
        <v>0.2</v>
      </c>
      <c r="K195" s="2">
        <v>8775.2000000000007</v>
      </c>
      <c r="L195" s="2">
        <v>5876.25</v>
      </c>
      <c r="M195" s="2">
        <v>2898.9500000000007</v>
      </c>
      <c r="N195" s="2">
        <v>0.3303571428571429</v>
      </c>
      <c r="O195" t="s">
        <v>26</v>
      </c>
    </row>
    <row r="196" spans="1:15">
      <c r="A196" t="s">
        <v>123</v>
      </c>
      <c r="B196" t="s">
        <v>16</v>
      </c>
      <c r="C196" t="s">
        <v>23</v>
      </c>
      <c r="D196" t="s">
        <v>18</v>
      </c>
      <c r="E196" t="s">
        <v>41</v>
      </c>
      <c r="F196" s="1">
        <v>44958</v>
      </c>
      <c r="G196" s="2">
        <v>932</v>
      </c>
      <c r="H196" s="2">
        <v>689.68</v>
      </c>
      <c r="I196" s="2">
        <v>242.32000000000005</v>
      </c>
      <c r="J196" s="2">
        <v>0.26000000000000006</v>
      </c>
      <c r="K196" s="2">
        <v>764.24</v>
      </c>
      <c r="L196" s="2">
        <v>624.44000000000005</v>
      </c>
      <c r="M196" s="2">
        <v>139.79999999999995</v>
      </c>
      <c r="N196" s="2">
        <v>0.18292682926829262</v>
      </c>
      <c r="O196" t="s">
        <v>30</v>
      </c>
    </row>
    <row r="197" spans="1:15">
      <c r="A197" t="s">
        <v>124</v>
      </c>
      <c r="B197" t="s">
        <v>22</v>
      </c>
      <c r="C197" t="s">
        <v>32</v>
      </c>
      <c r="D197" t="s">
        <v>18</v>
      </c>
      <c r="E197" t="s">
        <v>19</v>
      </c>
      <c r="F197" s="1">
        <v>44958</v>
      </c>
      <c r="G197" s="2">
        <v>9954</v>
      </c>
      <c r="H197" s="2">
        <v>8361.36</v>
      </c>
      <c r="I197" s="2">
        <v>1592.6399999999994</v>
      </c>
      <c r="J197" s="2">
        <v>0.15999999999999995</v>
      </c>
      <c r="K197" s="2">
        <v>8759.52</v>
      </c>
      <c r="L197" s="2">
        <v>6370.56</v>
      </c>
      <c r="M197" s="2">
        <v>2388.96</v>
      </c>
      <c r="N197" s="2">
        <v>0.27272727272727271</v>
      </c>
      <c r="O197" t="s">
        <v>20</v>
      </c>
    </row>
    <row r="198" spans="1:15">
      <c r="A198" t="s">
        <v>125</v>
      </c>
      <c r="B198" t="s">
        <v>28</v>
      </c>
      <c r="C198" t="s">
        <v>23</v>
      </c>
      <c r="D198" t="s">
        <v>18</v>
      </c>
      <c r="E198" t="s">
        <v>19</v>
      </c>
      <c r="F198" s="1">
        <v>44958</v>
      </c>
      <c r="G198" s="2">
        <v>5071</v>
      </c>
      <c r="H198" s="2">
        <v>4310.3499999999995</v>
      </c>
      <c r="I198" s="2">
        <v>760.65000000000055</v>
      </c>
      <c r="J198" s="2">
        <v>0.15000000000000011</v>
      </c>
      <c r="K198" s="2">
        <v>4056.8</v>
      </c>
      <c r="L198" s="2">
        <v>3397.57</v>
      </c>
      <c r="M198" s="2">
        <v>659.23</v>
      </c>
      <c r="N198" s="2">
        <v>0.16250000000000001</v>
      </c>
      <c r="O198" t="s">
        <v>26</v>
      </c>
    </row>
    <row r="199" spans="1:15">
      <c r="A199" t="s">
        <v>126</v>
      </c>
      <c r="B199" t="s">
        <v>52</v>
      </c>
      <c r="C199" t="s">
        <v>23</v>
      </c>
      <c r="D199" t="s">
        <v>24</v>
      </c>
      <c r="E199" t="s">
        <v>25</v>
      </c>
      <c r="F199" s="1">
        <v>44958</v>
      </c>
      <c r="G199" s="2">
        <v>3641</v>
      </c>
      <c r="H199" s="2">
        <v>2366.65</v>
      </c>
      <c r="I199" s="2">
        <v>1274.3499999999999</v>
      </c>
      <c r="J199" s="2">
        <v>0.35</v>
      </c>
      <c r="K199" s="2">
        <v>4223.5600000000004</v>
      </c>
      <c r="L199" s="2">
        <v>2730.75</v>
      </c>
      <c r="M199" s="2">
        <v>1492.8100000000004</v>
      </c>
      <c r="N199" s="2">
        <v>0.35344827586206901</v>
      </c>
      <c r="O199" t="s">
        <v>30</v>
      </c>
    </row>
    <row r="200" spans="1:15">
      <c r="A200" t="s">
        <v>127</v>
      </c>
      <c r="B200" t="s">
        <v>16</v>
      </c>
      <c r="C200" t="s">
        <v>48</v>
      </c>
      <c r="D200" t="s">
        <v>24</v>
      </c>
      <c r="E200" t="s">
        <v>29</v>
      </c>
      <c r="F200" s="1">
        <v>44958</v>
      </c>
      <c r="G200" s="2">
        <v>8592</v>
      </c>
      <c r="H200" s="2">
        <v>6873.6</v>
      </c>
      <c r="I200" s="2">
        <v>1718.3999999999996</v>
      </c>
      <c r="J200" s="2">
        <v>0.19999999999999996</v>
      </c>
      <c r="K200" s="2">
        <v>6701.76</v>
      </c>
      <c r="L200" s="2">
        <v>6100.32</v>
      </c>
      <c r="M200" s="2">
        <v>601.44000000000051</v>
      </c>
      <c r="N200" s="2">
        <v>8.9743589743589813E-2</v>
      </c>
      <c r="O200" t="s">
        <v>20</v>
      </c>
    </row>
    <row r="201" spans="1:15">
      <c r="A201" t="s">
        <v>128</v>
      </c>
      <c r="B201" t="s">
        <v>22</v>
      </c>
      <c r="C201" t="s">
        <v>23</v>
      </c>
      <c r="D201" t="s">
        <v>24</v>
      </c>
      <c r="E201" t="s">
        <v>33</v>
      </c>
      <c r="F201" s="1">
        <v>44958</v>
      </c>
      <c r="G201" s="2">
        <v>26</v>
      </c>
      <c r="H201" s="2">
        <v>19.239999999999998</v>
      </c>
      <c r="I201" s="2">
        <v>6.7600000000000016</v>
      </c>
      <c r="J201" s="2">
        <v>0.26000000000000006</v>
      </c>
      <c r="K201" s="2">
        <v>22.1</v>
      </c>
      <c r="L201" s="2">
        <v>20.28</v>
      </c>
      <c r="M201" s="2">
        <v>1.8200000000000003</v>
      </c>
      <c r="N201" s="2">
        <v>8.2352941176470601E-2</v>
      </c>
      <c r="O201" t="s">
        <v>26</v>
      </c>
    </row>
    <row r="202" spans="1:15">
      <c r="A202" t="s">
        <v>129</v>
      </c>
      <c r="B202" t="s">
        <v>28</v>
      </c>
      <c r="C202" t="s">
        <v>23</v>
      </c>
      <c r="D202" t="s">
        <v>18</v>
      </c>
      <c r="E202" t="s">
        <v>36</v>
      </c>
      <c r="F202" s="1">
        <v>44958</v>
      </c>
      <c r="G202" s="2">
        <v>8795</v>
      </c>
      <c r="H202" s="2">
        <v>7739.6</v>
      </c>
      <c r="I202" s="2">
        <v>1055.3999999999996</v>
      </c>
      <c r="J202" s="2">
        <v>0.11999999999999995</v>
      </c>
      <c r="K202" s="2">
        <v>6332.4</v>
      </c>
      <c r="L202" s="2">
        <v>5277</v>
      </c>
      <c r="M202" s="2">
        <v>1055.3999999999996</v>
      </c>
      <c r="N202" s="2">
        <v>0.16666666666666663</v>
      </c>
      <c r="O202" t="s">
        <v>30</v>
      </c>
    </row>
    <row r="203" spans="1:15">
      <c r="A203" t="s">
        <v>130</v>
      </c>
      <c r="B203" t="s">
        <v>16</v>
      </c>
      <c r="C203" t="s">
        <v>23</v>
      </c>
      <c r="D203" t="s">
        <v>18</v>
      </c>
      <c r="E203" t="s">
        <v>38</v>
      </c>
      <c r="F203" s="1">
        <v>44958</v>
      </c>
      <c r="G203" s="2">
        <v>1051</v>
      </c>
      <c r="H203" s="2">
        <v>872.32999999999993</v>
      </c>
      <c r="I203" s="2">
        <v>178.67000000000007</v>
      </c>
      <c r="J203" s="2">
        <v>0.17000000000000007</v>
      </c>
      <c r="K203" s="2">
        <v>935.39</v>
      </c>
      <c r="L203" s="2">
        <v>651.62</v>
      </c>
      <c r="M203" s="2">
        <v>283.77</v>
      </c>
      <c r="N203" s="2">
        <v>0.3033707865168539</v>
      </c>
      <c r="O203" t="s">
        <v>20</v>
      </c>
    </row>
    <row r="204" spans="1:15">
      <c r="A204" t="s">
        <v>131</v>
      </c>
      <c r="B204" t="s">
        <v>16</v>
      </c>
      <c r="C204" t="s">
        <v>57</v>
      </c>
      <c r="D204" t="s">
        <v>18</v>
      </c>
      <c r="E204" t="s">
        <v>41</v>
      </c>
      <c r="F204" s="1">
        <v>44958</v>
      </c>
      <c r="G204" s="2">
        <v>2131</v>
      </c>
      <c r="H204" s="2">
        <v>1513.01</v>
      </c>
      <c r="I204" s="2">
        <v>617.99</v>
      </c>
      <c r="J204" s="2">
        <v>0.28999999999999998</v>
      </c>
      <c r="K204" s="2">
        <v>2471.96</v>
      </c>
      <c r="L204" s="2">
        <v>1342.53</v>
      </c>
      <c r="M204" s="2">
        <v>1129.43</v>
      </c>
      <c r="N204" s="2">
        <v>0.45689655172413796</v>
      </c>
      <c r="O204" t="s">
        <v>26</v>
      </c>
    </row>
    <row r="205" spans="1:15">
      <c r="A205" t="s">
        <v>132</v>
      </c>
      <c r="B205" t="s">
        <v>22</v>
      </c>
      <c r="C205" t="s">
        <v>23</v>
      </c>
      <c r="D205" t="s">
        <v>18</v>
      </c>
      <c r="E205" t="s">
        <v>44</v>
      </c>
      <c r="F205" s="1">
        <v>44958</v>
      </c>
      <c r="G205" s="2">
        <v>3224</v>
      </c>
      <c r="H205" s="2">
        <v>2127.84</v>
      </c>
      <c r="I205" s="2">
        <v>1096.1599999999999</v>
      </c>
      <c r="J205" s="2">
        <v>0.33999999999999997</v>
      </c>
      <c r="K205" s="2">
        <v>2482.48</v>
      </c>
      <c r="L205" s="2">
        <v>2514.7200000000003</v>
      </c>
      <c r="M205" s="2">
        <v>-32.240000000000236</v>
      </c>
      <c r="N205" s="2">
        <v>-1.2987012987013082E-2</v>
      </c>
      <c r="O205" t="s">
        <v>30</v>
      </c>
    </row>
    <row r="206" spans="1:15">
      <c r="A206" t="s">
        <v>133</v>
      </c>
      <c r="B206" t="s">
        <v>40</v>
      </c>
      <c r="C206" t="s">
        <v>48</v>
      </c>
      <c r="D206" t="s">
        <v>24</v>
      </c>
      <c r="E206" t="s">
        <v>46</v>
      </c>
      <c r="F206" s="1">
        <v>44958</v>
      </c>
      <c r="G206" s="2">
        <v>3435</v>
      </c>
      <c r="H206" s="2">
        <v>2541.9</v>
      </c>
      <c r="I206" s="2">
        <v>893.09999999999991</v>
      </c>
      <c r="J206" s="2">
        <v>0.25999999999999995</v>
      </c>
      <c r="K206" s="2">
        <v>3538.05</v>
      </c>
      <c r="L206" s="2">
        <v>2267.1</v>
      </c>
      <c r="M206" s="2">
        <v>1270.9500000000003</v>
      </c>
      <c r="N206" s="2">
        <v>0.35922330097087385</v>
      </c>
      <c r="O206" t="s">
        <v>20</v>
      </c>
    </row>
    <row r="207" spans="1:15">
      <c r="A207" t="s">
        <v>134</v>
      </c>
      <c r="B207" t="s">
        <v>43</v>
      </c>
      <c r="C207" t="s">
        <v>61</v>
      </c>
      <c r="D207" t="s">
        <v>49</v>
      </c>
      <c r="E207" t="s">
        <v>50</v>
      </c>
      <c r="F207" s="1">
        <v>44958</v>
      </c>
      <c r="G207" s="2">
        <v>481</v>
      </c>
      <c r="H207" s="2">
        <v>413.65999999999997</v>
      </c>
      <c r="I207" s="2">
        <v>67.340000000000032</v>
      </c>
      <c r="J207" s="2">
        <v>0.14000000000000007</v>
      </c>
      <c r="K207" s="2">
        <v>481</v>
      </c>
      <c r="L207" s="2">
        <v>293.40999999999997</v>
      </c>
      <c r="M207" s="2">
        <v>187.59000000000003</v>
      </c>
      <c r="N207" s="2">
        <v>0.39000000000000007</v>
      </c>
      <c r="O207" t="s">
        <v>26</v>
      </c>
    </row>
    <row r="208" spans="1:15">
      <c r="A208" t="s">
        <v>135</v>
      </c>
      <c r="B208" t="s">
        <v>22</v>
      </c>
      <c r="C208" t="s">
        <v>63</v>
      </c>
      <c r="D208" t="s">
        <v>24</v>
      </c>
      <c r="E208" t="s">
        <v>33</v>
      </c>
      <c r="F208" s="1">
        <v>44958</v>
      </c>
      <c r="G208" s="2">
        <v>6649</v>
      </c>
      <c r="H208" s="2">
        <v>5917.61</v>
      </c>
      <c r="I208" s="2">
        <v>731.39000000000033</v>
      </c>
      <c r="J208" s="2">
        <v>0.11000000000000006</v>
      </c>
      <c r="K208" s="2">
        <v>7779.33</v>
      </c>
      <c r="L208" s="2">
        <v>4720.79</v>
      </c>
      <c r="M208" s="2">
        <v>3058.54</v>
      </c>
      <c r="N208" s="2">
        <v>0.39316239316239315</v>
      </c>
      <c r="O208" t="s">
        <v>30</v>
      </c>
    </row>
    <row r="209" spans="1:15">
      <c r="A209" t="s">
        <v>136</v>
      </c>
      <c r="B209" t="s">
        <v>28</v>
      </c>
      <c r="C209" t="s">
        <v>57</v>
      </c>
      <c r="D209" t="s">
        <v>18</v>
      </c>
      <c r="E209" t="s">
        <v>38</v>
      </c>
      <c r="F209" s="1">
        <v>44958</v>
      </c>
      <c r="G209" s="2">
        <v>9976</v>
      </c>
      <c r="H209" s="2">
        <v>8978.4</v>
      </c>
      <c r="I209" s="2">
        <v>997.60000000000036</v>
      </c>
      <c r="J209" s="2">
        <v>0.10000000000000003</v>
      </c>
      <c r="K209" s="2">
        <v>10474.799999999999</v>
      </c>
      <c r="L209" s="2">
        <v>7681.52</v>
      </c>
      <c r="M209" s="2">
        <v>2793.2799999999988</v>
      </c>
      <c r="N209" s="2">
        <v>0.26666666666666655</v>
      </c>
      <c r="O209" t="s">
        <v>20</v>
      </c>
    </row>
    <row r="210" spans="1:15">
      <c r="A210" t="s">
        <v>137</v>
      </c>
      <c r="B210" t="s">
        <v>52</v>
      </c>
      <c r="C210" t="s">
        <v>48</v>
      </c>
      <c r="D210" t="s">
        <v>18</v>
      </c>
      <c r="E210" t="s">
        <v>41</v>
      </c>
      <c r="F210" s="1">
        <v>44958</v>
      </c>
      <c r="G210" s="2">
        <v>1765</v>
      </c>
      <c r="H210" s="2">
        <v>1464.9499999999998</v>
      </c>
      <c r="I210" s="2">
        <v>300.05000000000018</v>
      </c>
      <c r="J210" s="2">
        <v>0.1700000000000001</v>
      </c>
      <c r="K210" s="2">
        <v>1888.55</v>
      </c>
      <c r="L210" s="2">
        <v>1094.3</v>
      </c>
      <c r="M210" s="2">
        <v>794.25</v>
      </c>
      <c r="N210" s="2">
        <v>0.42056074766355139</v>
      </c>
      <c r="O210" t="s">
        <v>26</v>
      </c>
    </row>
    <row r="211" spans="1:15">
      <c r="A211" t="s">
        <v>138</v>
      </c>
      <c r="B211" t="s">
        <v>40</v>
      </c>
      <c r="C211" t="s">
        <v>61</v>
      </c>
      <c r="D211" t="s">
        <v>18</v>
      </c>
      <c r="E211" t="s">
        <v>19</v>
      </c>
      <c r="F211" s="1">
        <v>44958</v>
      </c>
      <c r="G211" s="2">
        <v>3032</v>
      </c>
      <c r="H211" s="2">
        <v>2061.7600000000002</v>
      </c>
      <c r="I211" s="2">
        <v>970.23999999999978</v>
      </c>
      <c r="J211" s="2">
        <v>0.31999999999999995</v>
      </c>
      <c r="K211" s="2">
        <v>2031.44</v>
      </c>
      <c r="L211" s="2">
        <v>2395.2800000000002</v>
      </c>
      <c r="M211" s="2">
        <v>-363.84000000000015</v>
      </c>
      <c r="N211" s="2">
        <v>-0.17910447761194037</v>
      </c>
      <c r="O211" t="s">
        <v>30</v>
      </c>
    </row>
    <row r="212" spans="1:15">
      <c r="A212" t="s">
        <v>139</v>
      </c>
      <c r="B212" t="s">
        <v>43</v>
      </c>
      <c r="C212" t="s">
        <v>17</v>
      </c>
      <c r="D212" t="s">
        <v>24</v>
      </c>
      <c r="E212" t="s">
        <v>25</v>
      </c>
      <c r="F212" s="1">
        <v>44958</v>
      </c>
      <c r="G212" s="2">
        <v>8005</v>
      </c>
      <c r="H212" s="2">
        <v>6323.9500000000007</v>
      </c>
      <c r="I212" s="2">
        <v>1681.0499999999993</v>
      </c>
      <c r="J212" s="2">
        <v>0.20999999999999991</v>
      </c>
      <c r="K212" s="2">
        <v>5523.45</v>
      </c>
      <c r="L212" s="2">
        <v>5763.5999999999995</v>
      </c>
      <c r="M212" s="2">
        <v>-240.14999999999964</v>
      </c>
      <c r="N212" s="2">
        <v>-4.3478260869565154E-2</v>
      </c>
      <c r="O212" t="s">
        <v>20</v>
      </c>
    </row>
    <row r="213" spans="1:15">
      <c r="A213" t="s">
        <v>140</v>
      </c>
      <c r="B213" t="s">
        <v>56</v>
      </c>
      <c r="C213" t="s">
        <v>23</v>
      </c>
      <c r="D213" t="s">
        <v>24</v>
      </c>
      <c r="E213" t="s">
        <v>29</v>
      </c>
      <c r="F213" s="1">
        <v>44958</v>
      </c>
      <c r="G213" s="2">
        <v>1583</v>
      </c>
      <c r="H213" s="2">
        <v>1361.3799999999999</v>
      </c>
      <c r="I213" s="2">
        <v>221.62000000000012</v>
      </c>
      <c r="J213" s="2">
        <v>0.14000000000000007</v>
      </c>
      <c r="K213" s="2">
        <v>1408.87</v>
      </c>
      <c r="L213" s="2">
        <v>981.46</v>
      </c>
      <c r="M213" s="2">
        <v>427.40999999999985</v>
      </c>
      <c r="N213" s="2">
        <v>0.30337078651685384</v>
      </c>
      <c r="O213" t="s">
        <v>26</v>
      </c>
    </row>
    <row r="214" spans="1:15">
      <c r="A214" t="s">
        <v>141</v>
      </c>
      <c r="B214" t="s">
        <v>16</v>
      </c>
      <c r="C214" t="s">
        <v>23</v>
      </c>
      <c r="D214" t="s">
        <v>18</v>
      </c>
      <c r="E214" t="s">
        <v>19</v>
      </c>
      <c r="F214" s="1">
        <v>44958</v>
      </c>
      <c r="G214" s="2">
        <v>7520</v>
      </c>
      <c r="H214" s="2">
        <v>5038.4000000000005</v>
      </c>
      <c r="I214" s="2">
        <v>2481.5999999999995</v>
      </c>
      <c r="J214" s="2">
        <v>0.3299999999999999</v>
      </c>
      <c r="K214" s="2">
        <v>7068.8</v>
      </c>
      <c r="L214" s="2">
        <v>5264</v>
      </c>
      <c r="M214" s="2">
        <v>1804.8000000000002</v>
      </c>
      <c r="N214" s="2">
        <v>0.25531914893617025</v>
      </c>
      <c r="O214" t="s">
        <v>30</v>
      </c>
    </row>
    <row r="215" spans="1:15">
      <c r="A215" t="s">
        <v>142</v>
      </c>
      <c r="B215" t="s">
        <v>22</v>
      </c>
      <c r="C215" t="s">
        <v>32</v>
      </c>
      <c r="D215" t="s">
        <v>24</v>
      </c>
      <c r="E215" t="s">
        <v>25</v>
      </c>
      <c r="F215" s="1">
        <v>44958</v>
      </c>
      <c r="G215" s="2">
        <v>298</v>
      </c>
      <c r="H215" s="2">
        <v>226.48</v>
      </c>
      <c r="I215" s="2">
        <v>71.52000000000001</v>
      </c>
      <c r="J215" s="2">
        <v>0.24000000000000005</v>
      </c>
      <c r="K215" s="2">
        <v>247.34</v>
      </c>
      <c r="L215" s="2">
        <v>196.68</v>
      </c>
      <c r="M215" s="2">
        <v>50.66</v>
      </c>
      <c r="N215" s="2">
        <v>0.20481927710843373</v>
      </c>
      <c r="O215" t="s">
        <v>20</v>
      </c>
    </row>
    <row r="216" spans="1:15">
      <c r="A216" t="s">
        <v>143</v>
      </c>
      <c r="B216" t="s">
        <v>28</v>
      </c>
      <c r="C216" t="s">
        <v>35</v>
      </c>
      <c r="D216" t="s">
        <v>18</v>
      </c>
      <c r="E216" t="s">
        <v>38</v>
      </c>
      <c r="F216" s="1">
        <v>44958</v>
      </c>
      <c r="G216" s="2">
        <v>1934</v>
      </c>
      <c r="H216" s="2">
        <v>1585.8799999999999</v>
      </c>
      <c r="I216" s="2">
        <v>348.12000000000012</v>
      </c>
      <c r="J216" s="2">
        <v>0.18000000000000005</v>
      </c>
      <c r="K216" s="2">
        <v>2166.08</v>
      </c>
      <c r="L216" s="2">
        <v>1508.52</v>
      </c>
      <c r="M216" s="2">
        <v>657.56</v>
      </c>
      <c r="N216" s="2">
        <v>0.30357142857142855</v>
      </c>
      <c r="O216" t="s">
        <v>26</v>
      </c>
    </row>
    <row r="217" spans="1:15">
      <c r="A217" t="s">
        <v>144</v>
      </c>
      <c r="B217" t="s">
        <v>52</v>
      </c>
      <c r="C217" t="s">
        <v>23</v>
      </c>
      <c r="D217" t="s">
        <v>18</v>
      </c>
      <c r="E217" t="s">
        <v>41</v>
      </c>
      <c r="F217" s="1">
        <v>44958</v>
      </c>
      <c r="G217" s="2">
        <v>4687</v>
      </c>
      <c r="H217" s="2">
        <v>3796.4700000000003</v>
      </c>
      <c r="I217" s="2">
        <v>890.52999999999975</v>
      </c>
      <c r="J217" s="2">
        <v>0.18999999999999995</v>
      </c>
      <c r="K217" s="2">
        <v>4405.78</v>
      </c>
      <c r="L217" s="2">
        <v>3280.8999999999996</v>
      </c>
      <c r="M217" s="2">
        <v>1124.8800000000001</v>
      </c>
      <c r="N217" s="2">
        <v>0.25531914893617025</v>
      </c>
      <c r="O217" t="s">
        <v>30</v>
      </c>
    </row>
    <row r="218" spans="1:15">
      <c r="A218" t="s">
        <v>145</v>
      </c>
      <c r="B218" t="s">
        <v>16</v>
      </c>
      <c r="C218" t="s">
        <v>32</v>
      </c>
      <c r="D218" t="s">
        <v>18</v>
      </c>
      <c r="E218" t="s">
        <v>19</v>
      </c>
      <c r="F218" s="1">
        <v>44958</v>
      </c>
      <c r="G218" s="2">
        <v>8030</v>
      </c>
      <c r="H218" s="2">
        <v>5942.2</v>
      </c>
      <c r="I218" s="2">
        <v>2087.8000000000002</v>
      </c>
      <c r="J218" s="2">
        <v>0.26</v>
      </c>
      <c r="K218" s="2">
        <v>9475.4</v>
      </c>
      <c r="L218" s="2">
        <v>6102.8</v>
      </c>
      <c r="M218" s="2">
        <v>3372.5999999999995</v>
      </c>
      <c r="N218" s="2">
        <v>0.35593220338983045</v>
      </c>
      <c r="O218" t="s">
        <v>20</v>
      </c>
    </row>
    <row r="219" spans="1:15">
      <c r="A219" t="s">
        <v>146</v>
      </c>
      <c r="B219" t="s">
        <v>22</v>
      </c>
      <c r="C219" t="s">
        <v>23</v>
      </c>
      <c r="D219" t="s">
        <v>24</v>
      </c>
      <c r="E219" t="s">
        <v>25</v>
      </c>
      <c r="F219" s="1">
        <v>44958</v>
      </c>
      <c r="G219" s="2">
        <v>4400</v>
      </c>
      <c r="H219" s="2">
        <v>3035.9999999999995</v>
      </c>
      <c r="I219" s="2">
        <v>1364.0000000000005</v>
      </c>
      <c r="J219" s="2">
        <v>0.31000000000000011</v>
      </c>
      <c r="K219" s="2">
        <v>3168</v>
      </c>
      <c r="L219" s="2">
        <v>2948</v>
      </c>
      <c r="M219" s="2">
        <v>220</v>
      </c>
      <c r="N219" s="2">
        <v>6.9444444444444448E-2</v>
      </c>
      <c r="O219" t="s">
        <v>26</v>
      </c>
    </row>
    <row r="220" spans="1:15">
      <c r="A220" t="s">
        <v>147</v>
      </c>
      <c r="B220" t="s">
        <v>28</v>
      </c>
      <c r="C220" t="s">
        <v>23</v>
      </c>
      <c r="D220" t="s">
        <v>24</v>
      </c>
      <c r="E220" t="s">
        <v>29</v>
      </c>
      <c r="F220" s="1">
        <v>44958</v>
      </c>
      <c r="G220" s="2">
        <v>9834</v>
      </c>
      <c r="H220" s="2">
        <v>7277.16</v>
      </c>
      <c r="I220" s="2">
        <v>2556.84</v>
      </c>
      <c r="J220" s="2">
        <v>0.26</v>
      </c>
      <c r="K220" s="2">
        <v>11210.76</v>
      </c>
      <c r="L220" s="2">
        <v>6195.42</v>
      </c>
      <c r="M220" s="2">
        <v>5015.34</v>
      </c>
      <c r="N220" s="2">
        <v>0.44736842105263158</v>
      </c>
      <c r="O220" t="s">
        <v>30</v>
      </c>
    </row>
    <row r="221" spans="1:15">
      <c r="A221" t="s">
        <v>148</v>
      </c>
      <c r="B221" t="s">
        <v>16</v>
      </c>
      <c r="C221" t="s">
        <v>48</v>
      </c>
      <c r="D221" t="s">
        <v>24</v>
      </c>
      <c r="E221" t="s">
        <v>33</v>
      </c>
      <c r="F221" s="1">
        <v>44958</v>
      </c>
      <c r="G221" s="2">
        <v>633</v>
      </c>
      <c r="H221" s="2">
        <v>449.42999999999995</v>
      </c>
      <c r="I221" s="2">
        <v>183.57000000000005</v>
      </c>
      <c r="J221" s="2">
        <v>0.29000000000000009</v>
      </c>
      <c r="K221" s="2">
        <v>620.34</v>
      </c>
      <c r="L221" s="2">
        <v>411.45</v>
      </c>
      <c r="M221" s="2">
        <v>208.89000000000004</v>
      </c>
      <c r="N221" s="2">
        <v>0.33673469387755106</v>
      </c>
      <c r="O221" t="s">
        <v>20</v>
      </c>
    </row>
    <row r="222" spans="1:15">
      <c r="A222" t="s">
        <v>149</v>
      </c>
      <c r="B222" t="s">
        <v>16</v>
      </c>
      <c r="C222" t="s">
        <v>23</v>
      </c>
      <c r="D222" t="s">
        <v>18</v>
      </c>
      <c r="E222" t="s">
        <v>36</v>
      </c>
      <c r="F222" s="1">
        <v>44958</v>
      </c>
      <c r="G222" s="2">
        <v>9917</v>
      </c>
      <c r="H222" s="2">
        <v>7536.92</v>
      </c>
      <c r="I222" s="2">
        <v>2380.08</v>
      </c>
      <c r="J222" s="2">
        <v>0.24</v>
      </c>
      <c r="K222" s="2">
        <v>10512.02</v>
      </c>
      <c r="L222" s="2">
        <v>6148.54</v>
      </c>
      <c r="M222" s="2">
        <v>4363.4800000000005</v>
      </c>
      <c r="N222" s="2">
        <v>0.41509433962264153</v>
      </c>
      <c r="O222" t="s">
        <v>26</v>
      </c>
    </row>
    <row r="223" spans="1:15">
      <c r="A223" t="s">
        <v>150</v>
      </c>
      <c r="B223" t="s">
        <v>22</v>
      </c>
      <c r="C223" t="s">
        <v>23</v>
      </c>
      <c r="D223" t="s">
        <v>18</v>
      </c>
      <c r="E223" t="s">
        <v>38</v>
      </c>
      <c r="F223" s="1">
        <v>44958</v>
      </c>
      <c r="G223" s="2">
        <v>8995</v>
      </c>
      <c r="H223" s="2">
        <v>7285.9500000000007</v>
      </c>
      <c r="I223" s="2">
        <v>1709.0499999999993</v>
      </c>
      <c r="J223" s="2">
        <v>0.18999999999999992</v>
      </c>
      <c r="K223" s="2">
        <v>7106.05</v>
      </c>
      <c r="L223" s="2">
        <v>5397</v>
      </c>
      <c r="M223" s="2">
        <v>1709.0500000000002</v>
      </c>
      <c r="N223" s="2">
        <v>0.24050632911392408</v>
      </c>
      <c r="O223" t="s">
        <v>30</v>
      </c>
    </row>
    <row r="224" spans="1:15">
      <c r="A224" t="s">
        <v>151</v>
      </c>
      <c r="B224" t="s">
        <v>40</v>
      </c>
      <c r="C224" t="s">
        <v>23</v>
      </c>
      <c r="D224" t="s">
        <v>18</v>
      </c>
      <c r="E224" t="s">
        <v>41</v>
      </c>
      <c r="F224" s="1">
        <v>44958</v>
      </c>
      <c r="G224" s="2">
        <v>9787</v>
      </c>
      <c r="H224" s="2">
        <v>7340.25</v>
      </c>
      <c r="I224" s="2">
        <v>2446.75</v>
      </c>
      <c r="J224" s="2">
        <v>0.25</v>
      </c>
      <c r="K224" s="2">
        <v>6850.9</v>
      </c>
      <c r="L224" s="2">
        <v>6557.29</v>
      </c>
      <c r="M224" s="2">
        <v>293.60999999999967</v>
      </c>
      <c r="N224" s="2">
        <v>4.2857142857142809E-2</v>
      </c>
      <c r="O224" t="s">
        <v>20</v>
      </c>
    </row>
    <row r="225" spans="1:15">
      <c r="A225" t="s">
        <v>152</v>
      </c>
      <c r="B225" t="s">
        <v>43</v>
      </c>
      <c r="C225" t="s">
        <v>57</v>
      </c>
      <c r="D225" t="s">
        <v>18</v>
      </c>
      <c r="E225" t="s">
        <v>19</v>
      </c>
      <c r="F225" s="1">
        <v>44958</v>
      </c>
      <c r="G225" s="2">
        <v>1242</v>
      </c>
      <c r="H225" s="2">
        <v>1006.0200000000001</v>
      </c>
      <c r="I225" s="2">
        <v>235.9799999999999</v>
      </c>
      <c r="J225" s="2">
        <v>0.18999999999999992</v>
      </c>
      <c r="K225" s="2">
        <v>832.14</v>
      </c>
      <c r="L225" s="2">
        <v>881.81999999999994</v>
      </c>
      <c r="M225" s="2">
        <v>-49.67999999999995</v>
      </c>
      <c r="N225" s="2">
        <v>-5.9701492537313376E-2</v>
      </c>
      <c r="O225" t="s">
        <v>26</v>
      </c>
    </row>
    <row r="226" spans="1:15">
      <c r="A226" t="s">
        <v>153</v>
      </c>
      <c r="B226" t="s">
        <v>22</v>
      </c>
      <c r="C226" t="s">
        <v>23</v>
      </c>
      <c r="D226" t="s">
        <v>18</v>
      </c>
      <c r="E226" t="s">
        <v>19</v>
      </c>
      <c r="F226" s="1">
        <v>44958</v>
      </c>
      <c r="G226" s="2">
        <v>8452</v>
      </c>
      <c r="H226" s="2">
        <v>6085.44</v>
      </c>
      <c r="I226" s="2">
        <v>2366.5600000000004</v>
      </c>
      <c r="J226" s="2">
        <v>0.28000000000000003</v>
      </c>
      <c r="K226" s="2">
        <v>8452</v>
      </c>
      <c r="L226" s="2">
        <v>6423.52</v>
      </c>
      <c r="M226" s="2">
        <v>2028.4799999999996</v>
      </c>
      <c r="N226" s="2">
        <v>0.23999999999999994</v>
      </c>
      <c r="O226" t="s">
        <v>30</v>
      </c>
    </row>
    <row r="227" spans="1:15">
      <c r="A227" t="s">
        <v>154</v>
      </c>
      <c r="B227" t="s">
        <v>28</v>
      </c>
      <c r="C227" t="s">
        <v>48</v>
      </c>
      <c r="D227" t="s">
        <v>24</v>
      </c>
      <c r="E227" t="s">
        <v>25</v>
      </c>
      <c r="F227" s="1">
        <v>44958</v>
      </c>
      <c r="G227" s="2">
        <v>2589</v>
      </c>
      <c r="H227" s="2">
        <v>2226.54</v>
      </c>
      <c r="I227" s="2">
        <v>362.46000000000004</v>
      </c>
      <c r="J227" s="2">
        <v>0.14000000000000001</v>
      </c>
      <c r="K227" s="2">
        <v>2355.9899999999998</v>
      </c>
      <c r="L227" s="2">
        <v>1838.1899999999998</v>
      </c>
      <c r="M227" s="2">
        <v>517.79999999999995</v>
      </c>
      <c r="N227" s="2">
        <v>0.21978021978021978</v>
      </c>
      <c r="O227" t="s">
        <v>20</v>
      </c>
    </row>
    <row r="228" spans="1:15">
      <c r="A228" t="s">
        <v>155</v>
      </c>
      <c r="B228" t="s">
        <v>52</v>
      </c>
      <c r="C228" t="s">
        <v>61</v>
      </c>
      <c r="D228" t="s">
        <v>24</v>
      </c>
      <c r="E228" t="s">
        <v>29</v>
      </c>
      <c r="F228" s="1">
        <v>44958</v>
      </c>
      <c r="G228" s="2">
        <v>6371</v>
      </c>
      <c r="H228" s="2">
        <v>4141.1500000000005</v>
      </c>
      <c r="I228" s="2">
        <v>2229.8499999999995</v>
      </c>
      <c r="J228" s="2">
        <v>0.34999999999999992</v>
      </c>
      <c r="K228" s="2">
        <v>7326.65</v>
      </c>
      <c r="L228" s="2">
        <v>4268.5700000000006</v>
      </c>
      <c r="M228" s="2">
        <v>3058.079999999999</v>
      </c>
      <c r="N228" s="2">
        <v>0.41739130434782595</v>
      </c>
      <c r="O228" t="s">
        <v>26</v>
      </c>
    </row>
    <row r="229" spans="1:15">
      <c r="A229" t="s">
        <v>156</v>
      </c>
      <c r="B229" t="s">
        <v>40</v>
      </c>
      <c r="C229" t="s">
        <v>63</v>
      </c>
      <c r="D229" t="s">
        <v>24</v>
      </c>
      <c r="E229" t="s">
        <v>33</v>
      </c>
      <c r="F229" s="1">
        <v>44958</v>
      </c>
      <c r="G229" s="2">
        <v>9778</v>
      </c>
      <c r="H229" s="2">
        <v>8800.2000000000007</v>
      </c>
      <c r="I229" s="2">
        <v>977.79999999999927</v>
      </c>
      <c r="J229" s="2">
        <v>9.9999999999999922E-2</v>
      </c>
      <c r="K229" s="2">
        <v>7137.94</v>
      </c>
      <c r="L229" s="2">
        <v>5964.58</v>
      </c>
      <c r="M229" s="2">
        <v>1173.3599999999997</v>
      </c>
      <c r="N229" s="2">
        <v>0.16438356164383558</v>
      </c>
      <c r="O229" t="s">
        <v>30</v>
      </c>
    </row>
    <row r="230" spans="1:15">
      <c r="A230" t="s">
        <v>157</v>
      </c>
      <c r="B230" t="s">
        <v>43</v>
      </c>
      <c r="C230" t="s">
        <v>57</v>
      </c>
      <c r="D230" t="s">
        <v>18</v>
      </c>
      <c r="E230" t="s">
        <v>36</v>
      </c>
      <c r="F230" s="1">
        <v>44958</v>
      </c>
      <c r="G230" s="2">
        <v>7162</v>
      </c>
      <c r="H230" s="2">
        <v>6374.18</v>
      </c>
      <c r="I230" s="2">
        <v>787.81999999999971</v>
      </c>
      <c r="J230" s="2">
        <v>0.10999999999999996</v>
      </c>
      <c r="K230" s="2">
        <v>5228.26</v>
      </c>
      <c r="L230" s="2">
        <v>5514.74</v>
      </c>
      <c r="M230" s="2">
        <v>-286.47999999999956</v>
      </c>
      <c r="N230" s="2">
        <v>-5.4794520547945119E-2</v>
      </c>
      <c r="O230" t="s">
        <v>20</v>
      </c>
    </row>
    <row r="231" spans="1:15">
      <c r="A231" t="s">
        <v>158</v>
      </c>
      <c r="B231" t="s">
        <v>56</v>
      </c>
      <c r="C231" t="s">
        <v>48</v>
      </c>
      <c r="D231" t="s">
        <v>18</v>
      </c>
      <c r="E231" t="s">
        <v>38</v>
      </c>
      <c r="F231" s="1">
        <v>44958</v>
      </c>
      <c r="G231" s="2">
        <v>749</v>
      </c>
      <c r="H231" s="2">
        <v>576.73</v>
      </c>
      <c r="I231" s="2">
        <v>172.26999999999998</v>
      </c>
      <c r="J231" s="2">
        <v>0.22999999999999998</v>
      </c>
      <c r="K231" s="2">
        <v>689.08</v>
      </c>
      <c r="L231" s="2">
        <v>599.20000000000005</v>
      </c>
      <c r="M231" s="2">
        <v>89.88</v>
      </c>
      <c r="N231" s="2">
        <v>0.13043478260869565</v>
      </c>
      <c r="O231" t="s">
        <v>26</v>
      </c>
    </row>
    <row r="232" spans="1:15">
      <c r="A232" t="s">
        <v>159</v>
      </c>
      <c r="B232" t="s">
        <v>16</v>
      </c>
      <c r="C232" t="s">
        <v>61</v>
      </c>
      <c r="D232" t="s">
        <v>18</v>
      </c>
      <c r="E232" t="s">
        <v>41</v>
      </c>
      <c r="F232" s="1">
        <v>44958</v>
      </c>
      <c r="G232" s="2">
        <v>8362</v>
      </c>
      <c r="H232" s="2">
        <v>6689.6</v>
      </c>
      <c r="I232" s="2">
        <v>1672.3999999999996</v>
      </c>
      <c r="J232" s="2">
        <v>0.19999999999999996</v>
      </c>
      <c r="K232" s="2">
        <v>9699.92</v>
      </c>
      <c r="L232" s="2">
        <v>6689.6</v>
      </c>
      <c r="M232" s="2">
        <v>3010.3199999999997</v>
      </c>
      <c r="N232" s="2">
        <v>0.31034482758620685</v>
      </c>
      <c r="O232" t="s">
        <v>30</v>
      </c>
    </row>
    <row r="233" spans="1:15">
      <c r="A233" t="s">
        <v>160</v>
      </c>
      <c r="B233" t="s">
        <v>22</v>
      </c>
      <c r="C233" t="s">
        <v>17</v>
      </c>
      <c r="D233" t="s">
        <v>18</v>
      </c>
      <c r="E233" t="s">
        <v>44</v>
      </c>
      <c r="F233" s="1">
        <v>44958</v>
      </c>
      <c r="G233" s="2">
        <v>5615</v>
      </c>
      <c r="H233" s="2">
        <v>4885.05</v>
      </c>
      <c r="I233" s="2">
        <v>729.94999999999982</v>
      </c>
      <c r="J233" s="2">
        <v>0.12999999999999998</v>
      </c>
      <c r="K233" s="2">
        <v>4885.05</v>
      </c>
      <c r="L233" s="2">
        <v>4042.7999999999997</v>
      </c>
      <c r="M233" s="2">
        <v>842.25000000000045</v>
      </c>
      <c r="N233" s="2">
        <v>0.17241379310344837</v>
      </c>
      <c r="O233" t="s">
        <v>20</v>
      </c>
    </row>
    <row r="234" spans="1:15">
      <c r="A234" t="s">
        <v>161</v>
      </c>
      <c r="B234" t="s">
        <v>28</v>
      </c>
      <c r="C234" t="s">
        <v>23</v>
      </c>
      <c r="D234" t="s">
        <v>24</v>
      </c>
      <c r="E234" t="s">
        <v>46</v>
      </c>
      <c r="F234" s="1">
        <v>44958</v>
      </c>
      <c r="G234" s="2">
        <v>7702</v>
      </c>
      <c r="H234" s="2">
        <v>5237.3600000000006</v>
      </c>
      <c r="I234" s="2">
        <v>2464.6399999999994</v>
      </c>
      <c r="J234" s="2">
        <v>0.31999999999999995</v>
      </c>
      <c r="K234" s="2">
        <v>8010.08</v>
      </c>
      <c r="L234" s="2">
        <v>5237.3600000000006</v>
      </c>
      <c r="M234" s="2">
        <v>2772.7199999999993</v>
      </c>
      <c r="N234" s="2">
        <v>0.34615384615384609</v>
      </c>
      <c r="O234" t="s">
        <v>26</v>
      </c>
    </row>
    <row r="235" spans="1:15">
      <c r="A235" t="s">
        <v>162</v>
      </c>
      <c r="B235" t="s">
        <v>52</v>
      </c>
      <c r="C235" t="s">
        <v>23</v>
      </c>
      <c r="D235" t="s">
        <v>49</v>
      </c>
      <c r="E235" t="s">
        <v>50</v>
      </c>
      <c r="F235" s="1">
        <v>44958</v>
      </c>
      <c r="G235" s="2">
        <v>9618</v>
      </c>
      <c r="H235" s="2">
        <v>8175.3</v>
      </c>
      <c r="I235" s="2">
        <v>1442.6999999999998</v>
      </c>
      <c r="J235" s="2">
        <v>0.15</v>
      </c>
      <c r="K235" s="2">
        <v>8079.12</v>
      </c>
      <c r="L235" s="2">
        <v>5770.8</v>
      </c>
      <c r="M235" s="2">
        <v>2308.3199999999997</v>
      </c>
      <c r="N235" s="2">
        <v>0.2857142857142857</v>
      </c>
      <c r="O235" t="s">
        <v>30</v>
      </c>
    </row>
    <row r="236" spans="1:15">
      <c r="A236" t="s">
        <v>15</v>
      </c>
      <c r="B236" t="s">
        <v>16</v>
      </c>
      <c r="C236" t="s">
        <v>32</v>
      </c>
      <c r="D236" t="s">
        <v>24</v>
      </c>
      <c r="E236" t="s">
        <v>33</v>
      </c>
      <c r="F236" s="1">
        <v>44958</v>
      </c>
      <c r="G236" s="2">
        <v>9479</v>
      </c>
      <c r="H236" s="2">
        <v>7298.83</v>
      </c>
      <c r="I236" s="2">
        <v>2180.17</v>
      </c>
      <c r="J236" s="2">
        <v>0.23</v>
      </c>
      <c r="K236" s="2">
        <v>11185.22</v>
      </c>
      <c r="L236" s="2">
        <v>7583.2000000000007</v>
      </c>
      <c r="M236" s="2">
        <v>3602.0199999999986</v>
      </c>
      <c r="N236" s="2">
        <v>0.32203389830508466</v>
      </c>
      <c r="O236" t="s">
        <v>20</v>
      </c>
    </row>
    <row r="237" spans="1:15">
      <c r="A237" t="s">
        <v>21</v>
      </c>
      <c r="B237" t="s">
        <v>22</v>
      </c>
      <c r="C237" t="s">
        <v>35</v>
      </c>
      <c r="D237" t="s">
        <v>18</v>
      </c>
      <c r="E237" t="s">
        <v>38</v>
      </c>
      <c r="F237" s="1">
        <v>44958</v>
      </c>
      <c r="G237" s="2">
        <v>661</v>
      </c>
      <c r="H237" s="2">
        <v>475.91999999999996</v>
      </c>
      <c r="I237" s="2">
        <v>185.08000000000004</v>
      </c>
      <c r="J237" s="2">
        <v>0.28000000000000008</v>
      </c>
      <c r="K237" s="2">
        <v>700.66</v>
      </c>
      <c r="L237" s="2">
        <v>522.19000000000005</v>
      </c>
      <c r="M237" s="2">
        <v>178.46999999999991</v>
      </c>
      <c r="N237" s="2">
        <v>0.25471698113207536</v>
      </c>
      <c r="O237" t="s">
        <v>26</v>
      </c>
    </row>
    <row r="238" spans="1:15">
      <c r="A238" t="s">
        <v>27</v>
      </c>
      <c r="B238" t="s">
        <v>28</v>
      </c>
      <c r="C238" t="s">
        <v>23</v>
      </c>
      <c r="D238" t="s">
        <v>18</v>
      </c>
      <c r="E238" t="s">
        <v>41</v>
      </c>
      <c r="F238" s="1">
        <v>44958</v>
      </c>
      <c r="G238" s="2">
        <v>3407</v>
      </c>
      <c r="H238" s="2">
        <v>2453.04</v>
      </c>
      <c r="I238" s="2">
        <v>953.96</v>
      </c>
      <c r="J238" s="2">
        <v>0.28000000000000003</v>
      </c>
      <c r="K238" s="2">
        <v>3134.44</v>
      </c>
      <c r="L238" s="2">
        <v>2418.9699999999998</v>
      </c>
      <c r="M238" s="2">
        <v>715.47000000000025</v>
      </c>
      <c r="N238" s="2">
        <v>0.22826086956521746</v>
      </c>
      <c r="O238" t="s">
        <v>30</v>
      </c>
    </row>
    <row r="239" spans="1:15">
      <c r="A239" t="s">
        <v>31</v>
      </c>
      <c r="B239" t="s">
        <v>16</v>
      </c>
      <c r="C239" t="s">
        <v>32</v>
      </c>
      <c r="D239" t="s">
        <v>18</v>
      </c>
      <c r="E239" t="s">
        <v>19</v>
      </c>
      <c r="F239" s="1">
        <v>44958</v>
      </c>
      <c r="G239" s="2">
        <v>6442</v>
      </c>
      <c r="H239" s="2">
        <v>4380.5600000000004</v>
      </c>
      <c r="I239" s="2">
        <v>2061.4399999999996</v>
      </c>
      <c r="J239" s="2">
        <v>0.31999999999999995</v>
      </c>
      <c r="K239" s="2">
        <v>4187.3</v>
      </c>
      <c r="L239" s="2">
        <v>4380.5600000000004</v>
      </c>
      <c r="M239" s="2">
        <v>-193.26000000000022</v>
      </c>
      <c r="N239" s="2">
        <v>-4.6153846153846205E-2</v>
      </c>
      <c r="O239" t="s">
        <v>20</v>
      </c>
    </row>
    <row r="240" spans="1:15">
      <c r="A240" t="s">
        <v>34</v>
      </c>
      <c r="B240" t="s">
        <v>16</v>
      </c>
      <c r="C240" t="s">
        <v>23</v>
      </c>
      <c r="D240" t="s">
        <v>24</v>
      </c>
      <c r="E240" t="s">
        <v>25</v>
      </c>
      <c r="F240" s="1">
        <v>44958</v>
      </c>
      <c r="G240" s="2">
        <v>2411</v>
      </c>
      <c r="H240" s="2">
        <v>2025.24</v>
      </c>
      <c r="I240" s="2">
        <v>385.76</v>
      </c>
      <c r="J240" s="2">
        <v>0.16</v>
      </c>
      <c r="K240" s="2">
        <v>1711.81</v>
      </c>
      <c r="L240" s="2">
        <v>1591.26</v>
      </c>
      <c r="M240" s="2">
        <v>120.54999999999995</v>
      </c>
      <c r="N240" s="2">
        <v>7.0422535211267581E-2</v>
      </c>
      <c r="O240" t="s">
        <v>26</v>
      </c>
    </row>
    <row r="241" spans="1:15">
      <c r="A241" t="s">
        <v>37</v>
      </c>
      <c r="B241" t="s">
        <v>22</v>
      </c>
      <c r="C241" t="s">
        <v>23</v>
      </c>
      <c r="D241" t="s">
        <v>24</v>
      </c>
      <c r="E241" t="s">
        <v>29</v>
      </c>
      <c r="F241" s="1">
        <v>44958</v>
      </c>
      <c r="G241" s="2">
        <v>1169</v>
      </c>
      <c r="H241" s="2">
        <v>1017.03</v>
      </c>
      <c r="I241" s="2">
        <v>151.97000000000003</v>
      </c>
      <c r="J241" s="2">
        <v>0.13000000000000003</v>
      </c>
      <c r="K241" s="2">
        <v>1075.48</v>
      </c>
      <c r="L241" s="2">
        <v>935.2</v>
      </c>
      <c r="M241" s="2">
        <v>140.27999999999997</v>
      </c>
      <c r="N241" s="2">
        <v>0.13043478260869562</v>
      </c>
      <c r="O241" t="s">
        <v>30</v>
      </c>
    </row>
    <row r="242" spans="1:15">
      <c r="A242" t="s">
        <v>39</v>
      </c>
      <c r="B242" t="s">
        <v>40</v>
      </c>
      <c r="C242" t="s">
        <v>48</v>
      </c>
      <c r="D242" t="s">
        <v>18</v>
      </c>
      <c r="E242" t="s">
        <v>19</v>
      </c>
      <c r="F242" s="1">
        <v>44958</v>
      </c>
      <c r="G242" s="2">
        <v>752</v>
      </c>
      <c r="H242" s="2">
        <v>586.56000000000006</v>
      </c>
      <c r="I242" s="2">
        <v>165.43999999999994</v>
      </c>
      <c r="J242" s="2">
        <v>0.21999999999999992</v>
      </c>
      <c r="K242" s="2">
        <v>676.8</v>
      </c>
      <c r="L242" s="2">
        <v>518.88</v>
      </c>
      <c r="M242" s="2">
        <v>157.91999999999996</v>
      </c>
      <c r="N242" s="2">
        <v>0.23333333333333328</v>
      </c>
      <c r="O242" t="s">
        <v>20</v>
      </c>
    </row>
    <row r="243" spans="1:15">
      <c r="A243" t="s">
        <v>42</v>
      </c>
      <c r="B243" t="s">
        <v>43</v>
      </c>
      <c r="C243" t="s">
        <v>23</v>
      </c>
      <c r="D243" t="s">
        <v>24</v>
      </c>
      <c r="E243" t="s">
        <v>25</v>
      </c>
      <c r="F243" s="1">
        <v>44958</v>
      </c>
      <c r="G243" s="2">
        <v>4731</v>
      </c>
      <c r="H243" s="2">
        <v>3075.15</v>
      </c>
      <c r="I243" s="2">
        <v>1655.85</v>
      </c>
      <c r="J243" s="2">
        <v>0.35</v>
      </c>
      <c r="K243" s="2">
        <v>4352.5200000000004</v>
      </c>
      <c r="L243" s="2">
        <v>3217.0800000000004</v>
      </c>
      <c r="M243" s="2">
        <v>1135.44</v>
      </c>
      <c r="N243" s="2">
        <v>0.2608695652173913</v>
      </c>
      <c r="O243" t="s">
        <v>26</v>
      </c>
    </row>
    <row r="244" spans="1:15">
      <c r="A244" t="s">
        <v>45</v>
      </c>
      <c r="B244" t="s">
        <v>22</v>
      </c>
      <c r="C244" t="s">
        <v>23</v>
      </c>
      <c r="D244" t="s">
        <v>18</v>
      </c>
      <c r="E244" t="s">
        <v>38</v>
      </c>
      <c r="F244" s="1">
        <v>44958</v>
      </c>
      <c r="G244" s="2">
        <v>9962</v>
      </c>
      <c r="H244" s="2">
        <v>6873.78</v>
      </c>
      <c r="I244" s="2">
        <v>3088.2200000000003</v>
      </c>
      <c r="J244" s="2">
        <v>0.31000000000000005</v>
      </c>
      <c r="K244" s="2">
        <v>6774.16</v>
      </c>
      <c r="L244" s="2">
        <v>7471.5</v>
      </c>
      <c r="M244" s="2">
        <v>-697.34000000000015</v>
      </c>
      <c r="N244" s="2">
        <v>-0.10294117647058826</v>
      </c>
      <c r="O244" t="s">
        <v>30</v>
      </c>
    </row>
    <row r="245" spans="1:15">
      <c r="A245" t="s">
        <v>47</v>
      </c>
      <c r="B245" t="s">
        <v>28</v>
      </c>
      <c r="C245" t="s">
        <v>23</v>
      </c>
      <c r="D245" t="s">
        <v>18</v>
      </c>
      <c r="E245" t="s">
        <v>41</v>
      </c>
      <c r="F245" s="1">
        <v>44958</v>
      </c>
      <c r="G245" s="2">
        <v>9102</v>
      </c>
      <c r="H245" s="2">
        <v>6007.3200000000006</v>
      </c>
      <c r="I245" s="2">
        <v>3094.6799999999994</v>
      </c>
      <c r="J245" s="2">
        <v>0.33999999999999991</v>
      </c>
      <c r="K245" s="2">
        <v>6735.48</v>
      </c>
      <c r="L245" s="2">
        <v>7281.6</v>
      </c>
      <c r="M245" s="2">
        <v>-546.1200000000008</v>
      </c>
      <c r="N245" s="2">
        <v>-8.108108108108121E-2</v>
      </c>
      <c r="O245" t="s">
        <v>20</v>
      </c>
    </row>
    <row r="246" spans="1:15">
      <c r="A246" t="s">
        <v>51</v>
      </c>
      <c r="B246" t="s">
        <v>52</v>
      </c>
      <c r="C246" t="s">
        <v>57</v>
      </c>
      <c r="D246" t="s">
        <v>18</v>
      </c>
      <c r="E246" t="s">
        <v>19</v>
      </c>
      <c r="F246" s="1">
        <v>44958</v>
      </c>
      <c r="G246" s="2">
        <v>9110</v>
      </c>
      <c r="H246" s="2">
        <v>7105.8</v>
      </c>
      <c r="I246" s="2">
        <v>2004.1999999999998</v>
      </c>
      <c r="J246" s="2">
        <v>0.21999999999999997</v>
      </c>
      <c r="K246" s="2">
        <v>6103.7</v>
      </c>
      <c r="L246" s="2">
        <v>7014.7</v>
      </c>
      <c r="M246" s="2">
        <v>-911</v>
      </c>
      <c r="N246" s="2">
        <v>-0.1492537313432836</v>
      </c>
      <c r="O246" t="s">
        <v>26</v>
      </c>
    </row>
    <row r="247" spans="1:15">
      <c r="A247" t="s">
        <v>53</v>
      </c>
      <c r="B247" t="s">
        <v>40</v>
      </c>
      <c r="C247" t="s">
        <v>23</v>
      </c>
      <c r="D247" t="s">
        <v>24</v>
      </c>
      <c r="E247" t="s">
        <v>25</v>
      </c>
      <c r="F247" s="1">
        <v>44986</v>
      </c>
      <c r="G247" s="2">
        <v>565</v>
      </c>
      <c r="H247" s="2">
        <v>474.59999999999997</v>
      </c>
      <c r="I247" s="2">
        <v>90.400000000000034</v>
      </c>
      <c r="J247" s="2">
        <v>0.16000000000000006</v>
      </c>
      <c r="K247" s="2">
        <v>632.79999999999995</v>
      </c>
      <c r="L247" s="2">
        <v>452</v>
      </c>
      <c r="M247" s="2">
        <v>180.79999999999995</v>
      </c>
      <c r="N247" s="2">
        <v>0.28571428571428564</v>
      </c>
      <c r="O247" t="s">
        <v>30</v>
      </c>
    </row>
    <row r="248" spans="1:15">
      <c r="A248" t="s">
        <v>54</v>
      </c>
      <c r="B248" t="s">
        <v>43</v>
      </c>
      <c r="C248" t="s">
        <v>48</v>
      </c>
      <c r="D248" t="s">
        <v>24</v>
      </c>
      <c r="E248" t="s">
        <v>29</v>
      </c>
      <c r="F248" s="1">
        <v>44986</v>
      </c>
      <c r="G248" s="2">
        <v>5521</v>
      </c>
      <c r="H248" s="2">
        <v>4251.17</v>
      </c>
      <c r="I248" s="2">
        <v>1269.83</v>
      </c>
      <c r="J248" s="2">
        <v>0.22999999999999998</v>
      </c>
      <c r="K248" s="2">
        <v>6404.36</v>
      </c>
      <c r="L248" s="2">
        <v>3699.07</v>
      </c>
      <c r="M248" s="2">
        <v>2705.2899999999995</v>
      </c>
      <c r="N248" s="2">
        <v>0.42241379310344823</v>
      </c>
      <c r="O248" t="s">
        <v>20</v>
      </c>
    </row>
    <row r="249" spans="1:15">
      <c r="A249" t="s">
        <v>55</v>
      </c>
      <c r="B249" t="s">
        <v>56</v>
      </c>
      <c r="C249" t="s">
        <v>61</v>
      </c>
      <c r="D249" t="s">
        <v>24</v>
      </c>
      <c r="E249" t="s">
        <v>33</v>
      </c>
      <c r="F249" s="1">
        <v>44986</v>
      </c>
      <c r="G249" s="2">
        <v>2790</v>
      </c>
      <c r="H249" s="2">
        <v>2287.7999999999997</v>
      </c>
      <c r="I249" s="2">
        <v>502.20000000000027</v>
      </c>
      <c r="J249" s="2">
        <v>0.1800000000000001</v>
      </c>
      <c r="K249" s="2">
        <v>2064.6</v>
      </c>
      <c r="L249" s="2">
        <v>2148.3000000000002</v>
      </c>
      <c r="M249" s="2">
        <v>-83.700000000000273</v>
      </c>
      <c r="N249" s="2">
        <v>-4.0540540540540675E-2</v>
      </c>
      <c r="O249" t="s">
        <v>26</v>
      </c>
    </row>
    <row r="250" spans="1:15">
      <c r="A250" t="s">
        <v>58</v>
      </c>
      <c r="B250" t="s">
        <v>16</v>
      </c>
      <c r="C250" t="s">
        <v>63</v>
      </c>
      <c r="D250" t="s">
        <v>18</v>
      </c>
      <c r="E250" t="s">
        <v>36</v>
      </c>
      <c r="F250" s="1">
        <v>44986</v>
      </c>
      <c r="G250" s="2">
        <v>9468</v>
      </c>
      <c r="H250" s="2">
        <v>7574.4000000000005</v>
      </c>
      <c r="I250" s="2">
        <v>1893.5999999999995</v>
      </c>
      <c r="J250" s="2">
        <v>0.19999999999999996</v>
      </c>
      <c r="K250" s="2">
        <v>10982.88</v>
      </c>
      <c r="L250" s="2">
        <v>6816.96</v>
      </c>
      <c r="M250" s="2">
        <v>4165.9199999999992</v>
      </c>
      <c r="N250" s="2">
        <v>0.37931034482758613</v>
      </c>
      <c r="O250" t="s">
        <v>30</v>
      </c>
    </row>
    <row r="251" spans="1:15">
      <c r="A251" t="s">
        <v>59</v>
      </c>
      <c r="B251" t="s">
        <v>22</v>
      </c>
      <c r="C251" t="s">
        <v>57</v>
      </c>
      <c r="D251" t="s">
        <v>18</v>
      </c>
      <c r="E251" t="s">
        <v>38</v>
      </c>
      <c r="F251" s="1">
        <v>44986</v>
      </c>
      <c r="G251" s="2">
        <v>6463</v>
      </c>
      <c r="H251" s="2">
        <v>4782.62</v>
      </c>
      <c r="I251" s="2">
        <v>1680.38</v>
      </c>
      <c r="J251" s="2">
        <v>0.26</v>
      </c>
      <c r="K251" s="2">
        <v>5299.66</v>
      </c>
      <c r="L251" s="2">
        <v>4653.3599999999997</v>
      </c>
      <c r="M251" s="2">
        <v>646.30000000000018</v>
      </c>
      <c r="N251" s="2">
        <v>0.12195121951219516</v>
      </c>
      <c r="O251" t="s">
        <v>20</v>
      </c>
    </row>
    <row r="252" spans="1:15">
      <c r="A252" t="s">
        <v>60</v>
      </c>
      <c r="B252" t="s">
        <v>28</v>
      </c>
      <c r="C252" t="s">
        <v>48</v>
      </c>
      <c r="D252" t="s">
        <v>18</v>
      </c>
      <c r="E252" t="s">
        <v>41</v>
      </c>
      <c r="F252" s="1">
        <v>44986</v>
      </c>
      <c r="G252" s="2">
        <v>104</v>
      </c>
      <c r="H252" s="2">
        <v>79.040000000000006</v>
      </c>
      <c r="I252" s="2">
        <v>24.959999999999994</v>
      </c>
      <c r="J252" s="2">
        <v>0.23999999999999994</v>
      </c>
      <c r="K252" s="2">
        <v>69.680000000000007</v>
      </c>
      <c r="L252" s="2">
        <v>69.680000000000007</v>
      </c>
      <c r="M252" s="2">
        <v>0</v>
      </c>
      <c r="N252" s="2">
        <v>0</v>
      </c>
      <c r="O252" t="s">
        <v>26</v>
      </c>
    </row>
    <row r="253" spans="1:15">
      <c r="A253" t="s">
        <v>62</v>
      </c>
      <c r="B253" t="s">
        <v>52</v>
      </c>
      <c r="C253" t="s">
        <v>61</v>
      </c>
      <c r="D253" t="s">
        <v>18</v>
      </c>
      <c r="E253" t="s">
        <v>19</v>
      </c>
      <c r="F253" s="1">
        <v>44986</v>
      </c>
      <c r="G253" s="2">
        <v>6342</v>
      </c>
      <c r="H253" s="2">
        <v>4439.3999999999996</v>
      </c>
      <c r="I253" s="2">
        <v>1902.6000000000004</v>
      </c>
      <c r="J253" s="2">
        <v>0.30000000000000004</v>
      </c>
      <c r="K253" s="2">
        <v>6342</v>
      </c>
      <c r="L253" s="2">
        <v>4693.08</v>
      </c>
      <c r="M253" s="2">
        <v>1648.92</v>
      </c>
      <c r="N253" s="2">
        <v>0.26</v>
      </c>
      <c r="O253" t="s">
        <v>30</v>
      </c>
    </row>
    <row r="254" spans="1:15">
      <c r="A254" t="s">
        <v>64</v>
      </c>
      <c r="B254" t="s">
        <v>16</v>
      </c>
      <c r="C254" t="s">
        <v>17</v>
      </c>
      <c r="D254" t="s">
        <v>18</v>
      </c>
      <c r="E254" t="s">
        <v>19</v>
      </c>
      <c r="F254" s="1">
        <v>44986</v>
      </c>
      <c r="G254" s="2">
        <v>9418</v>
      </c>
      <c r="H254" s="2">
        <v>7628.5800000000008</v>
      </c>
      <c r="I254" s="2">
        <v>1789.4199999999992</v>
      </c>
      <c r="J254" s="2">
        <v>0.18999999999999992</v>
      </c>
      <c r="K254" s="2">
        <v>7628.58</v>
      </c>
      <c r="L254" s="2">
        <v>6404.2400000000007</v>
      </c>
      <c r="M254" s="2">
        <v>1224.3399999999992</v>
      </c>
      <c r="N254" s="2">
        <v>0.16049382716049373</v>
      </c>
      <c r="O254" t="s">
        <v>20</v>
      </c>
    </row>
    <row r="255" spans="1:15">
      <c r="A255" t="s">
        <v>65</v>
      </c>
      <c r="B255" t="s">
        <v>22</v>
      </c>
      <c r="C255" t="s">
        <v>23</v>
      </c>
      <c r="D255" t="s">
        <v>24</v>
      </c>
      <c r="E255" t="s">
        <v>25</v>
      </c>
      <c r="F255" s="1">
        <v>44986</v>
      </c>
      <c r="G255" s="2">
        <v>8062</v>
      </c>
      <c r="H255" s="2">
        <v>7175.18</v>
      </c>
      <c r="I255" s="2">
        <v>886.81999999999971</v>
      </c>
      <c r="J255" s="2">
        <v>0.10999999999999996</v>
      </c>
      <c r="K255" s="2">
        <v>9513.16</v>
      </c>
      <c r="L255" s="2">
        <v>5240.3</v>
      </c>
      <c r="M255" s="2">
        <v>4272.8599999999997</v>
      </c>
      <c r="N255" s="2">
        <v>0.44915254237288132</v>
      </c>
      <c r="O255" t="s">
        <v>26</v>
      </c>
    </row>
    <row r="256" spans="1:15">
      <c r="A256" t="s">
        <v>66</v>
      </c>
      <c r="B256" t="s">
        <v>28</v>
      </c>
      <c r="C256" t="s">
        <v>23</v>
      </c>
      <c r="D256" t="s">
        <v>24</v>
      </c>
      <c r="E256" t="s">
        <v>29</v>
      </c>
      <c r="F256" s="1">
        <v>44986</v>
      </c>
      <c r="G256" s="2">
        <v>8053</v>
      </c>
      <c r="H256" s="2">
        <v>7006.11</v>
      </c>
      <c r="I256" s="2">
        <v>1046.8900000000003</v>
      </c>
      <c r="J256" s="2">
        <v>0.13000000000000003</v>
      </c>
      <c r="K256" s="2">
        <v>8536.18</v>
      </c>
      <c r="L256" s="2">
        <v>5073.3900000000003</v>
      </c>
      <c r="M256" s="2">
        <v>3462.79</v>
      </c>
      <c r="N256" s="2">
        <v>0.40566037735849053</v>
      </c>
      <c r="O256" t="s">
        <v>30</v>
      </c>
    </row>
    <row r="257" spans="1:15">
      <c r="A257" t="s">
        <v>67</v>
      </c>
      <c r="B257" t="s">
        <v>16</v>
      </c>
      <c r="C257" t="s">
        <v>32</v>
      </c>
      <c r="D257" t="s">
        <v>24</v>
      </c>
      <c r="E257" t="s">
        <v>33</v>
      </c>
      <c r="F257" s="1">
        <v>44986</v>
      </c>
      <c r="G257" s="2">
        <v>7558</v>
      </c>
      <c r="H257" s="2">
        <v>5441.76</v>
      </c>
      <c r="I257" s="2">
        <v>2116.2399999999998</v>
      </c>
      <c r="J257" s="2">
        <v>0.27999999999999997</v>
      </c>
      <c r="K257" s="2">
        <v>5744.08</v>
      </c>
      <c r="L257" s="2">
        <v>4534.8</v>
      </c>
      <c r="M257" s="2">
        <v>1209.2799999999997</v>
      </c>
      <c r="N257" s="2">
        <v>0.21052631578947364</v>
      </c>
      <c r="O257" t="s">
        <v>20</v>
      </c>
    </row>
    <row r="258" spans="1:15">
      <c r="A258" t="s">
        <v>68</v>
      </c>
      <c r="B258" t="s">
        <v>16</v>
      </c>
      <c r="C258" t="s">
        <v>35</v>
      </c>
      <c r="D258" t="s">
        <v>18</v>
      </c>
      <c r="E258" t="s">
        <v>36</v>
      </c>
      <c r="F258" s="1">
        <v>44986</v>
      </c>
      <c r="G258" s="2">
        <v>512</v>
      </c>
      <c r="H258" s="2">
        <v>394.24</v>
      </c>
      <c r="I258" s="2">
        <v>117.75999999999999</v>
      </c>
      <c r="J258" s="2">
        <v>0.22999999999999998</v>
      </c>
      <c r="K258" s="2">
        <v>394.24</v>
      </c>
      <c r="L258" s="2">
        <v>322.56</v>
      </c>
      <c r="M258" s="2">
        <v>71.680000000000007</v>
      </c>
      <c r="N258" s="2">
        <v>0.18181818181818182</v>
      </c>
      <c r="O258" t="s">
        <v>26</v>
      </c>
    </row>
    <row r="259" spans="1:15">
      <c r="A259" t="s">
        <v>69</v>
      </c>
      <c r="B259" t="s">
        <v>22</v>
      </c>
      <c r="C259" t="s">
        <v>23</v>
      </c>
      <c r="D259" t="s">
        <v>18</v>
      </c>
      <c r="E259" t="s">
        <v>38</v>
      </c>
      <c r="F259" s="1">
        <v>44986</v>
      </c>
      <c r="G259" s="2">
        <v>5831</v>
      </c>
      <c r="H259" s="2">
        <v>3848.46</v>
      </c>
      <c r="I259" s="2">
        <v>1982.54</v>
      </c>
      <c r="J259" s="2">
        <v>0.33999999999999997</v>
      </c>
      <c r="K259" s="2">
        <v>4140.01</v>
      </c>
      <c r="L259" s="2">
        <v>4314.9399999999996</v>
      </c>
      <c r="M259" s="2">
        <v>-174.92999999999938</v>
      </c>
      <c r="N259" s="2">
        <v>-4.225352112676041E-2</v>
      </c>
      <c r="O259" t="s">
        <v>30</v>
      </c>
    </row>
    <row r="260" spans="1:15">
      <c r="A260" t="s">
        <v>70</v>
      </c>
      <c r="B260" t="s">
        <v>40</v>
      </c>
      <c r="C260" t="s">
        <v>32</v>
      </c>
      <c r="D260" t="s">
        <v>18</v>
      </c>
      <c r="E260" t="s">
        <v>41</v>
      </c>
      <c r="F260" s="1">
        <v>44986</v>
      </c>
      <c r="G260" s="2">
        <v>1525</v>
      </c>
      <c r="H260" s="2">
        <v>1311.5</v>
      </c>
      <c r="I260" s="2">
        <v>213.5</v>
      </c>
      <c r="J260" s="2">
        <v>0.14000000000000001</v>
      </c>
      <c r="K260" s="2">
        <v>1128.5</v>
      </c>
      <c r="L260" s="2">
        <v>1143.75</v>
      </c>
      <c r="M260" s="2">
        <v>-15.25</v>
      </c>
      <c r="N260" s="2">
        <v>-1.3513513513513514E-2</v>
      </c>
      <c r="O260" t="s">
        <v>20</v>
      </c>
    </row>
    <row r="261" spans="1:15">
      <c r="A261" t="s">
        <v>71</v>
      </c>
      <c r="B261" t="s">
        <v>43</v>
      </c>
      <c r="C261" t="s">
        <v>23</v>
      </c>
      <c r="D261" t="s">
        <v>18</v>
      </c>
      <c r="E261" t="s">
        <v>44</v>
      </c>
      <c r="F261" s="1">
        <v>44986</v>
      </c>
      <c r="G261" s="2">
        <v>6229</v>
      </c>
      <c r="H261" s="2">
        <v>4111.1400000000003</v>
      </c>
      <c r="I261" s="2">
        <v>2117.8599999999997</v>
      </c>
      <c r="J261" s="2">
        <v>0.33999999999999997</v>
      </c>
      <c r="K261" s="2">
        <v>4983.2</v>
      </c>
      <c r="L261" s="2">
        <v>3737.3999999999996</v>
      </c>
      <c r="M261" s="2">
        <v>1245.8000000000002</v>
      </c>
      <c r="N261" s="2">
        <v>0.25000000000000006</v>
      </c>
      <c r="O261" t="s">
        <v>26</v>
      </c>
    </row>
    <row r="262" spans="1:15">
      <c r="A262" t="s">
        <v>72</v>
      </c>
      <c r="B262" t="s">
        <v>22</v>
      </c>
      <c r="C262" t="s">
        <v>23</v>
      </c>
      <c r="D262" t="s">
        <v>24</v>
      </c>
      <c r="E262" t="s">
        <v>46</v>
      </c>
      <c r="F262" s="1">
        <v>44986</v>
      </c>
      <c r="G262" s="2">
        <v>5203</v>
      </c>
      <c r="H262" s="2">
        <v>4006.31</v>
      </c>
      <c r="I262" s="2">
        <v>1196.69</v>
      </c>
      <c r="J262" s="2">
        <v>0.23</v>
      </c>
      <c r="K262" s="2">
        <v>4890.82</v>
      </c>
      <c r="L262" s="2">
        <v>3694.1299999999997</v>
      </c>
      <c r="M262" s="2">
        <v>1196.69</v>
      </c>
      <c r="N262" s="2">
        <v>0.24468085106382981</v>
      </c>
      <c r="O262" t="s">
        <v>30</v>
      </c>
    </row>
    <row r="263" spans="1:15">
      <c r="A263" t="s">
        <v>73</v>
      </c>
      <c r="B263" t="s">
        <v>28</v>
      </c>
      <c r="C263" t="s">
        <v>48</v>
      </c>
      <c r="D263" t="s">
        <v>49</v>
      </c>
      <c r="E263" t="s">
        <v>50</v>
      </c>
      <c r="F263" s="1">
        <v>44986</v>
      </c>
      <c r="G263" s="2">
        <v>1348</v>
      </c>
      <c r="H263" s="2">
        <v>903.16000000000008</v>
      </c>
      <c r="I263" s="2">
        <v>444.83999999999992</v>
      </c>
      <c r="J263" s="2">
        <v>0.32999999999999996</v>
      </c>
      <c r="K263" s="2">
        <v>1226.68</v>
      </c>
      <c r="L263" s="2">
        <v>970.56</v>
      </c>
      <c r="M263" s="2">
        <v>256.12000000000012</v>
      </c>
      <c r="N263" s="2">
        <v>0.20879120879120888</v>
      </c>
      <c r="O263" t="s">
        <v>20</v>
      </c>
    </row>
    <row r="264" spans="1:15">
      <c r="A264" t="s">
        <v>74</v>
      </c>
      <c r="B264" t="s">
        <v>52</v>
      </c>
      <c r="C264" t="s">
        <v>23</v>
      </c>
      <c r="D264" t="s">
        <v>24</v>
      </c>
      <c r="E264" t="s">
        <v>33</v>
      </c>
      <c r="F264" s="1">
        <v>44986</v>
      </c>
      <c r="G264" s="2">
        <v>7803</v>
      </c>
      <c r="H264" s="2">
        <v>5306.04</v>
      </c>
      <c r="I264" s="2">
        <v>2496.96</v>
      </c>
      <c r="J264" s="2">
        <v>0.32</v>
      </c>
      <c r="K264" s="2">
        <v>8817.39</v>
      </c>
      <c r="L264" s="2">
        <v>4993.92</v>
      </c>
      <c r="M264" s="2">
        <v>3823.4699999999993</v>
      </c>
      <c r="N264" s="2">
        <v>0.43362831858407075</v>
      </c>
      <c r="O264" t="s">
        <v>26</v>
      </c>
    </row>
    <row r="265" spans="1:15">
      <c r="A265" t="s">
        <v>75</v>
      </c>
      <c r="B265" t="s">
        <v>40</v>
      </c>
      <c r="C265" t="s">
        <v>23</v>
      </c>
      <c r="D265" t="s">
        <v>18</v>
      </c>
      <c r="E265" t="s">
        <v>38</v>
      </c>
      <c r="F265" s="1">
        <v>44986</v>
      </c>
      <c r="G265" s="2">
        <v>7263</v>
      </c>
      <c r="H265" s="2">
        <v>5084.0999999999995</v>
      </c>
      <c r="I265" s="2">
        <v>2178.9000000000005</v>
      </c>
      <c r="J265" s="2">
        <v>0.3000000000000001</v>
      </c>
      <c r="K265" s="2">
        <v>8061.93</v>
      </c>
      <c r="L265" s="2">
        <v>5447.25</v>
      </c>
      <c r="M265" s="2">
        <v>2614.6800000000003</v>
      </c>
      <c r="N265" s="2">
        <v>0.32432432432432434</v>
      </c>
      <c r="O265" t="s">
        <v>30</v>
      </c>
    </row>
    <row r="266" spans="1:15">
      <c r="A266" t="s">
        <v>76</v>
      </c>
      <c r="B266" t="s">
        <v>43</v>
      </c>
      <c r="C266" t="s">
        <v>23</v>
      </c>
      <c r="D266" t="s">
        <v>18</v>
      </c>
      <c r="E266" t="s">
        <v>41</v>
      </c>
      <c r="F266" s="1">
        <v>44986</v>
      </c>
      <c r="G266" s="2">
        <v>8393</v>
      </c>
      <c r="H266" s="2">
        <v>5539.38</v>
      </c>
      <c r="I266" s="2">
        <v>2853.62</v>
      </c>
      <c r="J266" s="2">
        <v>0.33999999999999997</v>
      </c>
      <c r="K266" s="2">
        <v>5791.17</v>
      </c>
      <c r="L266" s="2">
        <v>6630.47</v>
      </c>
      <c r="M266" s="2">
        <v>-839.30000000000018</v>
      </c>
      <c r="N266" s="2">
        <v>-0.14492753623188409</v>
      </c>
      <c r="O266" t="s">
        <v>20</v>
      </c>
    </row>
    <row r="267" spans="1:15">
      <c r="A267" t="s">
        <v>77</v>
      </c>
      <c r="B267" t="s">
        <v>56</v>
      </c>
      <c r="C267" t="s">
        <v>57</v>
      </c>
      <c r="D267" t="s">
        <v>18</v>
      </c>
      <c r="E267" t="s">
        <v>19</v>
      </c>
      <c r="F267" s="1">
        <v>44986</v>
      </c>
      <c r="G267" s="2">
        <v>3780</v>
      </c>
      <c r="H267" s="2">
        <v>2646</v>
      </c>
      <c r="I267" s="2">
        <v>1134</v>
      </c>
      <c r="J267" s="2">
        <v>0.3</v>
      </c>
      <c r="K267" s="2">
        <v>2683.8</v>
      </c>
      <c r="L267" s="2">
        <v>2268</v>
      </c>
      <c r="M267" s="2">
        <v>415.80000000000018</v>
      </c>
      <c r="N267" s="2">
        <v>0.1549295774647888</v>
      </c>
      <c r="O267" t="s">
        <v>26</v>
      </c>
    </row>
    <row r="268" spans="1:15">
      <c r="A268" t="s">
        <v>78</v>
      </c>
      <c r="B268" t="s">
        <v>16</v>
      </c>
      <c r="C268" t="s">
        <v>23</v>
      </c>
      <c r="D268" t="s">
        <v>24</v>
      </c>
      <c r="E268" t="s">
        <v>25</v>
      </c>
      <c r="F268" s="1">
        <v>44986</v>
      </c>
      <c r="G268" s="2">
        <v>9490</v>
      </c>
      <c r="H268" s="2">
        <v>7117.5</v>
      </c>
      <c r="I268" s="2">
        <v>2372.5</v>
      </c>
      <c r="J268" s="2">
        <v>0.25</v>
      </c>
      <c r="K268" s="2">
        <v>8351.2000000000007</v>
      </c>
      <c r="L268" s="2">
        <v>7592</v>
      </c>
      <c r="M268" s="2">
        <v>759.20000000000073</v>
      </c>
      <c r="N268" s="2">
        <v>9.0909090909090995E-2</v>
      </c>
      <c r="O268" t="s">
        <v>30</v>
      </c>
    </row>
    <row r="269" spans="1:15">
      <c r="A269" t="s">
        <v>79</v>
      </c>
      <c r="B269" t="s">
        <v>22</v>
      </c>
      <c r="C269" t="s">
        <v>48</v>
      </c>
      <c r="D269" t="s">
        <v>24</v>
      </c>
      <c r="E269" t="s">
        <v>29</v>
      </c>
      <c r="F269" s="1">
        <v>44986</v>
      </c>
      <c r="G269" s="2">
        <v>1702</v>
      </c>
      <c r="H269" s="2">
        <v>1531.8</v>
      </c>
      <c r="I269" s="2">
        <v>170.20000000000005</v>
      </c>
      <c r="J269" s="2">
        <v>0.10000000000000003</v>
      </c>
      <c r="K269" s="2">
        <v>1838.16</v>
      </c>
      <c r="L269" s="2">
        <v>1310.54</v>
      </c>
      <c r="M269" s="2">
        <v>527.62000000000012</v>
      </c>
      <c r="N269" s="2">
        <v>0.28703703703703709</v>
      </c>
      <c r="O269" t="s">
        <v>20</v>
      </c>
    </row>
    <row r="270" spans="1:15">
      <c r="A270" t="s">
        <v>80</v>
      </c>
      <c r="B270" t="s">
        <v>28</v>
      </c>
      <c r="C270" t="s">
        <v>61</v>
      </c>
      <c r="D270" t="s">
        <v>18</v>
      </c>
      <c r="E270" t="s">
        <v>19</v>
      </c>
      <c r="F270" s="1">
        <v>44986</v>
      </c>
      <c r="G270" s="2">
        <v>811</v>
      </c>
      <c r="H270" s="2">
        <v>729.9</v>
      </c>
      <c r="I270" s="2">
        <v>81.100000000000023</v>
      </c>
      <c r="J270" s="2">
        <v>0.10000000000000003</v>
      </c>
      <c r="K270" s="2">
        <v>689.35</v>
      </c>
      <c r="L270" s="2">
        <v>632.58000000000004</v>
      </c>
      <c r="M270" s="2">
        <v>56.769999999999982</v>
      </c>
      <c r="N270" s="2">
        <v>8.2352941176470559E-2</v>
      </c>
      <c r="O270" t="s">
        <v>26</v>
      </c>
    </row>
    <row r="271" spans="1:15">
      <c r="A271" t="s">
        <v>81</v>
      </c>
      <c r="B271" t="s">
        <v>52</v>
      </c>
      <c r="C271" t="s">
        <v>63</v>
      </c>
      <c r="D271" t="s">
        <v>24</v>
      </c>
      <c r="E271" t="s">
        <v>25</v>
      </c>
      <c r="F271" s="1">
        <v>44986</v>
      </c>
      <c r="G271" s="2">
        <v>1440</v>
      </c>
      <c r="H271" s="2">
        <v>1152</v>
      </c>
      <c r="I271" s="2">
        <v>288</v>
      </c>
      <c r="J271" s="2">
        <v>0.2</v>
      </c>
      <c r="K271" s="2">
        <v>1454.4</v>
      </c>
      <c r="L271" s="2">
        <v>907.2</v>
      </c>
      <c r="M271" s="2">
        <v>547.20000000000005</v>
      </c>
      <c r="N271" s="2">
        <v>0.37623762376237624</v>
      </c>
      <c r="O271" t="s">
        <v>30</v>
      </c>
    </row>
    <row r="272" spans="1:15">
      <c r="A272" t="s">
        <v>82</v>
      </c>
      <c r="B272" t="s">
        <v>16</v>
      </c>
      <c r="C272" t="s">
        <v>57</v>
      </c>
      <c r="D272" t="s">
        <v>18</v>
      </c>
      <c r="E272" t="s">
        <v>38</v>
      </c>
      <c r="F272" s="1">
        <v>44986</v>
      </c>
      <c r="G272" s="2">
        <v>5030</v>
      </c>
      <c r="H272" s="2">
        <v>3772.5</v>
      </c>
      <c r="I272" s="2">
        <v>1257.5</v>
      </c>
      <c r="J272" s="2">
        <v>0.25</v>
      </c>
      <c r="K272" s="2">
        <v>5633.6</v>
      </c>
      <c r="L272" s="2">
        <v>4024</v>
      </c>
      <c r="M272" s="2">
        <v>1609.6000000000004</v>
      </c>
      <c r="N272" s="2">
        <v>0.28571428571428575</v>
      </c>
      <c r="O272" t="s">
        <v>20</v>
      </c>
    </row>
    <row r="273" spans="1:15">
      <c r="A273" t="s">
        <v>83</v>
      </c>
      <c r="B273" t="s">
        <v>22</v>
      </c>
      <c r="C273" t="s">
        <v>48</v>
      </c>
      <c r="D273" t="s">
        <v>18</v>
      </c>
      <c r="E273" t="s">
        <v>41</v>
      </c>
      <c r="F273" s="1">
        <v>44986</v>
      </c>
      <c r="G273" s="2">
        <v>3120</v>
      </c>
      <c r="H273" s="2">
        <v>2340</v>
      </c>
      <c r="I273" s="2">
        <v>780</v>
      </c>
      <c r="J273" s="2">
        <v>0.25</v>
      </c>
      <c r="K273" s="2">
        <v>2090.4</v>
      </c>
      <c r="L273" s="2">
        <v>2184</v>
      </c>
      <c r="M273" s="2">
        <v>-93.599999999999909</v>
      </c>
      <c r="N273" s="2">
        <v>-4.477611940298503E-2</v>
      </c>
      <c r="O273" t="s">
        <v>26</v>
      </c>
    </row>
    <row r="274" spans="1:15">
      <c r="A274" t="s">
        <v>84</v>
      </c>
      <c r="B274" t="s">
        <v>28</v>
      </c>
      <c r="C274" t="s">
        <v>61</v>
      </c>
      <c r="D274" t="s">
        <v>18</v>
      </c>
      <c r="E274" t="s">
        <v>19</v>
      </c>
      <c r="F274" s="1">
        <v>44986</v>
      </c>
      <c r="G274" s="2">
        <v>5484</v>
      </c>
      <c r="H274" s="2">
        <v>4825.92</v>
      </c>
      <c r="I274" s="2">
        <v>658.07999999999993</v>
      </c>
      <c r="J274" s="2">
        <v>0.11999999999999998</v>
      </c>
      <c r="K274" s="2">
        <v>3893.64</v>
      </c>
      <c r="L274" s="2">
        <v>3619.44</v>
      </c>
      <c r="M274" s="2">
        <v>274.19999999999982</v>
      </c>
      <c r="N274" s="2">
        <v>7.0422535211267567E-2</v>
      </c>
      <c r="O274" t="s">
        <v>30</v>
      </c>
    </row>
    <row r="275" spans="1:15">
      <c r="A275" t="s">
        <v>85</v>
      </c>
      <c r="B275" t="s">
        <v>16</v>
      </c>
      <c r="C275" t="s">
        <v>17</v>
      </c>
      <c r="D275" t="s">
        <v>24</v>
      </c>
      <c r="E275" t="s">
        <v>25</v>
      </c>
      <c r="F275" s="1">
        <v>44986</v>
      </c>
      <c r="G275" s="2">
        <v>4018</v>
      </c>
      <c r="H275" s="2">
        <v>3134.04</v>
      </c>
      <c r="I275" s="2">
        <v>883.96</v>
      </c>
      <c r="J275" s="2">
        <v>0.22</v>
      </c>
      <c r="K275" s="2">
        <v>4218.8999999999996</v>
      </c>
      <c r="L275" s="2">
        <v>3013.5</v>
      </c>
      <c r="M275" s="2">
        <v>1205.3999999999996</v>
      </c>
      <c r="N275" s="2">
        <v>0.28571428571428564</v>
      </c>
      <c r="O275" t="s">
        <v>20</v>
      </c>
    </row>
    <row r="276" spans="1:15">
      <c r="A276" t="s">
        <v>86</v>
      </c>
      <c r="B276" t="s">
        <v>16</v>
      </c>
      <c r="C276" t="s">
        <v>23</v>
      </c>
      <c r="D276" t="s">
        <v>24</v>
      </c>
      <c r="E276" t="s">
        <v>29</v>
      </c>
      <c r="F276" s="1">
        <v>44986</v>
      </c>
      <c r="G276" s="2">
        <v>1977</v>
      </c>
      <c r="H276" s="2">
        <v>1680.45</v>
      </c>
      <c r="I276" s="2">
        <v>296.54999999999995</v>
      </c>
      <c r="J276" s="2">
        <v>0.14999999999999997</v>
      </c>
      <c r="K276" s="2">
        <v>1423.44</v>
      </c>
      <c r="L276" s="2">
        <v>1304.8200000000002</v>
      </c>
      <c r="M276" s="2">
        <v>118.61999999999989</v>
      </c>
      <c r="N276" s="2">
        <v>8.3333333333333259E-2</v>
      </c>
      <c r="O276" t="s">
        <v>26</v>
      </c>
    </row>
    <row r="277" spans="1:15">
      <c r="A277" t="s">
        <v>87</v>
      </c>
      <c r="B277" t="s">
        <v>22</v>
      </c>
      <c r="C277" t="s">
        <v>23</v>
      </c>
      <c r="D277" t="s">
        <v>24</v>
      </c>
      <c r="E277" t="s">
        <v>33</v>
      </c>
      <c r="F277" s="1">
        <v>44986</v>
      </c>
      <c r="G277" s="2">
        <v>11</v>
      </c>
      <c r="H277" s="2">
        <v>8.14</v>
      </c>
      <c r="I277" s="2">
        <v>2.8599999999999994</v>
      </c>
      <c r="J277" s="2">
        <v>0.25999999999999995</v>
      </c>
      <c r="K277" s="2">
        <v>11.55</v>
      </c>
      <c r="L277" s="2">
        <v>7.15</v>
      </c>
      <c r="M277" s="2">
        <v>4.4000000000000004</v>
      </c>
      <c r="N277" s="2">
        <v>0.38095238095238099</v>
      </c>
      <c r="O277" t="s">
        <v>30</v>
      </c>
    </row>
    <row r="278" spans="1:15">
      <c r="A278" t="s">
        <v>88</v>
      </c>
      <c r="B278" t="s">
        <v>40</v>
      </c>
      <c r="C278" t="s">
        <v>32</v>
      </c>
      <c r="D278" t="s">
        <v>18</v>
      </c>
      <c r="E278" t="s">
        <v>36</v>
      </c>
      <c r="F278" s="1">
        <v>44986</v>
      </c>
      <c r="G278" s="2">
        <v>7677</v>
      </c>
      <c r="H278" s="2">
        <v>6371.91</v>
      </c>
      <c r="I278" s="2">
        <v>1305.0900000000001</v>
      </c>
      <c r="J278" s="2">
        <v>0.17</v>
      </c>
      <c r="K278" s="2">
        <v>8982.09</v>
      </c>
      <c r="L278" s="2">
        <v>5834.52</v>
      </c>
      <c r="M278" s="2">
        <v>3147.5699999999997</v>
      </c>
      <c r="N278" s="2">
        <v>0.3504273504273504</v>
      </c>
      <c r="O278" t="s">
        <v>20</v>
      </c>
    </row>
    <row r="279" spans="1:15">
      <c r="A279" t="s">
        <v>89</v>
      </c>
      <c r="B279" t="s">
        <v>43</v>
      </c>
      <c r="C279" t="s">
        <v>35</v>
      </c>
      <c r="D279" t="s">
        <v>18</v>
      </c>
      <c r="E279" t="s">
        <v>38</v>
      </c>
      <c r="F279" s="1">
        <v>44986</v>
      </c>
      <c r="G279" s="2">
        <v>8184</v>
      </c>
      <c r="H279" s="2">
        <v>6710.8799999999992</v>
      </c>
      <c r="I279" s="2">
        <v>1473.1200000000008</v>
      </c>
      <c r="J279" s="2">
        <v>0.1800000000000001</v>
      </c>
      <c r="K279" s="2">
        <v>8020.32</v>
      </c>
      <c r="L279" s="2">
        <v>4992.24</v>
      </c>
      <c r="M279" s="2">
        <v>3028.08</v>
      </c>
      <c r="N279" s="2">
        <v>0.3775510204081633</v>
      </c>
      <c r="O279" t="s">
        <v>26</v>
      </c>
    </row>
    <row r="280" spans="1:15">
      <c r="A280" t="s">
        <v>90</v>
      </c>
      <c r="B280" t="s">
        <v>22</v>
      </c>
      <c r="C280" t="s">
        <v>23</v>
      </c>
      <c r="D280" t="s">
        <v>18</v>
      </c>
      <c r="E280" t="s">
        <v>41</v>
      </c>
      <c r="F280" s="1">
        <v>44986</v>
      </c>
      <c r="G280" s="2">
        <v>5913</v>
      </c>
      <c r="H280" s="2">
        <v>5026.05</v>
      </c>
      <c r="I280" s="2">
        <v>886.94999999999982</v>
      </c>
      <c r="J280" s="2">
        <v>0.14999999999999997</v>
      </c>
      <c r="K280" s="2">
        <v>6859.08</v>
      </c>
      <c r="L280" s="2">
        <v>4316.49</v>
      </c>
      <c r="M280" s="2">
        <v>2542.59</v>
      </c>
      <c r="N280" s="2">
        <v>0.37068965517241381</v>
      </c>
      <c r="O280" t="s">
        <v>30</v>
      </c>
    </row>
    <row r="281" spans="1:15">
      <c r="A281" t="s">
        <v>91</v>
      </c>
      <c r="B281" t="s">
        <v>28</v>
      </c>
      <c r="C281" t="s">
        <v>32</v>
      </c>
      <c r="D281" t="s">
        <v>18</v>
      </c>
      <c r="E281" t="s">
        <v>19</v>
      </c>
      <c r="F281" s="1">
        <v>44986</v>
      </c>
      <c r="G281" s="2">
        <v>6790</v>
      </c>
      <c r="H281" s="2">
        <v>6111</v>
      </c>
      <c r="I281" s="2">
        <v>679</v>
      </c>
      <c r="J281" s="2">
        <v>0.1</v>
      </c>
      <c r="K281" s="2">
        <v>7944.3</v>
      </c>
      <c r="L281" s="2">
        <v>5160.3999999999996</v>
      </c>
      <c r="M281" s="2">
        <v>2783.9000000000005</v>
      </c>
      <c r="N281" s="2">
        <v>0.35042735042735051</v>
      </c>
      <c r="O281" t="s">
        <v>20</v>
      </c>
    </row>
    <row r="282" spans="1:15">
      <c r="A282" t="s">
        <v>92</v>
      </c>
      <c r="B282" t="s">
        <v>52</v>
      </c>
      <c r="C282" t="s">
        <v>23</v>
      </c>
      <c r="D282" t="s">
        <v>18</v>
      </c>
      <c r="E282" t="s">
        <v>19</v>
      </c>
      <c r="F282" s="1">
        <v>44986</v>
      </c>
      <c r="G282" s="2">
        <v>1918</v>
      </c>
      <c r="H282" s="2">
        <v>1611.12</v>
      </c>
      <c r="I282" s="2">
        <v>306.88000000000011</v>
      </c>
      <c r="J282" s="2">
        <v>0.16000000000000006</v>
      </c>
      <c r="K282" s="2">
        <v>1438.5</v>
      </c>
      <c r="L282" s="2">
        <v>1265.8800000000001</v>
      </c>
      <c r="M282" s="2">
        <v>172.61999999999989</v>
      </c>
      <c r="N282" s="2">
        <v>0.11999999999999993</v>
      </c>
      <c r="O282" t="s">
        <v>26</v>
      </c>
    </row>
    <row r="283" spans="1:15">
      <c r="A283" t="s">
        <v>93</v>
      </c>
      <c r="B283" t="s">
        <v>40</v>
      </c>
      <c r="C283" t="s">
        <v>23</v>
      </c>
      <c r="D283" t="s">
        <v>24</v>
      </c>
      <c r="E283" t="s">
        <v>25</v>
      </c>
      <c r="F283" s="1">
        <v>44986</v>
      </c>
      <c r="G283" s="2">
        <v>6284</v>
      </c>
      <c r="H283" s="2">
        <v>4713</v>
      </c>
      <c r="I283" s="2">
        <v>1571</v>
      </c>
      <c r="J283" s="2">
        <v>0.25</v>
      </c>
      <c r="K283" s="2">
        <v>5906.96</v>
      </c>
      <c r="L283" s="2">
        <v>4838.68</v>
      </c>
      <c r="M283" s="2">
        <v>1068.2799999999997</v>
      </c>
      <c r="N283" s="2">
        <v>0.18085106382978719</v>
      </c>
      <c r="O283" t="s">
        <v>30</v>
      </c>
    </row>
    <row r="284" spans="1:15">
      <c r="A284" t="s">
        <v>94</v>
      </c>
      <c r="B284" t="s">
        <v>43</v>
      </c>
      <c r="C284" t="s">
        <v>48</v>
      </c>
      <c r="D284" t="s">
        <v>24</v>
      </c>
      <c r="E284" t="s">
        <v>29</v>
      </c>
      <c r="F284" s="1">
        <v>44986</v>
      </c>
      <c r="G284" s="2">
        <v>5462</v>
      </c>
      <c r="H284" s="2">
        <v>3823.3999999999996</v>
      </c>
      <c r="I284" s="2">
        <v>1638.6000000000004</v>
      </c>
      <c r="J284" s="2">
        <v>0.30000000000000004</v>
      </c>
      <c r="K284" s="2">
        <v>5898.96</v>
      </c>
      <c r="L284" s="2">
        <v>3768.7799999999997</v>
      </c>
      <c r="M284" s="2">
        <v>2130.1800000000003</v>
      </c>
      <c r="N284" s="2">
        <v>0.36111111111111116</v>
      </c>
      <c r="O284" t="s">
        <v>20</v>
      </c>
    </row>
    <row r="285" spans="1:15">
      <c r="A285" t="s">
        <v>95</v>
      </c>
      <c r="B285" t="s">
        <v>56</v>
      </c>
      <c r="C285" t="s">
        <v>23</v>
      </c>
      <c r="D285" t="s">
        <v>24</v>
      </c>
      <c r="E285" t="s">
        <v>33</v>
      </c>
      <c r="F285" s="1">
        <v>44986</v>
      </c>
      <c r="G285" s="2">
        <v>4121</v>
      </c>
      <c r="H285" s="2">
        <v>3502.85</v>
      </c>
      <c r="I285" s="2">
        <v>618.15000000000009</v>
      </c>
      <c r="J285" s="2">
        <v>0.15000000000000002</v>
      </c>
      <c r="K285" s="2">
        <v>3626.48</v>
      </c>
      <c r="L285" s="2">
        <v>3255.59</v>
      </c>
      <c r="M285" s="2">
        <v>370.88999999999987</v>
      </c>
      <c r="N285" s="2">
        <v>0.10227272727272724</v>
      </c>
      <c r="O285" t="s">
        <v>26</v>
      </c>
    </row>
    <row r="286" spans="1:15">
      <c r="A286" t="s">
        <v>96</v>
      </c>
      <c r="B286" t="s">
        <v>16</v>
      </c>
      <c r="C286" t="s">
        <v>23</v>
      </c>
      <c r="D286" t="s">
        <v>18</v>
      </c>
      <c r="E286" t="s">
        <v>36</v>
      </c>
      <c r="F286" s="1">
        <v>44986</v>
      </c>
      <c r="G286" s="2">
        <v>2772</v>
      </c>
      <c r="H286" s="2">
        <v>2328.48</v>
      </c>
      <c r="I286" s="2">
        <v>443.52</v>
      </c>
      <c r="J286" s="2">
        <v>0.16</v>
      </c>
      <c r="K286" s="2">
        <v>3104.64</v>
      </c>
      <c r="L286" s="2">
        <v>1912.6799999999998</v>
      </c>
      <c r="M286" s="2">
        <v>1191.96</v>
      </c>
      <c r="N286" s="2">
        <v>0.38392857142857145</v>
      </c>
      <c r="O286" t="s">
        <v>30</v>
      </c>
    </row>
    <row r="287" spans="1:15">
      <c r="A287" t="s">
        <v>97</v>
      </c>
      <c r="B287" t="s">
        <v>22</v>
      </c>
      <c r="C287" t="s">
        <v>23</v>
      </c>
      <c r="D287" t="s">
        <v>18</v>
      </c>
      <c r="E287" t="s">
        <v>38</v>
      </c>
      <c r="F287" s="1">
        <v>44986</v>
      </c>
      <c r="G287" s="2">
        <v>5265</v>
      </c>
      <c r="H287" s="2">
        <v>3527.55</v>
      </c>
      <c r="I287" s="2">
        <v>1737.4499999999998</v>
      </c>
      <c r="J287" s="2">
        <v>0.32999999999999996</v>
      </c>
      <c r="K287" s="2">
        <v>6318</v>
      </c>
      <c r="L287" s="2">
        <v>3422.25</v>
      </c>
      <c r="M287" s="2">
        <v>2895.75</v>
      </c>
      <c r="N287" s="2">
        <v>0.45833333333333331</v>
      </c>
      <c r="O287" t="s">
        <v>20</v>
      </c>
    </row>
    <row r="288" spans="1:15">
      <c r="A288" t="s">
        <v>98</v>
      </c>
      <c r="B288" t="s">
        <v>28</v>
      </c>
      <c r="C288" t="s">
        <v>57</v>
      </c>
      <c r="D288" t="s">
        <v>18</v>
      </c>
      <c r="E288" t="s">
        <v>41</v>
      </c>
      <c r="F288" s="1">
        <v>44986</v>
      </c>
      <c r="G288" s="2">
        <v>5361</v>
      </c>
      <c r="H288" s="2">
        <v>4771.29</v>
      </c>
      <c r="I288" s="2">
        <v>589.71</v>
      </c>
      <c r="J288" s="2">
        <v>0.11</v>
      </c>
      <c r="K288" s="2">
        <v>6325.98</v>
      </c>
      <c r="L288" s="2">
        <v>4235.1900000000005</v>
      </c>
      <c r="M288" s="2">
        <v>2090.7899999999991</v>
      </c>
      <c r="N288" s="2">
        <v>0.33050847457627108</v>
      </c>
      <c r="O288" t="s">
        <v>26</v>
      </c>
    </row>
    <row r="289" spans="1:15">
      <c r="A289" t="s">
        <v>99</v>
      </c>
      <c r="B289" t="s">
        <v>52</v>
      </c>
      <c r="C289" t="s">
        <v>23</v>
      </c>
      <c r="D289" t="s">
        <v>18</v>
      </c>
      <c r="E289" t="s">
        <v>44</v>
      </c>
      <c r="F289" s="1">
        <v>44986</v>
      </c>
      <c r="G289" s="2">
        <v>712</v>
      </c>
      <c r="H289" s="2">
        <v>526.88</v>
      </c>
      <c r="I289" s="2">
        <v>185.12</v>
      </c>
      <c r="J289" s="2">
        <v>0.26</v>
      </c>
      <c r="K289" s="2">
        <v>491.28</v>
      </c>
      <c r="L289" s="2">
        <v>455.68</v>
      </c>
      <c r="M289" s="2">
        <v>35.599999999999966</v>
      </c>
      <c r="N289" s="2">
        <v>7.2463768115941962E-2</v>
      </c>
      <c r="O289" t="s">
        <v>30</v>
      </c>
    </row>
    <row r="290" spans="1:15">
      <c r="A290" t="s">
        <v>100</v>
      </c>
      <c r="B290" t="s">
        <v>16</v>
      </c>
      <c r="C290" t="s">
        <v>48</v>
      </c>
      <c r="D290" t="s">
        <v>24</v>
      </c>
      <c r="E290" t="s">
        <v>46</v>
      </c>
      <c r="F290" s="1">
        <v>44986</v>
      </c>
      <c r="G290" s="2">
        <v>5273</v>
      </c>
      <c r="H290" s="2">
        <v>3691.1</v>
      </c>
      <c r="I290" s="2">
        <v>1581.9</v>
      </c>
      <c r="J290" s="2">
        <v>0.30000000000000004</v>
      </c>
      <c r="K290" s="2">
        <v>5431.19</v>
      </c>
      <c r="L290" s="2">
        <v>3691.1</v>
      </c>
      <c r="M290" s="2">
        <v>1740.0899999999997</v>
      </c>
      <c r="N290" s="2">
        <v>0.32038834951456308</v>
      </c>
      <c r="O290" t="s">
        <v>20</v>
      </c>
    </row>
    <row r="291" spans="1:15">
      <c r="A291" t="s">
        <v>101</v>
      </c>
      <c r="B291" t="s">
        <v>22</v>
      </c>
      <c r="C291" t="s">
        <v>61</v>
      </c>
      <c r="D291" t="s">
        <v>49</v>
      </c>
      <c r="E291" t="s">
        <v>50</v>
      </c>
      <c r="F291" s="1">
        <v>44986</v>
      </c>
      <c r="G291" s="2">
        <v>4710</v>
      </c>
      <c r="H291" s="2">
        <v>4050.6</v>
      </c>
      <c r="I291" s="2">
        <v>659.40000000000009</v>
      </c>
      <c r="J291" s="2">
        <v>0.14000000000000001</v>
      </c>
      <c r="K291" s="2">
        <v>3108.6</v>
      </c>
      <c r="L291" s="2">
        <v>2920.2</v>
      </c>
      <c r="M291" s="2">
        <v>188.40000000000009</v>
      </c>
      <c r="N291" s="2">
        <v>6.0606060606060635E-2</v>
      </c>
      <c r="O291" t="s">
        <v>26</v>
      </c>
    </row>
    <row r="292" spans="1:15">
      <c r="A292" t="s">
        <v>102</v>
      </c>
      <c r="B292" t="s">
        <v>28</v>
      </c>
      <c r="C292" t="s">
        <v>63</v>
      </c>
      <c r="D292" t="s">
        <v>24</v>
      </c>
      <c r="E292" t="s">
        <v>33</v>
      </c>
      <c r="F292" s="1">
        <v>44986</v>
      </c>
      <c r="G292" s="2">
        <v>6402</v>
      </c>
      <c r="H292" s="2">
        <v>5057.58</v>
      </c>
      <c r="I292" s="2">
        <v>1344.42</v>
      </c>
      <c r="J292" s="2">
        <v>0.21000000000000002</v>
      </c>
      <c r="K292" s="2">
        <v>4609.4399999999996</v>
      </c>
      <c r="L292" s="2">
        <v>4417.38</v>
      </c>
      <c r="M292" s="2">
        <v>192.05999999999949</v>
      </c>
      <c r="N292" s="2">
        <v>4.166666666666656E-2</v>
      </c>
      <c r="O292" t="s">
        <v>30</v>
      </c>
    </row>
    <row r="293" spans="1:15">
      <c r="A293" t="s">
        <v>103</v>
      </c>
      <c r="B293" t="s">
        <v>16</v>
      </c>
      <c r="C293" t="s">
        <v>57</v>
      </c>
      <c r="D293" t="s">
        <v>18</v>
      </c>
      <c r="E293" t="s">
        <v>38</v>
      </c>
      <c r="F293" s="1">
        <v>44986</v>
      </c>
      <c r="G293" s="2">
        <v>1759</v>
      </c>
      <c r="H293" s="2">
        <v>1459.97</v>
      </c>
      <c r="I293" s="2">
        <v>299.02999999999997</v>
      </c>
      <c r="J293" s="2">
        <v>0.16999999999999998</v>
      </c>
      <c r="K293" s="2">
        <v>1248.8900000000001</v>
      </c>
      <c r="L293" s="2">
        <v>1389.6100000000001</v>
      </c>
      <c r="M293" s="2">
        <v>-140.72000000000003</v>
      </c>
      <c r="N293" s="2">
        <v>-0.11267605633802819</v>
      </c>
      <c r="O293" t="s">
        <v>20</v>
      </c>
    </row>
    <row r="294" spans="1:15">
      <c r="A294" t="s">
        <v>104</v>
      </c>
      <c r="B294" t="s">
        <v>16</v>
      </c>
      <c r="C294" t="s">
        <v>48</v>
      </c>
      <c r="D294" t="s">
        <v>18</v>
      </c>
      <c r="E294" t="s">
        <v>41</v>
      </c>
      <c r="F294" s="1">
        <v>44986</v>
      </c>
      <c r="G294" s="2">
        <v>4610</v>
      </c>
      <c r="H294" s="2">
        <v>3964.6</v>
      </c>
      <c r="I294" s="2">
        <v>645.40000000000009</v>
      </c>
      <c r="J294" s="2">
        <v>0.14000000000000001</v>
      </c>
      <c r="K294" s="2">
        <v>3411.4</v>
      </c>
      <c r="L294" s="2">
        <v>3549.7000000000003</v>
      </c>
      <c r="M294" s="2">
        <v>-138.30000000000018</v>
      </c>
      <c r="N294" s="2">
        <v>-4.0540540540540591E-2</v>
      </c>
      <c r="O294" t="s">
        <v>26</v>
      </c>
    </row>
    <row r="295" spans="1:15">
      <c r="A295" t="s">
        <v>105</v>
      </c>
      <c r="B295" t="s">
        <v>22</v>
      </c>
      <c r="C295" t="s">
        <v>61</v>
      </c>
      <c r="D295" t="s">
        <v>18</v>
      </c>
      <c r="E295" t="s">
        <v>19</v>
      </c>
      <c r="F295" s="1">
        <v>44986</v>
      </c>
      <c r="G295" s="2">
        <v>9344</v>
      </c>
      <c r="H295" s="2">
        <v>7288.3200000000006</v>
      </c>
      <c r="I295" s="2">
        <v>2055.6799999999994</v>
      </c>
      <c r="J295" s="2">
        <v>0.21999999999999995</v>
      </c>
      <c r="K295" s="2">
        <v>6447.36</v>
      </c>
      <c r="L295" s="2">
        <v>6353.92</v>
      </c>
      <c r="M295" s="2">
        <v>93.4399999999996</v>
      </c>
      <c r="N295" s="2">
        <v>1.4492753623188345E-2</v>
      </c>
      <c r="O295" t="s">
        <v>30</v>
      </c>
    </row>
    <row r="296" spans="1:15">
      <c r="A296" t="s">
        <v>106</v>
      </c>
      <c r="B296" t="s">
        <v>40</v>
      </c>
      <c r="C296" t="s">
        <v>17</v>
      </c>
      <c r="D296" t="s">
        <v>24</v>
      </c>
      <c r="E296" t="s">
        <v>25</v>
      </c>
      <c r="F296" s="1">
        <v>44986</v>
      </c>
      <c r="G296" s="2">
        <v>2882</v>
      </c>
      <c r="H296" s="2">
        <v>2334.42</v>
      </c>
      <c r="I296" s="2">
        <v>547.57999999999993</v>
      </c>
      <c r="J296" s="2">
        <v>0.18999999999999997</v>
      </c>
      <c r="K296" s="2">
        <v>2910.82</v>
      </c>
      <c r="L296" s="2">
        <v>2219.14</v>
      </c>
      <c r="M296" s="2">
        <v>691.68000000000029</v>
      </c>
      <c r="N296" s="2">
        <v>0.23762376237623772</v>
      </c>
      <c r="O296" t="s">
        <v>20</v>
      </c>
    </row>
    <row r="297" spans="1:15">
      <c r="A297" t="s">
        <v>107</v>
      </c>
      <c r="B297" t="s">
        <v>43</v>
      </c>
      <c r="C297" t="s">
        <v>23</v>
      </c>
      <c r="D297" t="s">
        <v>24</v>
      </c>
      <c r="E297" t="s">
        <v>29</v>
      </c>
      <c r="F297" s="1">
        <v>44986</v>
      </c>
      <c r="G297" s="2">
        <v>3779</v>
      </c>
      <c r="H297" s="2">
        <v>2834.25</v>
      </c>
      <c r="I297" s="2">
        <v>944.75</v>
      </c>
      <c r="J297" s="2">
        <v>0.25</v>
      </c>
      <c r="K297" s="2">
        <v>3401.1</v>
      </c>
      <c r="L297" s="2">
        <v>2494.1400000000003</v>
      </c>
      <c r="M297" s="2">
        <v>906.95999999999958</v>
      </c>
      <c r="N297" s="2">
        <v>0.26666666666666655</v>
      </c>
      <c r="O297" t="s">
        <v>26</v>
      </c>
    </row>
    <row r="298" spans="1:15">
      <c r="A298" t="s">
        <v>108</v>
      </c>
      <c r="B298" t="s">
        <v>22</v>
      </c>
      <c r="C298" t="s">
        <v>23</v>
      </c>
      <c r="D298" t="s">
        <v>18</v>
      </c>
      <c r="E298" t="s">
        <v>19</v>
      </c>
      <c r="F298" s="1">
        <v>44986</v>
      </c>
      <c r="G298" s="2">
        <v>5593</v>
      </c>
      <c r="H298" s="2">
        <v>4026.96</v>
      </c>
      <c r="I298" s="2">
        <v>1566.04</v>
      </c>
      <c r="J298" s="2">
        <v>0.27999999999999997</v>
      </c>
      <c r="K298" s="2">
        <v>3691.38</v>
      </c>
      <c r="L298" s="2">
        <v>3915.1</v>
      </c>
      <c r="M298" s="2">
        <v>-223.7199999999998</v>
      </c>
      <c r="N298" s="2">
        <v>-6.0606060606060552E-2</v>
      </c>
      <c r="O298" t="s">
        <v>30</v>
      </c>
    </row>
    <row r="299" spans="1:15">
      <c r="A299" t="s">
        <v>109</v>
      </c>
      <c r="B299" t="s">
        <v>28</v>
      </c>
      <c r="C299" t="s">
        <v>32</v>
      </c>
      <c r="D299" t="s">
        <v>24</v>
      </c>
      <c r="E299" t="s">
        <v>25</v>
      </c>
      <c r="F299" s="1">
        <v>44986</v>
      </c>
      <c r="G299" s="2">
        <v>3549</v>
      </c>
      <c r="H299" s="2">
        <v>2555.2799999999997</v>
      </c>
      <c r="I299" s="2">
        <v>993.72000000000025</v>
      </c>
      <c r="J299" s="2">
        <v>0.28000000000000008</v>
      </c>
      <c r="K299" s="2">
        <v>4152.33</v>
      </c>
      <c r="L299" s="2">
        <v>2590.77</v>
      </c>
      <c r="M299" s="2">
        <v>1561.56</v>
      </c>
      <c r="N299" s="2">
        <v>0.37606837606837606</v>
      </c>
      <c r="O299" t="s">
        <v>20</v>
      </c>
    </row>
    <row r="300" spans="1:15">
      <c r="A300" t="s">
        <v>110</v>
      </c>
      <c r="B300" t="s">
        <v>52</v>
      </c>
      <c r="C300" t="s">
        <v>35</v>
      </c>
      <c r="D300" t="s">
        <v>18</v>
      </c>
      <c r="E300" t="s">
        <v>38</v>
      </c>
      <c r="F300" s="1">
        <v>44986</v>
      </c>
      <c r="G300" s="2">
        <v>411</v>
      </c>
      <c r="H300" s="2">
        <v>279.48</v>
      </c>
      <c r="I300" s="2">
        <v>131.51999999999998</v>
      </c>
      <c r="J300" s="2">
        <v>0.31999999999999995</v>
      </c>
      <c r="K300" s="2">
        <v>402.78</v>
      </c>
      <c r="L300" s="2">
        <v>275.37</v>
      </c>
      <c r="M300" s="2">
        <v>127.40999999999997</v>
      </c>
      <c r="N300" s="2">
        <v>0.31632653061224486</v>
      </c>
      <c r="O300" t="s">
        <v>26</v>
      </c>
    </row>
    <row r="301" spans="1:15">
      <c r="A301" t="s">
        <v>111</v>
      </c>
      <c r="B301" t="s">
        <v>40</v>
      </c>
      <c r="C301" t="s">
        <v>23</v>
      </c>
      <c r="D301" t="s">
        <v>18</v>
      </c>
      <c r="E301" t="s">
        <v>41</v>
      </c>
      <c r="F301" s="1">
        <v>44986</v>
      </c>
      <c r="G301" s="2">
        <v>9703</v>
      </c>
      <c r="H301" s="2">
        <v>7083.19</v>
      </c>
      <c r="I301" s="2">
        <v>2619.8100000000004</v>
      </c>
      <c r="J301" s="2">
        <v>0.27</v>
      </c>
      <c r="K301" s="2">
        <v>6792.1</v>
      </c>
      <c r="L301" s="2">
        <v>7277.25</v>
      </c>
      <c r="M301" s="2">
        <v>-485.14999999999964</v>
      </c>
      <c r="N301" s="2">
        <v>-7.1428571428571369E-2</v>
      </c>
      <c r="O301" t="s">
        <v>30</v>
      </c>
    </row>
    <row r="302" spans="1:15">
      <c r="A302" t="s">
        <v>112</v>
      </c>
      <c r="B302" t="s">
        <v>43</v>
      </c>
      <c r="C302" t="s">
        <v>32</v>
      </c>
      <c r="D302" t="s">
        <v>18</v>
      </c>
      <c r="E302" t="s">
        <v>19</v>
      </c>
      <c r="F302" s="1">
        <v>44986</v>
      </c>
      <c r="G302" s="2">
        <v>5773</v>
      </c>
      <c r="H302" s="2">
        <v>4387.4800000000005</v>
      </c>
      <c r="I302" s="2">
        <v>1385.5199999999995</v>
      </c>
      <c r="J302" s="2">
        <v>0.23999999999999991</v>
      </c>
      <c r="K302" s="2">
        <v>5542.08</v>
      </c>
      <c r="L302" s="2">
        <v>4329.75</v>
      </c>
      <c r="M302" s="2">
        <v>1212.33</v>
      </c>
      <c r="N302" s="2">
        <v>0.21875</v>
      </c>
      <c r="O302" t="s">
        <v>20</v>
      </c>
    </row>
    <row r="303" spans="1:15">
      <c r="A303" t="s">
        <v>113</v>
      </c>
      <c r="B303" t="s">
        <v>56</v>
      </c>
      <c r="C303" t="s">
        <v>23</v>
      </c>
      <c r="D303" t="s">
        <v>24</v>
      </c>
      <c r="E303" t="s">
        <v>25</v>
      </c>
      <c r="F303" s="1">
        <v>44986</v>
      </c>
      <c r="G303" s="2">
        <v>9228</v>
      </c>
      <c r="H303" s="2">
        <v>7105.56</v>
      </c>
      <c r="I303" s="2">
        <v>2122.4399999999996</v>
      </c>
      <c r="J303" s="2">
        <v>0.22999999999999995</v>
      </c>
      <c r="K303" s="2">
        <v>8858.8799999999992</v>
      </c>
      <c r="L303" s="2">
        <v>5721.36</v>
      </c>
      <c r="M303" s="2">
        <v>3137.5199999999995</v>
      </c>
      <c r="N303" s="2">
        <v>0.35416666666666663</v>
      </c>
      <c r="O303" t="s">
        <v>26</v>
      </c>
    </row>
    <row r="304" spans="1:15">
      <c r="A304" t="s">
        <v>114</v>
      </c>
      <c r="B304" t="s">
        <v>16</v>
      </c>
      <c r="C304" t="s">
        <v>23</v>
      </c>
      <c r="D304" t="s">
        <v>24</v>
      </c>
      <c r="E304" t="s">
        <v>29</v>
      </c>
      <c r="F304" s="1">
        <v>44986</v>
      </c>
      <c r="G304" s="2">
        <v>549</v>
      </c>
      <c r="H304" s="2">
        <v>477.63</v>
      </c>
      <c r="I304" s="2">
        <v>71.37</v>
      </c>
      <c r="J304" s="2">
        <v>0.13</v>
      </c>
      <c r="K304" s="2">
        <v>428.22</v>
      </c>
      <c r="L304" s="2">
        <v>329.4</v>
      </c>
      <c r="M304" s="2">
        <v>98.82000000000005</v>
      </c>
      <c r="N304" s="2">
        <v>0.23076923076923087</v>
      </c>
      <c r="O304" t="s">
        <v>30</v>
      </c>
    </row>
    <row r="305" spans="1:15">
      <c r="A305" t="s">
        <v>115</v>
      </c>
      <c r="B305" t="s">
        <v>22</v>
      </c>
      <c r="C305" t="s">
        <v>48</v>
      </c>
      <c r="D305" t="s">
        <v>24</v>
      </c>
      <c r="E305" t="s">
        <v>33</v>
      </c>
      <c r="F305" s="1">
        <v>44986</v>
      </c>
      <c r="G305" s="2">
        <v>4377</v>
      </c>
      <c r="H305" s="2">
        <v>2845.05</v>
      </c>
      <c r="I305" s="2">
        <v>1531.9499999999998</v>
      </c>
      <c r="J305" s="2">
        <v>0.35</v>
      </c>
      <c r="K305" s="2">
        <v>4245.6899999999996</v>
      </c>
      <c r="L305" s="2">
        <v>3107.6699999999996</v>
      </c>
      <c r="M305" s="2">
        <v>1138.02</v>
      </c>
      <c r="N305" s="2">
        <v>0.26804123711340211</v>
      </c>
      <c r="O305" t="s">
        <v>20</v>
      </c>
    </row>
    <row r="306" spans="1:15">
      <c r="A306" t="s">
        <v>116</v>
      </c>
      <c r="B306" t="s">
        <v>28</v>
      </c>
      <c r="C306" t="s">
        <v>23</v>
      </c>
      <c r="D306" t="s">
        <v>18</v>
      </c>
      <c r="E306" t="s">
        <v>36</v>
      </c>
      <c r="F306" s="1">
        <v>44986</v>
      </c>
      <c r="G306" s="2">
        <v>3931</v>
      </c>
      <c r="H306" s="2">
        <v>2987.56</v>
      </c>
      <c r="I306" s="2">
        <v>943.44</v>
      </c>
      <c r="J306" s="2">
        <v>0.24000000000000002</v>
      </c>
      <c r="K306" s="2">
        <v>4520.6499999999996</v>
      </c>
      <c r="L306" s="2">
        <v>2869.63</v>
      </c>
      <c r="M306" s="2">
        <v>1651.0199999999995</v>
      </c>
      <c r="N306" s="2">
        <v>0.36521739130434777</v>
      </c>
      <c r="O306" t="s">
        <v>26</v>
      </c>
    </row>
    <row r="307" spans="1:15">
      <c r="A307" t="s">
        <v>117</v>
      </c>
      <c r="B307" t="s">
        <v>52</v>
      </c>
      <c r="C307" t="s">
        <v>23</v>
      </c>
      <c r="D307" t="s">
        <v>18</v>
      </c>
      <c r="E307" t="s">
        <v>38</v>
      </c>
      <c r="F307" s="1">
        <v>44986</v>
      </c>
      <c r="G307" s="2">
        <v>9758</v>
      </c>
      <c r="H307" s="2">
        <v>6635.4400000000005</v>
      </c>
      <c r="I307" s="2">
        <v>3122.5599999999995</v>
      </c>
      <c r="J307" s="2">
        <v>0.31999999999999995</v>
      </c>
      <c r="K307" s="2">
        <v>7611.24</v>
      </c>
      <c r="L307" s="2">
        <v>6440.2800000000007</v>
      </c>
      <c r="M307" s="2">
        <v>1170.9599999999991</v>
      </c>
      <c r="N307" s="2">
        <v>0.15384615384615374</v>
      </c>
      <c r="O307" t="s">
        <v>30</v>
      </c>
    </row>
    <row r="308" spans="1:15">
      <c r="A308" t="s">
        <v>118</v>
      </c>
      <c r="B308" t="s">
        <v>16</v>
      </c>
      <c r="C308" t="s">
        <v>23</v>
      </c>
      <c r="D308" t="s">
        <v>18</v>
      </c>
      <c r="E308" t="s">
        <v>41</v>
      </c>
      <c r="F308" s="1">
        <v>44986</v>
      </c>
      <c r="G308" s="2">
        <v>7622</v>
      </c>
      <c r="H308" s="2">
        <v>5868.9400000000005</v>
      </c>
      <c r="I308" s="2">
        <v>1753.0599999999995</v>
      </c>
      <c r="J308" s="2">
        <v>0.22999999999999993</v>
      </c>
      <c r="K308" s="2">
        <v>8993.9599999999991</v>
      </c>
      <c r="L308" s="2">
        <v>5182.96</v>
      </c>
      <c r="M308" s="2">
        <v>3810.9999999999991</v>
      </c>
      <c r="N308" s="2">
        <v>0.42372881355932196</v>
      </c>
      <c r="O308" t="s">
        <v>20</v>
      </c>
    </row>
    <row r="309" spans="1:15">
      <c r="A309" t="s">
        <v>119</v>
      </c>
      <c r="B309" t="s">
        <v>22</v>
      </c>
      <c r="C309" t="s">
        <v>57</v>
      </c>
      <c r="D309" t="s">
        <v>18</v>
      </c>
      <c r="E309" t="s">
        <v>19</v>
      </c>
      <c r="F309" s="1">
        <v>44986</v>
      </c>
      <c r="G309" s="2">
        <v>1572</v>
      </c>
      <c r="H309" s="2">
        <v>1383.36</v>
      </c>
      <c r="I309" s="2">
        <v>188.6400000000001</v>
      </c>
      <c r="J309" s="2">
        <v>0.12000000000000006</v>
      </c>
      <c r="K309" s="2">
        <v>1257.5999999999999</v>
      </c>
      <c r="L309" s="2">
        <v>1084.6799999999998</v>
      </c>
      <c r="M309" s="2">
        <v>172.92000000000007</v>
      </c>
      <c r="N309" s="2">
        <v>0.13750000000000007</v>
      </c>
      <c r="O309" t="s">
        <v>26</v>
      </c>
    </row>
    <row r="310" spans="1:15">
      <c r="A310" t="s">
        <v>120</v>
      </c>
      <c r="B310" t="s">
        <v>28</v>
      </c>
      <c r="C310" t="s">
        <v>23</v>
      </c>
      <c r="D310" t="s">
        <v>18</v>
      </c>
      <c r="E310" t="s">
        <v>19</v>
      </c>
      <c r="F310" s="1">
        <v>44986</v>
      </c>
      <c r="G310" s="2">
        <v>7776</v>
      </c>
      <c r="H310" s="2">
        <v>5754.24</v>
      </c>
      <c r="I310" s="2">
        <v>2021.7600000000002</v>
      </c>
      <c r="J310" s="2">
        <v>0.26</v>
      </c>
      <c r="K310" s="2">
        <v>7309.44</v>
      </c>
      <c r="L310" s="2">
        <v>5832</v>
      </c>
      <c r="M310" s="2">
        <v>1477.4399999999996</v>
      </c>
      <c r="N310" s="2">
        <v>0.20212765957446804</v>
      </c>
      <c r="O310" t="s">
        <v>30</v>
      </c>
    </row>
    <row r="311" spans="1:15">
      <c r="A311" t="s">
        <v>121</v>
      </c>
      <c r="B311" t="s">
        <v>16</v>
      </c>
      <c r="C311" t="s">
        <v>48</v>
      </c>
      <c r="D311" t="s">
        <v>24</v>
      </c>
      <c r="E311" t="s">
        <v>25</v>
      </c>
      <c r="F311" s="1">
        <v>44986</v>
      </c>
      <c r="G311" s="2">
        <v>247</v>
      </c>
      <c r="H311" s="2">
        <v>205.01</v>
      </c>
      <c r="I311" s="2">
        <v>41.990000000000009</v>
      </c>
      <c r="J311" s="2">
        <v>0.17000000000000004</v>
      </c>
      <c r="K311" s="2">
        <v>229.71</v>
      </c>
      <c r="L311" s="2">
        <v>150.66999999999999</v>
      </c>
      <c r="M311" s="2">
        <v>79.04000000000002</v>
      </c>
      <c r="N311" s="2">
        <v>0.34408602150537643</v>
      </c>
      <c r="O311" t="s">
        <v>20</v>
      </c>
    </row>
    <row r="312" spans="1:15">
      <c r="A312" t="s">
        <v>122</v>
      </c>
      <c r="B312" t="s">
        <v>16</v>
      </c>
      <c r="C312" t="s">
        <v>61</v>
      </c>
      <c r="D312" t="s">
        <v>24</v>
      </c>
      <c r="E312" t="s">
        <v>29</v>
      </c>
      <c r="F312" s="1">
        <v>44986</v>
      </c>
      <c r="G312" s="2">
        <v>8768</v>
      </c>
      <c r="H312" s="2">
        <v>6926.72</v>
      </c>
      <c r="I312" s="2">
        <v>1841.2799999999997</v>
      </c>
      <c r="J312" s="2">
        <v>0.20999999999999996</v>
      </c>
      <c r="K312" s="2">
        <v>8768</v>
      </c>
      <c r="L312" s="2">
        <v>5874.56</v>
      </c>
      <c r="M312" s="2">
        <v>2893.4399999999996</v>
      </c>
      <c r="N312" s="2">
        <v>0.32999999999999996</v>
      </c>
      <c r="O312" t="s">
        <v>26</v>
      </c>
    </row>
    <row r="313" spans="1:15">
      <c r="A313" t="s">
        <v>123</v>
      </c>
      <c r="B313" t="s">
        <v>22</v>
      </c>
      <c r="C313" t="s">
        <v>63</v>
      </c>
      <c r="D313" t="s">
        <v>24</v>
      </c>
      <c r="E313" t="s">
        <v>33</v>
      </c>
      <c r="F313" s="1">
        <v>44986</v>
      </c>
      <c r="G313" s="2">
        <v>3142</v>
      </c>
      <c r="H313" s="2">
        <v>2639.2799999999997</v>
      </c>
      <c r="I313" s="2">
        <v>502.72000000000025</v>
      </c>
      <c r="J313" s="2">
        <v>0.16000000000000009</v>
      </c>
      <c r="K313" s="2">
        <v>3047.74</v>
      </c>
      <c r="L313" s="2">
        <v>1948.04</v>
      </c>
      <c r="M313" s="2">
        <v>1099.6999999999998</v>
      </c>
      <c r="N313" s="2">
        <v>0.36082474226804118</v>
      </c>
      <c r="O313" t="s">
        <v>30</v>
      </c>
    </row>
    <row r="314" spans="1:15">
      <c r="A314" t="s">
        <v>124</v>
      </c>
      <c r="B314" t="s">
        <v>40</v>
      </c>
      <c r="C314" t="s">
        <v>57</v>
      </c>
      <c r="D314" t="s">
        <v>18</v>
      </c>
      <c r="E314" t="s">
        <v>36</v>
      </c>
      <c r="F314" s="1">
        <v>44986</v>
      </c>
      <c r="G314" s="2">
        <v>5227</v>
      </c>
      <c r="H314" s="2">
        <v>3658.8999999999996</v>
      </c>
      <c r="I314" s="2">
        <v>1568.1000000000004</v>
      </c>
      <c r="J314" s="2">
        <v>0.30000000000000004</v>
      </c>
      <c r="K314" s="2">
        <v>4652.03</v>
      </c>
      <c r="L314" s="2">
        <v>3502.09</v>
      </c>
      <c r="M314" s="2">
        <v>1149.9399999999996</v>
      </c>
      <c r="N314" s="2">
        <v>0.24719101123595499</v>
      </c>
      <c r="O314" t="s">
        <v>20</v>
      </c>
    </row>
    <row r="315" spans="1:15">
      <c r="A315" t="s">
        <v>125</v>
      </c>
      <c r="B315" t="s">
        <v>43</v>
      </c>
      <c r="C315" t="s">
        <v>48</v>
      </c>
      <c r="D315" t="s">
        <v>18</v>
      </c>
      <c r="E315" t="s">
        <v>38</v>
      </c>
      <c r="F315" s="1">
        <v>44986</v>
      </c>
      <c r="G315" s="2">
        <v>6419</v>
      </c>
      <c r="H315" s="2">
        <v>5135.2000000000007</v>
      </c>
      <c r="I315" s="2">
        <v>1283.7999999999993</v>
      </c>
      <c r="J315" s="2">
        <v>0.1999999999999999</v>
      </c>
      <c r="K315" s="2">
        <v>5199.3900000000003</v>
      </c>
      <c r="L315" s="2">
        <v>3915.5899999999997</v>
      </c>
      <c r="M315" s="2">
        <v>1283.8000000000006</v>
      </c>
      <c r="N315" s="2">
        <v>0.24691358024691368</v>
      </c>
      <c r="O315" t="s">
        <v>26</v>
      </c>
    </row>
    <row r="316" spans="1:15">
      <c r="A316" t="s">
        <v>126</v>
      </c>
      <c r="B316" t="s">
        <v>22</v>
      </c>
      <c r="C316" t="s">
        <v>61</v>
      </c>
      <c r="D316" t="s">
        <v>18</v>
      </c>
      <c r="E316" t="s">
        <v>41</v>
      </c>
      <c r="F316" s="1">
        <v>44986</v>
      </c>
      <c r="G316" s="2">
        <v>5884</v>
      </c>
      <c r="H316" s="2">
        <v>4236.4799999999996</v>
      </c>
      <c r="I316" s="2">
        <v>1647.5200000000004</v>
      </c>
      <c r="J316" s="2">
        <v>0.28000000000000008</v>
      </c>
      <c r="K316" s="2">
        <v>5825.16</v>
      </c>
      <c r="L316" s="2">
        <v>3942.28</v>
      </c>
      <c r="M316" s="2">
        <v>1882.8799999999997</v>
      </c>
      <c r="N316" s="2">
        <v>0.3232323232323232</v>
      </c>
      <c r="O316" t="s">
        <v>30</v>
      </c>
    </row>
    <row r="317" spans="1:15">
      <c r="A317" t="s">
        <v>127</v>
      </c>
      <c r="B317" t="s">
        <v>28</v>
      </c>
      <c r="C317" t="s">
        <v>17</v>
      </c>
      <c r="D317" t="s">
        <v>18</v>
      </c>
      <c r="E317" t="s">
        <v>44</v>
      </c>
      <c r="F317" s="1">
        <v>44986</v>
      </c>
      <c r="G317" s="2">
        <v>6522</v>
      </c>
      <c r="H317" s="2">
        <v>5348.04</v>
      </c>
      <c r="I317" s="2">
        <v>1173.96</v>
      </c>
      <c r="J317" s="2">
        <v>0.18</v>
      </c>
      <c r="K317" s="2">
        <v>5021.9399999999996</v>
      </c>
      <c r="L317" s="2">
        <v>4761.0599999999995</v>
      </c>
      <c r="M317" s="2">
        <v>260.88000000000011</v>
      </c>
      <c r="N317" s="2">
        <v>5.1948051948051972E-2</v>
      </c>
      <c r="O317" t="s">
        <v>20</v>
      </c>
    </row>
    <row r="318" spans="1:15">
      <c r="A318" t="s">
        <v>128</v>
      </c>
      <c r="B318" t="s">
        <v>52</v>
      </c>
      <c r="C318" t="s">
        <v>23</v>
      </c>
      <c r="D318" t="s">
        <v>24</v>
      </c>
      <c r="E318" t="s">
        <v>46</v>
      </c>
      <c r="F318" s="1">
        <v>44986</v>
      </c>
      <c r="G318" s="2">
        <v>3401</v>
      </c>
      <c r="H318" s="2">
        <v>2210.65</v>
      </c>
      <c r="I318" s="2">
        <v>1190.3499999999999</v>
      </c>
      <c r="J318" s="2">
        <v>0.35</v>
      </c>
      <c r="K318" s="2">
        <v>3469.02</v>
      </c>
      <c r="L318" s="2">
        <v>2618.77</v>
      </c>
      <c r="M318" s="2">
        <v>850.25</v>
      </c>
      <c r="N318" s="2">
        <v>0.24509803921568626</v>
      </c>
      <c r="O318" t="s">
        <v>26</v>
      </c>
    </row>
    <row r="319" spans="1:15">
      <c r="A319" t="s">
        <v>129</v>
      </c>
      <c r="B319" t="s">
        <v>40</v>
      </c>
      <c r="C319" t="s">
        <v>23</v>
      </c>
      <c r="D319" t="s">
        <v>49</v>
      </c>
      <c r="E319" t="s">
        <v>50</v>
      </c>
      <c r="F319" s="1">
        <v>44986</v>
      </c>
      <c r="G319" s="2">
        <v>183</v>
      </c>
      <c r="H319" s="2">
        <v>135.41999999999999</v>
      </c>
      <c r="I319" s="2">
        <v>47.580000000000013</v>
      </c>
      <c r="J319" s="2">
        <v>0.26000000000000006</v>
      </c>
      <c r="K319" s="2">
        <v>128.1</v>
      </c>
      <c r="L319" s="2">
        <v>144.57</v>
      </c>
      <c r="M319" s="2">
        <v>-16.47</v>
      </c>
      <c r="N319" s="2">
        <v>-0.12857142857142856</v>
      </c>
      <c r="O319" t="s">
        <v>30</v>
      </c>
    </row>
    <row r="320" spans="1:15">
      <c r="A320" t="s">
        <v>130</v>
      </c>
      <c r="B320" t="s">
        <v>43</v>
      </c>
      <c r="C320" t="s">
        <v>32</v>
      </c>
      <c r="D320" t="s">
        <v>24</v>
      </c>
      <c r="E320" t="s">
        <v>33</v>
      </c>
      <c r="F320" s="1">
        <v>44986</v>
      </c>
      <c r="G320" s="2">
        <v>8468</v>
      </c>
      <c r="H320" s="2">
        <v>5673.56</v>
      </c>
      <c r="I320" s="2">
        <v>2794.4399999999996</v>
      </c>
      <c r="J320" s="2">
        <v>0.32999999999999996</v>
      </c>
      <c r="K320" s="2">
        <v>7282.48</v>
      </c>
      <c r="L320" s="2">
        <v>5165.4799999999996</v>
      </c>
      <c r="M320" s="2">
        <v>2117</v>
      </c>
      <c r="N320" s="2">
        <v>0.29069767441860467</v>
      </c>
      <c r="O320" t="s">
        <v>20</v>
      </c>
    </row>
    <row r="321" spans="1:15">
      <c r="A321" t="s">
        <v>131</v>
      </c>
      <c r="B321" t="s">
        <v>56</v>
      </c>
      <c r="C321" t="s">
        <v>35</v>
      </c>
      <c r="D321" t="s">
        <v>18</v>
      </c>
      <c r="E321" t="s">
        <v>38</v>
      </c>
      <c r="F321" s="1">
        <v>44986</v>
      </c>
      <c r="G321" s="2">
        <v>1661</v>
      </c>
      <c r="H321" s="2">
        <v>1212.53</v>
      </c>
      <c r="I321" s="2">
        <v>448.47</v>
      </c>
      <c r="J321" s="2">
        <v>0.27</v>
      </c>
      <c r="K321" s="2">
        <v>1278.97</v>
      </c>
      <c r="L321" s="2">
        <v>1295.5800000000002</v>
      </c>
      <c r="M321" s="2">
        <v>-16.610000000000127</v>
      </c>
      <c r="N321" s="2">
        <v>-1.2987012987013087E-2</v>
      </c>
      <c r="O321" t="s">
        <v>26</v>
      </c>
    </row>
    <row r="322" spans="1:15">
      <c r="A322" t="s">
        <v>132</v>
      </c>
      <c r="B322" t="s">
        <v>16</v>
      </c>
      <c r="C322" t="s">
        <v>23</v>
      </c>
      <c r="D322" t="s">
        <v>18</v>
      </c>
      <c r="E322" t="s">
        <v>41</v>
      </c>
      <c r="F322" s="1">
        <v>44986</v>
      </c>
      <c r="G322" s="2">
        <v>263</v>
      </c>
      <c r="H322" s="2">
        <v>170.95000000000002</v>
      </c>
      <c r="I322" s="2">
        <v>92.049999999999983</v>
      </c>
      <c r="J322" s="2">
        <v>0.34999999999999992</v>
      </c>
      <c r="K322" s="2">
        <v>186.73</v>
      </c>
      <c r="L322" s="2">
        <v>189.35999999999999</v>
      </c>
      <c r="M322" s="2">
        <v>-2.6299999999999955</v>
      </c>
      <c r="N322" s="2">
        <v>-1.4084507042253497E-2</v>
      </c>
      <c r="O322" t="s">
        <v>30</v>
      </c>
    </row>
    <row r="323" spans="1:15">
      <c r="A323" t="s">
        <v>133</v>
      </c>
      <c r="B323" t="s">
        <v>22</v>
      </c>
      <c r="C323" t="s">
        <v>32</v>
      </c>
      <c r="D323" t="s">
        <v>18</v>
      </c>
      <c r="E323" t="s">
        <v>19</v>
      </c>
      <c r="F323" s="1">
        <v>44986</v>
      </c>
      <c r="G323" s="2">
        <v>3832</v>
      </c>
      <c r="H323" s="2">
        <v>2490.8000000000002</v>
      </c>
      <c r="I323" s="2">
        <v>1341.1999999999998</v>
      </c>
      <c r="J323" s="2">
        <v>0.35</v>
      </c>
      <c r="K323" s="2">
        <v>3295.52</v>
      </c>
      <c r="L323" s="2">
        <v>2337.52</v>
      </c>
      <c r="M323" s="2">
        <v>958</v>
      </c>
      <c r="N323" s="2">
        <v>0.29069767441860467</v>
      </c>
      <c r="O323" t="s">
        <v>20</v>
      </c>
    </row>
    <row r="324" spans="1:15">
      <c r="A324" t="s">
        <v>134</v>
      </c>
      <c r="B324" t="s">
        <v>28</v>
      </c>
      <c r="C324" t="s">
        <v>23</v>
      </c>
      <c r="D324" t="s">
        <v>24</v>
      </c>
      <c r="E324" t="s">
        <v>25</v>
      </c>
      <c r="F324" s="1">
        <v>44986</v>
      </c>
      <c r="G324" s="2">
        <v>8791</v>
      </c>
      <c r="H324" s="2">
        <v>7648.17</v>
      </c>
      <c r="I324" s="2">
        <v>1142.83</v>
      </c>
      <c r="J324" s="2">
        <v>0.13</v>
      </c>
      <c r="K324" s="2">
        <v>9758.01</v>
      </c>
      <c r="L324" s="2">
        <v>5450.42</v>
      </c>
      <c r="M324" s="2">
        <v>4307.59</v>
      </c>
      <c r="N324" s="2">
        <v>0.44144144144144143</v>
      </c>
      <c r="O324" t="s">
        <v>26</v>
      </c>
    </row>
    <row r="325" spans="1:15">
      <c r="A325" t="s">
        <v>135</v>
      </c>
      <c r="B325" t="s">
        <v>52</v>
      </c>
      <c r="C325" t="s">
        <v>23</v>
      </c>
      <c r="D325" t="s">
        <v>24</v>
      </c>
      <c r="E325" t="s">
        <v>29</v>
      </c>
      <c r="F325" s="1">
        <v>44986</v>
      </c>
      <c r="G325" s="2">
        <v>3015</v>
      </c>
      <c r="H325" s="2">
        <v>2140.65</v>
      </c>
      <c r="I325" s="2">
        <v>874.34999999999991</v>
      </c>
      <c r="J325" s="2">
        <v>0.28999999999999998</v>
      </c>
      <c r="K325" s="2">
        <v>3618</v>
      </c>
      <c r="L325" s="2">
        <v>2381.85</v>
      </c>
      <c r="M325" s="2">
        <v>1236.1500000000001</v>
      </c>
      <c r="N325" s="2">
        <v>0.34166666666666667</v>
      </c>
      <c r="O325" t="s">
        <v>30</v>
      </c>
    </row>
    <row r="326" spans="1:15">
      <c r="A326" t="s">
        <v>136</v>
      </c>
      <c r="B326" t="s">
        <v>16</v>
      </c>
      <c r="C326" t="s">
        <v>48</v>
      </c>
      <c r="D326" t="s">
        <v>18</v>
      </c>
      <c r="E326" t="s">
        <v>19</v>
      </c>
      <c r="F326" s="1">
        <v>44986</v>
      </c>
      <c r="G326" s="2">
        <v>7923</v>
      </c>
      <c r="H326" s="2">
        <v>5546.0999999999995</v>
      </c>
      <c r="I326" s="2">
        <v>2376.9000000000005</v>
      </c>
      <c r="J326" s="2">
        <v>0.30000000000000004</v>
      </c>
      <c r="K326" s="2">
        <v>5387.64</v>
      </c>
      <c r="L326" s="2">
        <v>5387.64</v>
      </c>
      <c r="M326" s="2">
        <v>0</v>
      </c>
      <c r="N326" s="2">
        <v>0</v>
      </c>
      <c r="O326" t="s">
        <v>20</v>
      </c>
    </row>
    <row r="327" spans="1:15">
      <c r="A327" t="s">
        <v>137</v>
      </c>
      <c r="B327" t="s">
        <v>22</v>
      </c>
      <c r="C327" t="s">
        <v>23</v>
      </c>
      <c r="D327" t="s">
        <v>24</v>
      </c>
      <c r="E327" t="s">
        <v>25</v>
      </c>
      <c r="F327" s="1">
        <v>44986</v>
      </c>
      <c r="G327" s="2">
        <v>308</v>
      </c>
      <c r="H327" s="2">
        <v>258.71999999999997</v>
      </c>
      <c r="I327" s="2">
        <v>49.28000000000003</v>
      </c>
      <c r="J327" s="2">
        <v>0.16000000000000009</v>
      </c>
      <c r="K327" s="2">
        <v>215.6</v>
      </c>
      <c r="L327" s="2">
        <v>197.12</v>
      </c>
      <c r="M327" s="2">
        <v>18.47999999999999</v>
      </c>
      <c r="N327" s="2">
        <v>8.5714285714285673E-2</v>
      </c>
      <c r="O327" t="s">
        <v>26</v>
      </c>
    </row>
    <row r="328" spans="1:15">
      <c r="A328" t="s">
        <v>138</v>
      </c>
      <c r="B328" t="s">
        <v>28</v>
      </c>
      <c r="C328" t="s">
        <v>23</v>
      </c>
      <c r="D328" t="s">
        <v>18</v>
      </c>
      <c r="E328" t="s">
        <v>38</v>
      </c>
      <c r="F328" s="1">
        <v>44986</v>
      </c>
      <c r="G328" s="2">
        <v>4098</v>
      </c>
      <c r="H328" s="2">
        <v>3196.44</v>
      </c>
      <c r="I328" s="2">
        <v>901.56</v>
      </c>
      <c r="J328" s="2">
        <v>0.21999999999999997</v>
      </c>
      <c r="K328" s="2">
        <v>3647.22</v>
      </c>
      <c r="L328" s="2">
        <v>3114.48</v>
      </c>
      <c r="M328" s="2">
        <v>532.73999999999978</v>
      </c>
      <c r="N328" s="2">
        <v>0.14606741573033702</v>
      </c>
      <c r="O328" t="s">
        <v>30</v>
      </c>
    </row>
    <row r="329" spans="1:15">
      <c r="A329" t="s">
        <v>139</v>
      </c>
      <c r="B329" t="s">
        <v>16</v>
      </c>
      <c r="C329" t="s">
        <v>23</v>
      </c>
      <c r="D329" t="s">
        <v>18</v>
      </c>
      <c r="E329" t="s">
        <v>41</v>
      </c>
      <c r="F329" s="1">
        <v>44986</v>
      </c>
      <c r="G329" s="2">
        <v>9129</v>
      </c>
      <c r="H329" s="2">
        <v>7942.23</v>
      </c>
      <c r="I329" s="2">
        <v>1186.7700000000004</v>
      </c>
      <c r="J329" s="2">
        <v>0.13000000000000006</v>
      </c>
      <c r="K329" s="2">
        <v>9676.74</v>
      </c>
      <c r="L329" s="2">
        <v>6116.43</v>
      </c>
      <c r="M329" s="2">
        <v>3560.3099999999995</v>
      </c>
      <c r="N329" s="2">
        <v>0.36792452830188677</v>
      </c>
      <c r="O329" t="s">
        <v>20</v>
      </c>
    </row>
    <row r="330" spans="1:15">
      <c r="A330" t="s">
        <v>140</v>
      </c>
      <c r="B330" t="s">
        <v>16</v>
      </c>
      <c r="C330" t="s">
        <v>57</v>
      </c>
      <c r="D330" t="s">
        <v>18</v>
      </c>
      <c r="E330" t="s">
        <v>19</v>
      </c>
      <c r="F330" s="1">
        <v>44986</v>
      </c>
      <c r="G330" s="2">
        <v>9072</v>
      </c>
      <c r="H330" s="2">
        <v>7801.92</v>
      </c>
      <c r="I330" s="2">
        <v>1270.08</v>
      </c>
      <c r="J330" s="2">
        <v>0.13999999999999999</v>
      </c>
      <c r="K330" s="2">
        <v>9707.0400000000009</v>
      </c>
      <c r="L330" s="2">
        <v>6168.96</v>
      </c>
      <c r="M330" s="2">
        <v>3538.0800000000008</v>
      </c>
      <c r="N330" s="2">
        <v>0.36448598130841126</v>
      </c>
      <c r="O330" t="s">
        <v>26</v>
      </c>
    </row>
    <row r="331" spans="1:15">
      <c r="A331" t="s">
        <v>141</v>
      </c>
      <c r="B331" t="s">
        <v>22</v>
      </c>
      <c r="C331" t="s">
        <v>23</v>
      </c>
      <c r="D331" t="s">
        <v>24</v>
      </c>
      <c r="E331" t="s">
        <v>25</v>
      </c>
      <c r="F331" s="1">
        <v>44986</v>
      </c>
      <c r="G331" s="2">
        <v>6597</v>
      </c>
      <c r="H331" s="2">
        <v>4749.84</v>
      </c>
      <c r="I331" s="2">
        <v>1847.1599999999999</v>
      </c>
      <c r="J331" s="2">
        <v>0.27999999999999997</v>
      </c>
      <c r="K331" s="2">
        <v>7652.52</v>
      </c>
      <c r="L331" s="2">
        <v>3958.2</v>
      </c>
      <c r="M331" s="2">
        <v>3694.3200000000006</v>
      </c>
      <c r="N331" s="2">
        <v>0.48275862068965525</v>
      </c>
      <c r="O331" t="s">
        <v>30</v>
      </c>
    </row>
    <row r="332" spans="1:15">
      <c r="A332" t="s">
        <v>142</v>
      </c>
      <c r="B332" t="s">
        <v>40</v>
      </c>
      <c r="C332" t="s">
        <v>48</v>
      </c>
      <c r="D332" t="s">
        <v>24</v>
      </c>
      <c r="E332" t="s">
        <v>29</v>
      </c>
      <c r="F332" s="1">
        <v>44986</v>
      </c>
      <c r="G332" s="2">
        <v>8027</v>
      </c>
      <c r="H332" s="2">
        <v>6983.49</v>
      </c>
      <c r="I332" s="2">
        <v>1043.5100000000002</v>
      </c>
      <c r="J332" s="2">
        <v>0.13000000000000003</v>
      </c>
      <c r="K332" s="2">
        <v>6100.52</v>
      </c>
      <c r="L332" s="2">
        <v>5939.98</v>
      </c>
      <c r="M332" s="2">
        <v>160.54000000000087</v>
      </c>
      <c r="N332" s="2">
        <v>2.6315789473684351E-2</v>
      </c>
      <c r="O332" t="s">
        <v>20</v>
      </c>
    </row>
    <row r="333" spans="1:15">
      <c r="A333" t="s">
        <v>143</v>
      </c>
      <c r="B333" t="s">
        <v>43</v>
      </c>
      <c r="C333" t="s">
        <v>61</v>
      </c>
      <c r="D333" t="s">
        <v>24</v>
      </c>
      <c r="E333" t="s">
        <v>33</v>
      </c>
      <c r="F333" s="1">
        <v>44986</v>
      </c>
      <c r="G333" s="2">
        <v>9512</v>
      </c>
      <c r="H333" s="2">
        <v>6848.6399999999994</v>
      </c>
      <c r="I333" s="2">
        <v>2663.3600000000006</v>
      </c>
      <c r="J333" s="2">
        <v>0.28000000000000008</v>
      </c>
      <c r="K333" s="2">
        <v>11033.92</v>
      </c>
      <c r="L333" s="2">
        <v>6182.8</v>
      </c>
      <c r="M333" s="2">
        <v>4851.12</v>
      </c>
      <c r="N333" s="2">
        <v>0.43965517241379309</v>
      </c>
      <c r="O333" t="s">
        <v>26</v>
      </c>
    </row>
    <row r="334" spans="1:15">
      <c r="A334" t="s">
        <v>144</v>
      </c>
      <c r="B334" t="s">
        <v>22</v>
      </c>
      <c r="C334" t="s">
        <v>63</v>
      </c>
      <c r="D334" t="s">
        <v>18</v>
      </c>
      <c r="E334" t="s">
        <v>36</v>
      </c>
      <c r="F334" s="1">
        <v>44986</v>
      </c>
      <c r="G334" s="2">
        <v>7993</v>
      </c>
      <c r="H334" s="2">
        <v>6074.68</v>
      </c>
      <c r="I334" s="2">
        <v>1918.3199999999997</v>
      </c>
      <c r="J334" s="2">
        <v>0.23999999999999996</v>
      </c>
      <c r="K334" s="2">
        <v>9191.9500000000007</v>
      </c>
      <c r="L334" s="2">
        <v>5435.2400000000007</v>
      </c>
      <c r="M334" s="2">
        <v>3756.71</v>
      </c>
      <c r="N334" s="2">
        <v>0.40869565217391302</v>
      </c>
      <c r="O334" t="s">
        <v>30</v>
      </c>
    </row>
    <row r="335" spans="1:15">
      <c r="A335" t="s">
        <v>145</v>
      </c>
      <c r="B335" t="s">
        <v>28</v>
      </c>
      <c r="C335" t="s">
        <v>57</v>
      </c>
      <c r="D335" t="s">
        <v>18</v>
      </c>
      <c r="E335" t="s">
        <v>38</v>
      </c>
      <c r="F335" s="1">
        <v>44986</v>
      </c>
      <c r="G335" s="2">
        <v>8276</v>
      </c>
      <c r="H335" s="2">
        <v>6124.24</v>
      </c>
      <c r="I335" s="2">
        <v>2151.7600000000002</v>
      </c>
      <c r="J335" s="2">
        <v>0.26</v>
      </c>
      <c r="K335" s="2">
        <v>9103.6</v>
      </c>
      <c r="L335" s="2">
        <v>5296.64</v>
      </c>
      <c r="M335" s="2">
        <v>3806.96</v>
      </c>
      <c r="N335" s="2">
        <v>0.41818181818181815</v>
      </c>
      <c r="O335" t="s">
        <v>20</v>
      </c>
    </row>
    <row r="336" spans="1:15">
      <c r="A336" t="s">
        <v>146</v>
      </c>
      <c r="B336" t="s">
        <v>52</v>
      </c>
      <c r="C336" t="s">
        <v>48</v>
      </c>
      <c r="D336" t="s">
        <v>18</v>
      </c>
      <c r="E336" t="s">
        <v>41</v>
      </c>
      <c r="F336" s="1">
        <v>44986</v>
      </c>
      <c r="G336" s="2">
        <v>493</v>
      </c>
      <c r="H336" s="2">
        <v>389.47</v>
      </c>
      <c r="I336" s="2">
        <v>103.52999999999997</v>
      </c>
      <c r="J336" s="2">
        <v>0.20999999999999994</v>
      </c>
      <c r="K336" s="2">
        <v>497.93</v>
      </c>
      <c r="L336" s="2">
        <v>384.54</v>
      </c>
      <c r="M336" s="2">
        <v>113.38999999999999</v>
      </c>
      <c r="N336" s="2">
        <v>0.2277227722772277</v>
      </c>
      <c r="O336" t="s">
        <v>26</v>
      </c>
    </row>
    <row r="337" spans="1:15">
      <c r="A337" t="s">
        <v>147</v>
      </c>
      <c r="B337" t="s">
        <v>40</v>
      </c>
      <c r="C337" t="s">
        <v>61</v>
      </c>
      <c r="D337" t="s">
        <v>18</v>
      </c>
      <c r="E337" t="s">
        <v>19</v>
      </c>
      <c r="F337" s="1">
        <v>44986</v>
      </c>
      <c r="G337" s="2">
        <v>835</v>
      </c>
      <c r="H337" s="2">
        <v>709.75</v>
      </c>
      <c r="I337" s="2">
        <v>125.25</v>
      </c>
      <c r="J337" s="2">
        <v>0.15</v>
      </c>
      <c r="K337" s="2">
        <v>926.85</v>
      </c>
      <c r="L337" s="2">
        <v>617.9</v>
      </c>
      <c r="M337" s="2">
        <v>308.95000000000005</v>
      </c>
      <c r="N337" s="2">
        <v>0.33333333333333337</v>
      </c>
      <c r="O337" t="s">
        <v>30</v>
      </c>
    </row>
    <row r="338" spans="1:15">
      <c r="A338" t="s">
        <v>148</v>
      </c>
      <c r="B338" t="s">
        <v>43</v>
      </c>
      <c r="C338" t="s">
        <v>17</v>
      </c>
      <c r="D338" t="s">
        <v>18</v>
      </c>
      <c r="E338" t="s">
        <v>19</v>
      </c>
      <c r="F338" s="1">
        <v>44986</v>
      </c>
      <c r="G338" s="2">
        <v>2940</v>
      </c>
      <c r="H338" s="2">
        <v>1911</v>
      </c>
      <c r="I338" s="2">
        <v>1029</v>
      </c>
      <c r="J338" s="2">
        <v>0.35</v>
      </c>
      <c r="K338" s="2">
        <v>2028.6</v>
      </c>
      <c r="L338" s="2">
        <v>1764</v>
      </c>
      <c r="M338" s="2">
        <v>264.59999999999991</v>
      </c>
      <c r="N338" s="2">
        <v>0.13043478260869562</v>
      </c>
      <c r="O338" t="s">
        <v>20</v>
      </c>
    </row>
    <row r="339" spans="1:15">
      <c r="A339" t="s">
        <v>149</v>
      </c>
      <c r="B339" t="s">
        <v>56</v>
      </c>
      <c r="C339" t="s">
        <v>23</v>
      </c>
      <c r="D339" t="s">
        <v>24</v>
      </c>
      <c r="E339" t="s">
        <v>25</v>
      </c>
      <c r="F339" s="1">
        <v>44986</v>
      </c>
      <c r="G339" s="2">
        <v>8629</v>
      </c>
      <c r="H339" s="2">
        <v>6212.88</v>
      </c>
      <c r="I339" s="2">
        <v>2416.12</v>
      </c>
      <c r="J339" s="2">
        <v>0.27999999999999997</v>
      </c>
      <c r="K339" s="2">
        <v>5608.85</v>
      </c>
      <c r="L339" s="2">
        <v>6212.88</v>
      </c>
      <c r="M339" s="2">
        <v>-604.02999999999975</v>
      </c>
      <c r="N339" s="2">
        <v>-0.10769230769230764</v>
      </c>
      <c r="O339" t="s">
        <v>26</v>
      </c>
    </row>
    <row r="340" spans="1:15">
      <c r="A340" t="s">
        <v>150</v>
      </c>
      <c r="B340" t="s">
        <v>16</v>
      </c>
      <c r="C340" t="s">
        <v>23</v>
      </c>
      <c r="D340" t="s">
        <v>24</v>
      </c>
      <c r="E340" t="s">
        <v>29</v>
      </c>
      <c r="F340" s="1">
        <v>44986</v>
      </c>
      <c r="G340" s="2">
        <v>5278</v>
      </c>
      <c r="H340" s="2">
        <v>4064.06</v>
      </c>
      <c r="I340" s="2">
        <v>1213.94</v>
      </c>
      <c r="J340" s="2">
        <v>0.23</v>
      </c>
      <c r="K340" s="2">
        <v>5489.12</v>
      </c>
      <c r="L340" s="2">
        <v>3852.94</v>
      </c>
      <c r="M340" s="2">
        <v>1636.1799999999998</v>
      </c>
      <c r="N340" s="2">
        <v>0.29807692307692307</v>
      </c>
      <c r="O340" t="s">
        <v>30</v>
      </c>
    </row>
    <row r="341" spans="1:15">
      <c r="A341" t="s">
        <v>151</v>
      </c>
      <c r="B341" t="s">
        <v>22</v>
      </c>
      <c r="C341" t="s">
        <v>32</v>
      </c>
      <c r="D341" t="s">
        <v>24</v>
      </c>
      <c r="E341" t="s">
        <v>33</v>
      </c>
      <c r="F341" s="1">
        <v>44986</v>
      </c>
      <c r="G341" s="2">
        <v>7391</v>
      </c>
      <c r="H341" s="2">
        <v>5469.34</v>
      </c>
      <c r="I341" s="2">
        <v>1921.6599999999999</v>
      </c>
      <c r="J341" s="2">
        <v>0.25999999999999995</v>
      </c>
      <c r="K341" s="2">
        <v>5617.16</v>
      </c>
      <c r="L341" s="2">
        <v>4804.1500000000005</v>
      </c>
      <c r="M341" s="2">
        <v>813.00999999999931</v>
      </c>
      <c r="N341" s="2">
        <v>0.14473684210526302</v>
      </c>
      <c r="O341" t="s">
        <v>20</v>
      </c>
    </row>
    <row r="342" spans="1:15">
      <c r="A342" t="s">
        <v>152</v>
      </c>
      <c r="B342" t="s">
        <v>28</v>
      </c>
      <c r="C342" t="s">
        <v>35</v>
      </c>
      <c r="D342" t="s">
        <v>18</v>
      </c>
      <c r="E342" t="s">
        <v>36</v>
      </c>
      <c r="F342" s="1">
        <v>44986</v>
      </c>
      <c r="G342" s="2">
        <v>4691</v>
      </c>
      <c r="H342" s="2">
        <v>3705.8900000000003</v>
      </c>
      <c r="I342" s="2">
        <v>985.10999999999967</v>
      </c>
      <c r="J342" s="2">
        <v>0.20999999999999994</v>
      </c>
      <c r="K342" s="2">
        <v>3236.79</v>
      </c>
      <c r="L342" s="2">
        <v>3142.9700000000003</v>
      </c>
      <c r="M342" s="2">
        <v>93.819999999999709</v>
      </c>
      <c r="N342" s="2">
        <v>2.8985507246376722E-2</v>
      </c>
      <c r="O342" t="s">
        <v>26</v>
      </c>
    </row>
    <row r="343" spans="1:15">
      <c r="A343" t="s">
        <v>153</v>
      </c>
      <c r="B343" t="s">
        <v>52</v>
      </c>
      <c r="C343" t="s">
        <v>23</v>
      </c>
      <c r="D343" t="s">
        <v>18</v>
      </c>
      <c r="E343" t="s">
        <v>38</v>
      </c>
      <c r="F343" s="1">
        <v>44986</v>
      </c>
      <c r="G343" s="2">
        <v>8542</v>
      </c>
      <c r="H343" s="2">
        <v>7687.8</v>
      </c>
      <c r="I343" s="2">
        <v>854.19999999999982</v>
      </c>
      <c r="J343" s="2">
        <v>9.9999999999999978E-2</v>
      </c>
      <c r="K343" s="2">
        <v>6235.66</v>
      </c>
      <c r="L343" s="2">
        <v>5552.3</v>
      </c>
      <c r="M343" s="2">
        <v>683.35999999999967</v>
      </c>
      <c r="N343" s="2">
        <v>0.10958904109589036</v>
      </c>
      <c r="O343" t="s">
        <v>30</v>
      </c>
    </row>
    <row r="344" spans="1:15">
      <c r="A344" t="s">
        <v>154</v>
      </c>
      <c r="B344" t="s">
        <v>16</v>
      </c>
      <c r="C344" t="s">
        <v>32</v>
      </c>
      <c r="D344" t="s">
        <v>18</v>
      </c>
      <c r="E344" t="s">
        <v>41</v>
      </c>
      <c r="F344" s="1">
        <v>44986</v>
      </c>
      <c r="G344" s="2">
        <v>2594</v>
      </c>
      <c r="H344" s="2">
        <v>1971.44</v>
      </c>
      <c r="I344" s="2">
        <v>622.55999999999995</v>
      </c>
      <c r="J344" s="2">
        <v>0.24</v>
      </c>
      <c r="K344" s="2">
        <v>2204.9</v>
      </c>
      <c r="L344" s="2">
        <v>1815.8</v>
      </c>
      <c r="M344" s="2">
        <v>389.10000000000014</v>
      </c>
      <c r="N344" s="2">
        <v>0.17647058823529418</v>
      </c>
      <c r="O344" t="s">
        <v>20</v>
      </c>
    </row>
    <row r="345" spans="1:15">
      <c r="A345" t="s">
        <v>155</v>
      </c>
      <c r="B345" t="s">
        <v>22</v>
      </c>
      <c r="C345" t="s">
        <v>23</v>
      </c>
      <c r="D345" t="s">
        <v>18</v>
      </c>
      <c r="E345" t="s">
        <v>44</v>
      </c>
      <c r="F345" s="1">
        <v>44986</v>
      </c>
      <c r="G345" s="2">
        <v>9432</v>
      </c>
      <c r="H345" s="2">
        <v>7734.24</v>
      </c>
      <c r="I345" s="2">
        <v>1697.7600000000002</v>
      </c>
      <c r="J345" s="2">
        <v>0.18000000000000002</v>
      </c>
      <c r="K345" s="2">
        <v>6319.44</v>
      </c>
      <c r="L345" s="2">
        <v>7356.96</v>
      </c>
      <c r="M345" s="2">
        <v>-1037.5200000000004</v>
      </c>
      <c r="N345" s="2">
        <v>-0.16417910447761203</v>
      </c>
      <c r="O345" t="s">
        <v>26</v>
      </c>
    </row>
    <row r="346" spans="1:15">
      <c r="A346" t="s">
        <v>156</v>
      </c>
      <c r="B346" t="s">
        <v>28</v>
      </c>
      <c r="C346" t="s">
        <v>23</v>
      </c>
      <c r="D346" t="s">
        <v>24</v>
      </c>
      <c r="E346" t="s">
        <v>46</v>
      </c>
      <c r="F346" s="1">
        <v>44986</v>
      </c>
      <c r="G346" s="2">
        <v>2951</v>
      </c>
      <c r="H346" s="2">
        <v>2626.39</v>
      </c>
      <c r="I346" s="2">
        <v>324.61000000000013</v>
      </c>
      <c r="J346" s="2">
        <v>0.11000000000000004</v>
      </c>
      <c r="K346" s="2">
        <v>3187.08</v>
      </c>
      <c r="L346" s="2">
        <v>2331.29</v>
      </c>
      <c r="M346" s="2">
        <v>855.79</v>
      </c>
      <c r="N346" s="2">
        <v>0.26851851851851849</v>
      </c>
      <c r="O346" t="s">
        <v>30</v>
      </c>
    </row>
    <row r="347" spans="1:15">
      <c r="A347" t="s">
        <v>157</v>
      </c>
      <c r="B347" t="s">
        <v>16</v>
      </c>
      <c r="C347" t="s">
        <v>48</v>
      </c>
      <c r="D347" t="s">
        <v>49</v>
      </c>
      <c r="E347" t="s">
        <v>50</v>
      </c>
      <c r="F347" s="1">
        <v>44986</v>
      </c>
      <c r="G347" s="2">
        <v>4735</v>
      </c>
      <c r="H347" s="2">
        <v>3503.9</v>
      </c>
      <c r="I347" s="2">
        <v>1231.0999999999999</v>
      </c>
      <c r="J347" s="2">
        <v>0.25999999999999995</v>
      </c>
      <c r="K347" s="2">
        <v>5634.65</v>
      </c>
      <c r="L347" s="2">
        <v>2935.7</v>
      </c>
      <c r="M347" s="2">
        <v>2698.95</v>
      </c>
      <c r="N347" s="2">
        <v>0.47899159663865548</v>
      </c>
      <c r="O347" t="s">
        <v>20</v>
      </c>
    </row>
    <row r="348" spans="1:15">
      <c r="A348" t="s">
        <v>158</v>
      </c>
      <c r="B348" t="s">
        <v>16</v>
      </c>
      <c r="C348" t="s">
        <v>23</v>
      </c>
      <c r="D348" t="s">
        <v>24</v>
      </c>
      <c r="E348" t="s">
        <v>33</v>
      </c>
      <c r="F348" s="1">
        <v>44986</v>
      </c>
      <c r="G348" s="2">
        <v>4673</v>
      </c>
      <c r="H348" s="2">
        <v>4158.97</v>
      </c>
      <c r="I348" s="2">
        <v>514.02999999999975</v>
      </c>
      <c r="J348" s="2">
        <v>0.10999999999999995</v>
      </c>
      <c r="K348" s="2">
        <v>5420.68</v>
      </c>
      <c r="L348" s="2">
        <v>3644.94</v>
      </c>
      <c r="M348" s="2">
        <v>1775.7400000000002</v>
      </c>
      <c r="N348" s="2">
        <v>0.32758620689655177</v>
      </c>
      <c r="O348" t="s">
        <v>26</v>
      </c>
    </row>
    <row r="349" spans="1:15">
      <c r="A349" t="s">
        <v>159</v>
      </c>
      <c r="B349" t="s">
        <v>22</v>
      </c>
      <c r="C349" t="s">
        <v>23</v>
      </c>
      <c r="D349" t="s">
        <v>18</v>
      </c>
      <c r="E349" t="s">
        <v>38</v>
      </c>
      <c r="F349" s="1">
        <v>44986</v>
      </c>
      <c r="G349" s="2">
        <v>3283</v>
      </c>
      <c r="H349" s="2">
        <v>2823.38</v>
      </c>
      <c r="I349" s="2">
        <v>459.61999999999989</v>
      </c>
      <c r="J349" s="2">
        <v>0.13999999999999996</v>
      </c>
      <c r="K349" s="2">
        <v>2429.42</v>
      </c>
      <c r="L349" s="2">
        <v>2101.12</v>
      </c>
      <c r="M349" s="2">
        <v>328.30000000000018</v>
      </c>
      <c r="N349" s="2">
        <v>0.1351351351351352</v>
      </c>
      <c r="O349" t="s">
        <v>30</v>
      </c>
    </row>
    <row r="350" spans="1:15">
      <c r="A350" t="s">
        <v>160</v>
      </c>
      <c r="B350" t="s">
        <v>40</v>
      </c>
      <c r="C350" t="s">
        <v>23</v>
      </c>
      <c r="D350" t="s">
        <v>18</v>
      </c>
      <c r="E350" t="s">
        <v>41</v>
      </c>
      <c r="F350" s="1">
        <v>44986</v>
      </c>
      <c r="G350" s="2">
        <v>4303</v>
      </c>
      <c r="H350" s="2">
        <v>3184.22</v>
      </c>
      <c r="I350" s="2">
        <v>1118.7800000000002</v>
      </c>
      <c r="J350" s="2">
        <v>0.26000000000000006</v>
      </c>
      <c r="K350" s="2">
        <v>4776.33</v>
      </c>
      <c r="L350" s="2">
        <v>3313.31</v>
      </c>
      <c r="M350" s="2">
        <v>1463.02</v>
      </c>
      <c r="N350" s="2">
        <v>0.30630630630630629</v>
      </c>
      <c r="O350" t="s">
        <v>20</v>
      </c>
    </row>
    <row r="351" spans="1:15">
      <c r="A351" t="s">
        <v>161</v>
      </c>
      <c r="B351" t="s">
        <v>43</v>
      </c>
      <c r="C351" t="s">
        <v>57</v>
      </c>
      <c r="D351" t="s">
        <v>18</v>
      </c>
      <c r="E351" t="s">
        <v>19</v>
      </c>
      <c r="F351" s="1">
        <v>44986</v>
      </c>
      <c r="G351" s="2">
        <v>1760</v>
      </c>
      <c r="H351" s="2">
        <v>1460.8</v>
      </c>
      <c r="I351" s="2">
        <v>299.20000000000005</v>
      </c>
      <c r="J351" s="2">
        <v>0.17</v>
      </c>
      <c r="K351" s="2">
        <v>1900.8</v>
      </c>
      <c r="L351" s="2">
        <v>1408</v>
      </c>
      <c r="M351" s="2">
        <v>492.79999999999995</v>
      </c>
      <c r="N351" s="2">
        <v>0.25925925925925924</v>
      </c>
      <c r="O351" t="s">
        <v>26</v>
      </c>
    </row>
    <row r="352" spans="1:15">
      <c r="A352" t="s">
        <v>162</v>
      </c>
      <c r="B352" t="s">
        <v>22</v>
      </c>
      <c r="C352" t="s">
        <v>23</v>
      </c>
      <c r="D352" t="s">
        <v>24</v>
      </c>
      <c r="E352" t="s">
        <v>25</v>
      </c>
      <c r="F352" s="1">
        <v>44986</v>
      </c>
      <c r="G352" s="2">
        <v>6567</v>
      </c>
      <c r="H352" s="2">
        <v>4399.8900000000003</v>
      </c>
      <c r="I352" s="2">
        <v>2167.1099999999997</v>
      </c>
      <c r="J352" s="2">
        <v>0.32999999999999996</v>
      </c>
      <c r="K352" s="2">
        <v>5384.94</v>
      </c>
      <c r="L352" s="2">
        <v>4071.54</v>
      </c>
      <c r="M352" s="2">
        <v>1313.3999999999996</v>
      </c>
      <c r="N352" s="2">
        <v>0.24390243902439018</v>
      </c>
      <c r="O352" t="s">
        <v>30</v>
      </c>
    </row>
    <row r="353" spans="1:15">
      <c r="A353" t="s">
        <v>15</v>
      </c>
      <c r="B353" t="s">
        <v>28</v>
      </c>
      <c r="C353" t="s">
        <v>48</v>
      </c>
      <c r="D353" t="s">
        <v>24</v>
      </c>
      <c r="E353" t="s">
        <v>29</v>
      </c>
      <c r="F353" s="1">
        <v>45017</v>
      </c>
      <c r="G353" s="2">
        <v>505</v>
      </c>
      <c r="H353" s="2">
        <v>454.5</v>
      </c>
      <c r="I353" s="2">
        <v>50.5</v>
      </c>
      <c r="J353" s="2">
        <v>0.1</v>
      </c>
      <c r="K353" s="2">
        <v>606</v>
      </c>
      <c r="L353" s="2">
        <v>303</v>
      </c>
      <c r="M353" s="2">
        <v>303</v>
      </c>
      <c r="N353" s="2">
        <v>0.5</v>
      </c>
      <c r="O353" t="s">
        <v>20</v>
      </c>
    </row>
    <row r="354" spans="1:15">
      <c r="A354" t="s">
        <v>21</v>
      </c>
      <c r="B354" t="s">
        <v>52</v>
      </c>
      <c r="C354" t="s">
        <v>61</v>
      </c>
      <c r="D354" t="s">
        <v>18</v>
      </c>
      <c r="E354" t="s">
        <v>19</v>
      </c>
      <c r="F354" s="1">
        <v>45017</v>
      </c>
      <c r="G354" s="2">
        <v>8719</v>
      </c>
      <c r="H354" s="2">
        <v>6277.6799999999994</v>
      </c>
      <c r="I354" s="2">
        <v>2441.3200000000006</v>
      </c>
      <c r="J354" s="2">
        <v>0.28000000000000008</v>
      </c>
      <c r="K354" s="2">
        <v>7585.53</v>
      </c>
      <c r="L354" s="2">
        <v>6888.01</v>
      </c>
      <c r="M354" s="2">
        <v>697.51999999999953</v>
      </c>
      <c r="N354" s="2">
        <v>9.195402298850569E-2</v>
      </c>
      <c r="O354" t="s">
        <v>26</v>
      </c>
    </row>
    <row r="355" spans="1:15">
      <c r="A355" t="s">
        <v>27</v>
      </c>
      <c r="B355" t="s">
        <v>40</v>
      </c>
      <c r="C355" t="s">
        <v>63</v>
      </c>
      <c r="D355" t="s">
        <v>24</v>
      </c>
      <c r="E355" t="s">
        <v>25</v>
      </c>
      <c r="F355" s="1">
        <v>45017</v>
      </c>
      <c r="G355" s="2">
        <v>7979</v>
      </c>
      <c r="H355" s="2">
        <v>6223.62</v>
      </c>
      <c r="I355" s="2">
        <v>1755.38</v>
      </c>
      <c r="J355" s="2">
        <v>0.22</v>
      </c>
      <c r="K355" s="2">
        <v>7340.68</v>
      </c>
      <c r="L355" s="2">
        <v>4867.1899999999996</v>
      </c>
      <c r="M355" s="2">
        <v>2473.4900000000007</v>
      </c>
      <c r="N355" s="2">
        <v>0.33695652173913049</v>
      </c>
      <c r="O355" t="s">
        <v>30</v>
      </c>
    </row>
    <row r="356" spans="1:15">
      <c r="A356" t="s">
        <v>31</v>
      </c>
      <c r="B356" t="s">
        <v>43</v>
      </c>
      <c r="C356" t="s">
        <v>57</v>
      </c>
      <c r="D356" t="s">
        <v>18</v>
      </c>
      <c r="E356" t="s">
        <v>38</v>
      </c>
      <c r="F356" s="1">
        <v>45017</v>
      </c>
      <c r="G356" s="2">
        <v>8954</v>
      </c>
      <c r="H356" s="2">
        <v>5999.18</v>
      </c>
      <c r="I356" s="2">
        <v>2954.8199999999997</v>
      </c>
      <c r="J356" s="2">
        <v>0.32999999999999996</v>
      </c>
      <c r="K356" s="2">
        <v>7521.36</v>
      </c>
      <c r="L356" s="2">
        <v>6805.04</v>
      </c>
      <c r="M356" s="2">
        <v>716.31999999999971</v>
      </c>
      <c r="N356" s="2">
        <v>9.5238095238095205E-2</v>
      </c>
      <c r="O356" t="s">
        <v>20</v>
      </c>
    </row>
    <row r="357" spans="1:15">
      <c r="A357" t="s">
        <v>34</v>
      </c>
      <c r="B357" t="s">
        <v>56</v>
      </c>
      <c r="C357" t="s">
        <v>48</v>
      </c>
      <c r="D357" t="s">
        <v>18</v>
      </c>
      <c r="E357" t="s">
        <v>41</v>
      </c>
      <c r="F357" s="1">
        <v>45017</v>
      </c>
      <c r="G357" s="2">
        <v>1470</v>
      </c>
      <c r="H357" s="2">
        <v>1058.3999999999999</v>
      </c>
      <c r="I357" s="2">
        <v>411.60000000000014</v>
      </c>
      <c r="J357" s="2">
        <v>0.28000000000000008</v>
      </c>
      <c r="K357" s="2">
        <v>1396.5</v>
      </c>
      <c r="L357" s="2">
        <v>1029</v>
      </c>
      <c r="M357" s="2">
        <v>367.5</v>
      </c>
      <c r="N357" s="2">
        <v>0.26315789473684209</v>
      </c>
      <c r="O357" t="s">
        <v>26</v>
      </c>
    </row>
    <row r="358" spans="1:15">
      <c r="A358" t="s">
        <v>37</v>
      </c>
      <c r="B358" t="s">
        <v>16</v>
      </c>
      <c r="C358" t="s">
        <v>61</v>
      </c>
      <c r="D358" t="s">
        <v>18</v>
      </c>
      <c r="E358" t="s">
        <v>19</v>
      </c>
      <c r="F358" s="1">
        <v>45017</v>
      </c>
      <c r="G358" s="2">
        <v>8823</v>
      </c>
      <c r="H358" s="2">
        <v>7323.0899999999992</v>
      </c>
      <c r="I358" s="2">
        <v>1499.9100000000008</v>
      </c>
      <c r="J358" s="2">
        <v>0.1700000000000001</v>
      </c>
      <c r="K358" s="2">
        <v>7676.01</v>
      </c>
      <c r="L358" s="2">
        <v>7058.4000000000005</v>
      </c>
      <c r="M358" s="2">
        <v>617.60999999999967</v>
      </c>
      <c r="N358" s="2">
        <v>8.0459770114942486E-2</v>
      </c>
      <c r="O358" t="s">
        <v>30</v>
      </c>
    </row>
    <row r="359" spans="1:15">
      <c r="A359" t="s">
        <v>39</v>
      </c>
      <c r="B359" t="s">
        <v>22</v>
      </c>
      <c r="C359" t="s">
        <v>17</v>
      </c>
      <c r="D359" t="s">
        <v>24</v>
      </c>
      <c r="E359" t="s">
        <v>25</v>
      </c>
      <c r="F359" s="1">
        <v>45017</v>
      </c>
      <c r="G359" s="2">
        <v>1031</v>
      </c>
      <c r="H359" s="2">
        <v>845.42</v>
      </c>
      <c r="I359" s="2">
        <v>185.58000000000004</v>
      </c>
      <c r="J359" s="2">
        <v>0.18000000000000005</v>
      </c>
      <c r="K359" s="2">
        <v>824.8</v>
      </c>
      <c r="L359" s="2">
        <v>701.08</v>
      </c>
      <c r="M359" s="2">
        <v>123.71999999999991</v>
      </c>
      <c r="N359" s="2">
        <v>0.14999999999999991</v>
      </c>
      <c r="O359" t="s">
        <v>20</v>
      </c>
    </row>
    <row r="360" spans="1:15">
      <c r="A360" t="s">
        <v>42</v>
      </c>
      <c r="B360" t="s">
        <v>28</v>
      </c>
      <c r="C360" t="s">
        <v>23</v>
      </c>
      <c r="D360" t="s">
        <v>24</v>
      </c>
      <c r="E360" t="s">
        <v>29</v>
      </c>
      <c r="F360" s="1">
        <v>45017</v>
      </c>
      <c r="G360" s="2">
        <v>5327</v>
      </c>
      <c r="H360" s="2">
        <v>4687.76</v>
      </c>
      <c r="I360" s="2">
        <v>639.23999999999978</v>
      </c>
      <c r="J360" s="2">
        <v>0.11999999999999995</v>
      </c>
      <c r="K360" s="2">
        <v>3782.17</v>
      </c>
      <c r="L360" s="2">
        <v>3941.98</v>
      </c>
      <c r="M360" s="2">
        <v>-159.80999999999995</v>
      </c>
      <c r="N360" s="2">
        <v>-4.2253521126760549E-2</v>
      </c>
      <c r="O360" t="s">
        <v>26</v>
      </c>
    </row>
    <row r="361" spans="1:15">
      <c r="A361" t="s">
        <v>45</v>
      </c>
      <c r="B361" t="s">
        <v>52</v>
      </c>
      <c r="C361" t="s">
        <v>23</v>
      </c>
      <c r="D361" t="s">
        <v>24</v>
      </c>
      <c r="E361" t="s">
        <v>33</v>
      </c>
      <c r="F361" s="1">
        <v>45017</v>
      </c>
      <c r="G361" s="2">
        <v>519</v>
      </c>
      <c r="H361" s="2">
        <v>435.96</v>
      </c>
      <c r="I361" s="2">
        <v>83.04000000000002</v>
      </c>
      <c r="J361" s="2">
        <v>0.16000000000000003</v>
      </c>
      <c r="K361" s="2">
        <v>503.43</v>
      </c>
      <c r="L361" s="2">
        <v>363.29999999999995</v>
      </c>
      <c r="M361" s="2">
        <v>140.13000000000005</v>
      </c>
      <c r="N361" s="2">
        <v>0.27835051546391765</v>
      </c>
      <c r="O361" t="s">
        <v>30</v>
      </c>
    </row>
    <row r="362" spans="1:15">
      <c r="A362" t="s">
        <v>47</v>
      </c>
      <c r="B362" t="s">
        <v>16</v>
      </c>
      <c r="C362" t="s">
        <v>32</v>
      </c>
      <c r="D362" t="s">
        <v>18</v>
      </c>
      <c r="E362" t="s">
        <v>36</v>
      </c>
      <c r="F362" s="1">
        <v>45017</v>
      </c>
      <c r="G362" s="2">
        <v>6716</v>
      </c>
      <c r="H362" s="2">
        <v>5775.76</v>
      </c>
      <c r="I362" s="2">
        <v>940.23999999999978</v>
      </c>
      <c r="J362" s="2">
        <v>0.13999999999999996</v>
      </c>
      <c r="K362" s="2">
        <v>4432.5600000000004</v>
      </c>
      <c r="L362" s="2">
        <v>5171.32</v>
      </c>
      <c r="M362" s="2">
        <v>-738.75999999999931</v>
      </c>
      <c r="N362" s="2">
        <v>-0.16666666666666649</v>
      </c>
      <c r="O362" t="s">
        <v>20</v>
      </c>
    </row>
    <row r="363" spans="1:15">
      <c r="A363" t="s">
        <v>51</v>
      </c>
      <c r="B363" t="s">
        <v>22</v>
      </c>
      <c r="C363" t="s">
        <v>35</v>
      </c>
      <c r="D363" t="s">
        <v>18</v>
      </c>
      <c r="E363" t="s">
        <v>38</v>
      </c>
      <c r="F363" s="1">
        <v>45017</v>
      </c>
      <c r="G363" s="2">
        <v>7512</v>
      </c>
      <c r="H363" s="2">
        <v>5558.88</v>
      </c>
      <c r="I363" s="2">
        <v>1953.12</v>
      </c>
      <c r="J363" s="2">
        <v>0.26</v>
      </c>
      <c r="K363" s="2">
        <v>6460.32</v>
      </c>
      <c r="L363" s="2">
        <v>5634</v>
      </c>
      <c r="M363" s="2">
        <v>826.31999999999971</v>
      </c>
      <c r="N363" s="2">
        <v>0.127906976744186</v>
      </c>
      <c r="O363" t="s">
        <v>26</v>
      </c>
    </row>
    <row r="364" spans="1:15">
      <c r="A364" t="s">
        <v>53</v>
      </c>
      <c r="B364" t="s">
        <v>28</v>
      </c>
      <c r="C364" t="s">
        <v>23</v>
      </c>
      <c r="D364" t="s">
        <v>18</v>
      </c>
      <c r="E364" t="s">
        <v>41</v>
      </c>
      <c r="F364" s="1">
        <v>45017</v>
      </c>
      <c r="G364" s="2">
        <v>4090</v>
      </c>
      <c r="H364" s="2">
        <v>3353.7999999999997</v>
      </c>
      <c r="I364" s="2">
        <v>736.20000000000027</v>
      </c>
      <c r="J364" s="2">
        <v>0.18000000000000008</v>
      </c>
      <c r="K364" s="2">
        <v>4499</v>
      </c>
      <c r="L364" s="2">
        <v>2699.4</v>
      </c>
      <c r="M364" s="2">
        <v>1799.6</v>
      </c>
      <c r="N364" s="2">
        <v>0.39999999999999997</v>
      </c>
      <c r="O364" t="s">
        <v>30</v>
      </c>
    </row>
    <row r="365" spans="1:15">
      <c r="A365" t="s">
        <v>54</v>
      </c>
      <c r="B365" t="s">
        <v>16</v>
      </c>
      <c r="C365" t="s">
        <v>32</v>
      </c>
      <c r="D365" t="s">
        <v>18</v>
      </c>
      <c r="E365" t="s">
        <v>19</v>
      </c>
      <c r="F365" s="1">
        <v>45017</v>
      </c>
      <c r="G365" s="2">
        <v>3134</v>
      </c>
      <c r="H365" s="2">
        <v>2663.9</v>
      </c>
      <c r="I365" s="2">
        <v>470.09999999999991</v>
      </c>
      <c r="J365" s="2">
        <v>0.14999999999999997</v>
      </c>
      <c r="K365" s="2">
        <v>3729.46</v>
      </c>
      <c r="L365" s="2">
        <v>2099.7800000000002</v>
      </c>
      <c r="M365" s="2">
        <v>1629.6799999999998</v>
      </c>
      <c r="N365" s="2">
        <v>0.43697478991596633</v>
      </c>
      <c r="O365" t="s">
        <v>20</v>
      </c>
    </row>
    <row r="366" spans="1:15">
      <c r="A366" t="s">
        <v>55</v>
      </c>
      <c r="B366" t="s">
        <v>16</v>
      </c>
      <c r="C366" t="s">
        <v>23</v>
      </c>
      <c r="D366" t="s">
        <v>18</v>
      </c>
      <c r="E366" t="s">
        <v>19</v>
      </c>
      <c r="F366" s="1">
        <v>45017</v>
      </c>
      <c r="G366" s="2">
        <v>8948</v>
      </c>
      <c r="H366" s="2">
        <v>8053.2</v>
      </c>
      <c r="I366" s="2">
        <v>894.80000000000018</v>
      </c>
      <c r="J366" s="2">
        <v>0.10000000000000002</v>
      </c>
      <c r="K366" s="2">
        <v>8500.6</v>
      </c>
      <c r="L366" s="2">
        <v>6263.5999999999995</v>
      </c>
      <c r="M366" s="2">
        <v>2237.0000000000009</v>
      </c>
      <c r="N366" s="2">
        <v>0.2631578947368422</v>
      </c>
      <c r="O366" t="s">
        <v>26</v>
      </c>
    </row>
    <row r="367" spans="1:15">
      <c r="A367" t="s">
        <v>58</v>
      </c>
      <c r="B367" t="s">
        <v>22</v>
      </c>
      <c r="C367" t="s">
        <v>23</v>
      </c>
      <c r="D367" t="s">
        <v>24</v>
      </c>
      <c r="E367" t="s">
        <v>25</v>
      </c>
      <c r="F367" s="1">
        <v>45017</v>
      </c>
      <c r="G367" s="2">
        <v>259</v>
      </c>
      <c r="H367" s="2">
        <v>202.02</v>
      </c>
      <c r="I367" s="2">
        <v>56.97999999999999</v>
      </c>
      <c r="J367" s="2">
        <v>0.21999999999999997</v>
      </c>
      <c r="K367" s="2">
        <v>235.69</v>
      </c>
      <c r="L367" s="2">
        <v>202.02</v>
      </c>
      <c r="M367" s="2">
        <v>33.669999999999987</v>
      </c>
      <c r="N367" s="2">
        <v>0.14285714285714279</v>
      </c>
      <c r="O367" t="s">
        <v>30</v>
      </c>
    </row>
    <row r="368" spans="1:15">
      <c r="A368" t="s">
        <v>59</v>
      </c>
      <c r="B368" t="s">
        <v>40</v>
      </c>
      <c r="C368" t="s">
        <v>48</v>
      </c>
      <c r="D368" t="s">
        <v>24</v>
      </c>
      <c r="E368" t="s">
        <v>29</v>
      </c>
      <c r="F368" s="1">
        <v>45017</v>
      </c>
      <c r="G368" s="2">
        <v>7587</v>
      </c>
      <c r="H368" s="2">
        <v>6373.08</v>
      </c>
      <c r="I368" s="2">
        <v>1213.92</v>
      </c>
      <c r="J368" s="2">
        <v>0.16</v>
      </c>
      <c r="K368" s="2">
        <v>6676.56</v>
      </c>
      <c r="L368" s="2">
        <v>4931.55</v>
      </c>
      <c r="M368" s="2">
        <v>1745.0100000000002</v>
      </c>
      <c r="N368" s="2">
        <v>0.26136363636363635</v>
      </c>
      <c r="O368" t="s">
        <v>20</v>
      </c>
    </row>
    <row r="369" spans="1:15">
      <c r="A369" t="s">
        <v>60</v>
      </c>
      <c r="B369" t="s">
        <v>43</v>
      </c>
      <c r="C369" t="s">
        <v>23</v>
      </c>
      <c r="D369" t="s">
        <v>24</v>
      </c>
      <c r="E369" t="s">
        <v>33</v>
      </c>
      <c r="F369" s="1">
        <v>45017</v>
      </c>
      <c r="G369" s="2">
        <v>6866</v>
      </c>
      <c r="H369" s="2">
        <v>4462.9000000000005</v>
      </c>
      <c r="I369" s="2">
        <v>2403.0999999999995</v>
      </c>
      <c r="J369" s="2">
        <v>0.34999999999999992</v>
      </c>
      <c r="K369" s="2">
        <v>6797.34</v>
      </c>
      <c r="L369" s="2">
        <v>4600.22</v>
      </c>
      <c r="M369" s="2">
        <v>2197.12</v>
      </c>
      <c r="N369" s="2">
        <v>0.3232323232323232</v>
      </c>
      <c r="O369" t="s">
        <v>26</v>
      </c>
    </row>
    <row r="370" spans="1:15">
      <c r="A370" t="s">
        <v>62</v>
      </c>
      <c r="B370" t="s">
        <v>22</v>
      </c>
      <c r="C370" t="s">
        <v>23</v>
      </c>
      <c r="D370" t="s">
        <v>18</v>
      </c>
      <c r="E370" t="s">
        <v>36</v>
      </c>
      <c r="F370" s="1">
        <v>45017</v>
      </c>
      <c r="G370" s="2">
        <v>8228</v>
      </c>
      <c r="H370" s="2">
        <v>6006.44</v>
      </c>
      <c r="I370" s="2">
        <v>2221.5600000000004</v>
      </c>
      <c r="J370" s="2">
        <v>0.27000000000000007</v>
      </c>
      <c r="K370" s="2">
        <v>9379.92</v>
      </c>
      <c r="L370" s="2">
        <v>5677.32</v>
      </c>
      <c r="M370" s="2">
        <v>3702.6000000000004</v>
      </c>
      <c r="N370" s="2">
        <v>0.39473684210526322</v>
      </c>
      <c r="O370" t="s">
        <v>30</v>
      </c>
    </row>
    <row r="371" spans="1:15">
      <c r="A371" t="s">
        <v>64</v>
      </c>
      <c r="B371" t="s">
        <v>28</v>
      </c>
      <c r="C371" t="s">
        <v>23</v>
      </c>
      <c r="D371" t="s">
        <v>18</v>
      </c>
      <c r="E371" t="s">
        <v>38</v>
      </c>
      <c r="F371" s="1">
        <v>45017</v>
      </c>
      <c r="G371" s="2">
        <v>9277</v>
      </c>
      <c r="H371" s="2">
        <v>7792.6799999999994</v>
      </c>
      <c r="I371" s="2">
        <v>1484.3200000000006</v>
      </c>
      <c r="J371" s="2">
        <v>0.16000000000000006</v>
      </c>
      <c r="K371" s="2">
        <v>7607.14</v>
      </c>
      <c r="L371" s="2">
        <v>6401.1299999999992</v>
      </c>
      <c r="M371" s="2">
        <v>1206.0100000000011</v>
      </c>
      <c r="N371" s="2">
        <v>0.1585365853658538</v>
      </c>
      <c r="O371" t="s">
        <v>20</v>
      </c>
    </row>
    <row r="372" spans="1:15">
      <c r="A372" t="s">
        <v>65</v>
      </c>
      <c r="B372" t="s">
        <v>52</v>
      </c>
      <c r="C372" t="s">
        <v>57</v>
      </c>
      <c r="D372" t="s">
        <v>18</v>
      </c>
      <c r="E372" t="s">
        <v>41</v>
      </c>
      <c r="F372" s="1">
        <v>45017</v>
      </c>
      <c r="G372" s="2">
        <v>8903</v>
      </c>
      <c r="H372" s="2">
        <v>6944.34</v>
      </c>
      <c r="I372" s="2">
        <v>1958.6599999999999</v>
      </c>
      <c r="J372" s="2">
        <v>0.21999999999999997</v>
      </c>
      <c r="K372" s="2">
        <v>8457.85</v>
      </c>
      <c r="L372" s="2">
        <v>6321.13</v>
      </c>
      <c r="M372" s="2">
        <v>2136.7200000000003</v>
      </c>
      <c r="N372" s="2">
        <v>0.25263157894736843</v>
      </c>
      <c r="O372" t="s">
        <v>26</v>
      </c>
    </row>
    <row r="373" spans="1:15">
      <c r="A373" t="s">
        <v>66</v>
      </c>
      <c r="B373" t="s">
        <v>40</v>
      </c>
      <c r="C373" t="s">
        <v>23</v>
      </c>
      <c r="D373" t="s">
        <v>18</v>
      </c>
      <c r="E373" t="s">
        <v>44</v>
      </c>
      <c r="F373" s="1">
        <v>45017</v>
      </c>
      <c r="G373" s="2">
        <v>7834</v>
      </c>
      <c r="H373" s="2">
        <v>5797.16</v>
      </c>
      <c r="I373" s="2">
        <v>2036.8400000000001</v>
      </c>
      <c r="J373" s="2">
        <v>0.26</v>
      </c>
      <c r="K373" s="2">
        <v>6815.58</v>
      </c>
      <c r="L373" s="2">
        <v>5013.76</v>
      </c>
      <c r="M373" s="2">
        <v>1801.8199999999997</v>
      </c>
      <c r="N373" s="2">
        <v>0.26436781609195398</v>
      </c>
      <c r="O373" t="s">
        <v>30</v>
      </c>
    </row>
    <row r="374" spans="1:15">
      <c r="A374" t="s">
        <v>67</v>
      </c>
      <c r="B374" t="s">
        <v>43</v>
      </c>
      <c r="C374" t="s">
        <v>48</v>
      </c>
      <c r="D374" t="s">
        <v>24</v>
      </c>
      <c r="E374" t="s">
        <v>46</v>
      </c>
      <c r="F374" s="1">
        <v>45017</v>
      </c>
      <c r="G374" s="2">
        <v>1901</v>
      </c>
      <c r="H374" s="2">
        <v>1368.72</v>
      </c>
      <c r="I374" s="2">
        <v>532.28</v>
      </c>
      <c r="J374" s="2">
        <v>0.27999999999999997</v>
      </c>
      <c r="K374" s="2">
        <v>1330.7</v>
      </c>
      <c r="L374" s="2">
        <v>1501.79</v>
      </c>
      <c r="M374" s="2">
        <v>-171.08999999999992</v>
      </c>
      <c r="N374" s="2">
        <v>-0.1285714285714285</v>
      </c>
      <c r="O374" t="s">
        <v>20</v>
      </c>
    </row>
    <row r="375" spans="1:15">
      <c r="A375" t="s">
        <v>68</v>
      </c>
      <c r="B375" t="s">
        <v>56</v>
      </c>
      <c r="C375" t="s">
        <v>61</v>
      </c>
      <c r="D375" t="s">
        <v>49</v>
      </c>
      <c r="E375" t="s">
        <v>50</v>
      </c>
      <c r="F375" s="1">
        <v>45017</v>
      </c>
      <c r="G375" s="2">
        <v>7873</v>
      </c>
      <c r="H375" s="2">
        <v>6455.86</v>
      </c>
      <c r="I375" s="2">
        <v>1417.1400000000003</v>
      </c>
      <c r="J375" s="2">
        <v>0.18000000000000005</v>
      </c>
      <c r="K375" s="2">
        <v>7558.08</v>
      </c>
      <c r="L375" s="2">
        <v>6140.9400000000005</v>
      </c>
      <c r="M375" s="2">
        <v>1417.1399999999994</v>
      </c>
      <c r="N375" s="2">
        <v>0.18749999999999992</v>
      </c>
      <c r="O375" t="s">
        <v>26</v>
      </c>
    </row>
    <row r="376" spans="1:15">
      <c r="A376" t="s">
        <v>69</v>
      </c>
      <c r="B376" t="s">
        <v>16</v>
      </c>
      <c r="C376" t="s">
        <v>63</v>
      </c>
      <c r="D376" t="s">
        <v>24</v>
      </c>
      <c r="E376" t="s">
        <v>33</v>
      </c>
      <c r="F376" s="1">
        <v>45017</v>
      </c>
      <c r="G376" s="2">
        <v>2249</v>
      </c>
      <c r="H376" s="2">
        <v>1776.71</v>
      </c>
      <c r="I376" s="2">
        <v>472.28999999999996</v>
      </c>
      <c r="J376" s="2">
        <v>0.21</v>
      </c>
      <c r="K376" s="2">
        <v>1979.12</v>
      </c>
      <c r="L376" s="2">
        <v>1574.3</v>
      </c>
      <c r="M376" s="2">
        <v>404.81999999999994</v>
      </c>
      <c r="N376" s="2">
        <v>0.20454545454545453</v>
      </c>
      <c r="O376" t="s">
        <v>30</v>
      </c>
    </row>
    <row r="377" spans="1:15">
      <c r="A377" t="s">
        <v>70</v>
      </c>
      <c r="B377" t="s">
        <v>22</v>
      </c>
      <c r="C377" t="s">
        <v>57</v>
      </c>
      <c r="D377" t="s">
        <v>18</v>
      </c>
      <c r="E377" t="s">
        <v>38</v>
      </c>
      <c r="F377" s="1">
        <v>45017</v>
      </c>
      <c r="G377" s="2">
        <v>4383</v>
      </c>
      <c r="H377" s="2">
        <v>3857.04</v>
      </c>
      <c r="I377" s="2">
        <v>525.96</v>
      </c>
      <c r="J377" s="2">
        <v>0.12000000000000001</v>
      </c>
      <c r="K377" s="2">
        <v>3594.06</v>
      </c>
      <c r="L377" s="2">
        <v>3199.59</v>
      </c>
      <c r="M377" s="2">
        <v>394.4699999999998</v>
      </c>
      <c r="N377" s="2">
        <v>0.10975609756097555</v>
      </c>
      <c r="O377" t="s">
        <v>20</v>
      </c>
    </row>
    <row r="378" spans="1:15">
      <c r="A378" t="s">
        <v>71</v>
      </c>
      <c r="B378" t="s">
        <v>28</v>
      </c>
      <c r="C378" t="s">
        <v>48</v>
      </c>
      <c r="D378" t="s">
        <v>18</v>
      </c>
      <c r="E378" t="s">
        <v>41</v>
      </c>
      <c r="F378" s="1">
        <v>45017</v>
      </c>
      <c r="G378" s="2">
        <v>8500</v>
      </c>
      <c r="H378" s="2">
        <v>7310</v>
      </c>
      <c r="I378" s="2">
        <v>1190</v>
      </c>
      <c r="J378" s="2">
        <v>0.14000000000000001</v>
      </c>
      <c r="K378" s="2">
        <v>6460</v>
      </c>
      <c r="L378" s="2">
        <v>5610</v>
      </c>
      <c r="M378" s="2">
        <v>850</v>
      </c>
      <c r="N378" s="2">
        <v>0.13157894736842105</v>
      </c>
      <c r="O378" t="s">
        <v>26</v>
      </c>
    </row>
    <row r="379" spans="1:15">
      <c r="A379" t="s">
        <v>72</v>
      </c>
      <c r="B379" t="s">
        <v>52</v>
      </c>
      <c r="C379" t="s">
        <v>61</v>
      </c>
      <c r="D379" t="s">
        <v>18</v>
      </c>
      <c r="E379" t="s">
        <v>19</v>
      </c>
      <c r="F379" s="1">
        <v>45017</v>
      </c>
      <c r="G379" s="2">
        <v>2263</v>
      </c>
      <c r="H379" s="2">
        <v>1697.25</v>
      </c>
      <c r="I379" s="2">
        <v>565.75</v>
      </c>
      <c r="J379" s="2">
        <v>0.25</v>
      </c>
      <c r="K379" s="2">
        <v>2511.9299999999998</v>
      </c>
      <c r="L379" s="2">
        <v>1606.73</v>
      </c>
      <c r="M379" s="2">
        <v>905.19999999999982</v>
      </c>
      <c r="N379" s="2">
        <v>0.36036036036036029</v>
      </c>
      <c r="O379" t="s">
        <v>30</v>
      </c>
    </row>
    <row r="380" spans="1:15">
      <c r="A380" t="s">
        <v>73</v>
      </c>
      <c r="B380" t="s">
        <v>16</v>
      </c>
      <c r="C380" t="s">
        <v>17</v>
      </c>
      <c r="D380" t="s">
        <v>24</v>
      </c>
      <c r="E380" t="s">
        <v>25</v>
      </c>
      <c r="F380" s="1">
        <v>45017</v>
      </c>
      <c r="G380" s="2">
        <v>5478</v>
      </c>
      <c r="H380" s="2">
        <v>3998.94</v>
      </c>
      <c r="I380" s="2">
        <v>1479.06</v>
      </c>
      <c r="J380" s="2">
        <v>0.27</v>
      </c>
      <c r="K380" s="2">
        <v>5149.32</v>
      </c>
      <c r="L380" s="2">
        <v>3451.14</v>
      </c>
      <c r="M380" s="2">
        <v>1698.1799999999998</v>
      </c>
      <c r="N380" s="2">
        <v>0.32978723404255317</v>
      </c>
      <c r="O380" t="s">
        <v>20</v>
      </c>
    </row>
    <row r="381" spans="1:15">
      <c r="A381" t="s">
        <v>74</v>
      </c>
      <c r="B381" t="s">
        <v>22</v>
      </c>
      <c r="C381" t="s">
        <v>23</v>
      </c>
      <c r="D381" t="s">
        <v>24</v>
      </c>
      <c r="E381" t="s">
        <v>29</v>
      </c>
      <c r="F381" s="1">
        <v>45017</v>
      </c>
      <c r="G381" s="2">
        <v>3943</v>
      </c>
      <c r="H381" s="2">
        <v>3233.2599999999998</v>
      </c>
      <c r="I381" s="2">
        <v>709.74000000000024</v>
      </c>
      <c r="J381" s="2">
        <v>0.18000000000000005</v>
      </c>
      <c r="K381" s="2">
        <v>3706.42</v>
      </c>
      <c r="L381" s="2">
        <v>3036.11</v>
      </c>
      <c r="M381" s="2">
        <v>670.31</v>
      </c>
      <c r="N381" s="2">
        <v>0.18085106382978722</v>
      </c>
      <c r="O381" t="s">
        <v>26</v>
      </c>
    </row>
    <row r="382" spans="1:15">
      <c r="A382" t="s">
        <v>75</v>
      </c>
      <c r="B382" t="s">
        <v>28</v>
      </c>
      <c r="C382" t="s">
        <v>23</v>
      </c>
      <c r="D382" t="s">
        <v>18</v>
      </c>
      <c r="E382" t="s">
        <v>19</v>
      </c>
      <c r="F382" s="1">
        <v>45017</v>
      </c>
      <c r="G382" s="2">
        <v>5990</v>
      </c>
      <c r="H382" s="2">
        <v>4193</v>
      </c>
      <c r="I382" s="2">
        <v>1797</v>
      </c>
      <c r="J382" s="2">
        <v>0.3</v>
      </c>
      <c r="K382" s="2">
        <v>5450.9</v>
      </c>
      <c r="L382" s="2">
        <v>3594</v>
      </c>
      <c r="M382" s="2">
        <v>1856.8999999999996</v>
      </c>
      <c r="N382" s="2">
        <v>0.34065934065934061</v>
      </c>
      <c r="O382" t="s">
        <v>30</v>
      </c>
    </row>
    <row r="383" spans="1:15">
      <c r="A383" t="s">
        <v>76</v>
      </c>
      <c r="B383" t="s">
        <v>16</v>
      </c>
      <c r="C383" t="s">
        <v>32</v>
      </c>
      <c r="D383" t="s">
        <v>24</v>
      </c>
      <c r="E383" t="s">
        <v>25</v>
      </c>
      <c r="F383" s="1">
        <v>45017</v>
      </c>
      <c r="G383" s="2">
        <v>8633</v>
      </c>
      <c r="H383" s="2">
        <v>6992.7300000000005</v>
      </c>
      <c r="I383" s="2">
        <v>1640.2699999999995</v>
      </c>
      <c r="J383" s="2">
        <v>0.18999999999999995</v>
      </c>
      <c r="K383" s="2">
        <v>5956.77</v>
      </c>
      <c r="L383" s="2">
        <v>6906.4000000000005</v>
      </c>
      <c r="M383" s="2">
        <v>-949.63000000000011</v>
      </c>
      <c r="N383" s="2">
        <v>-0.15942028985507248</v>
      </c>
      <c r="O383" t="s">
        <v>20</v>
      </c>
    </row>
    <row r="384" spans="1:15">
      <c r="A384" t="s">
        <v>77</v>
      </c>
      <c r="B384" t="s">
        <v>16</v>
      </c>
      <c r="C384" t="s">
        <v>35</v>
      </c>
      <c r="D384" t="s">
        <v>18</v>
      </c>
      <c r="E384" t="s">
        <v>38</v>
      </c>
      <c r="F384" s="1">
        <v>45017</v>
      </c>
      <c r="G384" s="2">
        <v>7323</v>
      </c>
      <c r="H384" s="2">
        <v>5565.4800000000005</v>
      </c>
      <c r="I384" s="2">
        <v>1757.5199999999995</v>
      </c>
      <c r="J384" s="2">
        <v>0.23999999999999994</v>
      </c>
      <c r="K384" s="2">
        <v>7030.08</v>
      </c>
      <c r="L384" s="2">
        <v>5052.87</v>
      </c>
      <c r="M384" s="2">
        <v>1977.21</v>
      </c>
      <c r="N384" s="2">
        <v>0.28125</v>
      </c>
      <c r="O384" t="s">
        <v>26</v>
      </c>
    </row>
    <row r="385" spans="1:15">
      <c r="A385" t="s">
        <v>78</v>
      </c>
      <c r="B385" t="s">
        <v>22</v>
      </c>
      <c r="C385" t="s">
        <v>23</v>
      </c>
      <c r="D385" t="s">
        <v>18</v>
      </c>
      <c r="E385" t="s">
        <v>41</v>
      </c>
      <c r="F385" s="1">
        <v>45017</v>
      </c>
      <c r="G385" s="2">
        <v>6363</v>
      </c>
      <c r="H385" s="2">
        <v>4135.95</v>
      </c>
      <c r="I385" s="2">
        <v>2227.0500000000002</v>
      </c>
      <c r="J385" s="2">
        <v>0.35000000000000003</v>
      </c>
      <c r="K385" s="2">
        <v>6935.67</v>
      </c>
      <c r="L385" s="2">
        <v>4581.3599999999997</v>
      </c>
      <c r="M385" s="2">
        <v>2354.3100000000004</v>
      </c>
      <c r="N385" s="2">
        <v>0.33944954128440374</v>
      </c>
      <c r="O385" t="s">
        <v>30</v>
      </c>
    </row>
    <row r="386" spans="1:15">
      <c r="A386" t="s">
        <v>79</v>
      </c>
      <c r="B386" t="s">
        <v>40</v>
      </c>
      <c r="C386" t="s">
        <v>32</v>
      </c>
      <c r="D386" t="s">
        <v>18</v>
      </c>
      <c r="E386" t="s">
        <v>19</v>
      </c>
      <c r="F386" s="1">
        <v>45017</v>
      </c>
      <c r="G386" s="2">
        <v>9416</v>
      </c>
      <c r="H386" s="2">
        <v>7344.4800000000005</v>
      </c>
      <c r="I386" s="2">
        <v>2071.5199999999995</v>
      </c>
      <c r="J386" s="2">
        <v>0.21999999999999995</v>
      </c>
      <c r="K386" s="2">
        <v>6967.84</v>
      </c>
      <c r="L386" s="2">
        <v>5649.5999999999995</v>
      </c>
      <c r="M386" s="2">
        <v>1318.2400000000007</v>
      </c>
      <c r="N386" s="2">
        <v>0.18918918918918928</v>
      </c>
      <c r="O386" t="s">
        <v>20</v>
      </c>
    </row>
    <row r="387" spans="1:15">
      <c r="A387" t="s">
        <v>80</v>
      </c>
      <c r="B387" t="s">
        <v>43</v>
      </c>
      <c r="C387" t="s">
        <v>23</v>
      </c>
      <c r="D387" t="s">
        <v>24</v>
      </c>
      <c r="E387" t="s">
        <v>25</v>
      </c>
      <c r="F387" s="1">
        <v>45017</v>
      </c>
      <c r="G387" s="2">
        <v>1053</v>
      </c>
      <c r="H387" s="2">
        <v>789.75</v>
      </c>
      <c r="I387" s="2">
        <v>263.25</v>
      </c>
      <c r="J387" s="2">
        <v>0.25</v>
      </c>
      <c r="K387" s="2">
        <v>1042.47</v>
      </c>
      <c r="L387" s="2">
        <v>684.45</v>
      </c>
      <c r="M387" s="2">
        <v>358.02</v>
      </c>
      <c r="N387" s="2">
        <v>0.34343434343434343</v>
      </c>
      <c r="O387" t="s">
        <v>26</v>
      </c>
    </row>
    <row r="388" spans="1:15">
      <c r="A388" t="s">
        <v>81</v>
      </c>
      <c r="B388" t="s">
        <v>22</v>
      </c>
      <c r="C388" t="s">
        <v>23</v>
      </c>
      <c r="D388" t="s">
        <v>24</v>
      </c>
      <c r="E388" t="s">
        <v>29</v>
      </c>
      <c r="F388" s="1">
        <v>45017</v>
      </c>
      <c r="G388" s="2">
        <v>213</v>
      </c>
      <c r="H388" s="2">
        <v>174.66</v>
      </c>
      <c r="I388" s="2">
        <v>38.340000000000003</v>
      </c>
      <c r="J388" s="2">
        <v>0.18000000000000002</v>
      </c>
      <c r="K388" s="2">
        <v>249.21</v>
      </c>
      <c r="L388" s="2">
        <v>140.58000000000001</v>
      </c>
      <c r="M388" s="2">
        <v>108.63</v>
      </c>
      <c r="N388" s="2">
        <v>0.43589743589743585</v>
      </c>
      <c r="O388" t="s">
        <v>30</v>
      </c>
    </row>
    <row r="389" spans="1:15">
      <c r="A389" t="s">
        <v>82</v>
      </c>
      <c r="B389" t="s">
        <v>28</v>
      </c>
      <c r="C389" t="s">
        <v>48</v>
      </c>
      <c r="D389" t="s">
        <v>24</v>
      </c>
      <c r="E389" t="s">
        <v>33</v>
      </c>
      <c r="F389" s="1">
        <v>45017</v>
      </c>
      <c r="G389" s="2">
        <v>6735</v>
      </c>
      <c r="H389" s="2">
        <v>5388</v>
      </c>
      <c r="I389" s="2">
        <v>1347</v>
      </c>
      <c r="J389" s="2">
        <v>0.2</v>
      </c>
      <c r="K389" s="2">
        <v>5118.6000000000004</v>
      </c>
      <c r="L389" s="2">
        <v>5253.3</v>
      </c>
      <c r="M389" s="2">
        <v>-134.69999999999982</v>
      </c>
      <c r="N389" s="2">
        <v>-2.6315789473684174E-2</v>
      </c>
      <c r="O389" t="s">
        <v>20</v>
      </c>
    </row>
    <row r="390" spans="1:15">
      <c r="A390" t="s">
        <v>83</v>
      </c>
      <c r="B390" t="s">
        <v>52</v>
      </c>
      <c r="C390" t="s">
        <v>23</v>
      </c>
      <c r="D390" t="s">
        <v>18</v>
      </c>
      <c r="E390" t="s">
        <v>36</v>
      </c>
      <c r="F390" s="1">
        <v>45017</v>
      </c>
      <c r="G390" s="2">
        <v>3908</v>
      </c>
      <c r="H390" s="2">
        <v>2813.7599999999998</v>
      </c>
      <c r="I390" s="2">
        <v>1094.2400000000002</v>
      </c>
      <c r="J390" s="2">
        <v>0.28000000000000008</v>
      </c>
      <c r="K390" s="2">
        <v>3986.16</v>
      </c>
      <c r="L390" s="2">
        <v>3126.4</v>
      </c>
      <c r="M390" s="2">
        <v>859.75999999999976</v>
      </c>
      <c r="N390" s="2">
        <v>0.21568627450980388</v>
      </c>
      <c r="O390" t="s">
        <v>26</v>
      </c>
    </row>
    <row r="391" spans="1:15">
      <c r="A391" t="s">
        <v>84</v>
      </c>
      <c r="B391" t="s">
        <v>40</v>
      </c>
      <c r="C391" t="s">
        <v>23</v>
      </c>
      <c r="D391" t="s">
        <v>18</v>
      </c>
      <c r="E391" t="s">
        <v>38</v>
      </c>
      <c r="F391" s="1">
        <v>45017</v>
      </c>
      <c r="G391" s="2">
        <v>8924</v>
      </c>
      <c r="H391" s="2">
        <v>6514.5199999999995</v>
      </c>
      <c r="I391" s="2">
        <v>2409.4800000000005</v>
      </c>
      <c r="J391" s="2">
        <v>0.27000000000000007</v>
      </c>
      <c r="K391" s="2">
        <v>6157.56</v>
      </c>
      <c r="L391" s="2">
        <v>6603.76</v>
      </c>
      <c r="M391" s="2">
        <v>-446.19999999999982</v>
      </c>
      <c r="N391" s="2">
        <v>-7.246376811594199E-2</v>
      </c>
      <c r="O391" t="s">
        <v>30</v>
      </c>
    </row>
    <row r="392" spans="1:15">
      <c r="A392" t="s">
        <v>85</v>
      </c>
      <c r="B392" t="s">
        <v>43</v>
      </c>
      <c r="C392" t="s">
        <v>23</v>
      </c>
      <c r="D392" t="s">
        <v>18</v>
      </c>
      <c r="E392" t="s">
        <v>41</v>
      </c>
      <c r="F392" s="1">
        <v>45017</v>
      </c>
      <c r="G392" s="2">
        <v>6907</v>
      </c>
      <c r="H392" s="2">
        <v>6009.09</v>
      </c>
      <c r="I392" s="2">
        <v>897.90999999999985</v>
      </c>
      <c r="J392" s="2">
        <v>0.12999999999999998</v>
      </c>
      <c r="K392" s="2">
        <v>7804.91</v>
      </c>
      <c r="L392" s="2">
        <v>5111.18</v>
      </c>
      <c r="M392" s="2">
        <v>2693.7299999999996</v>
      </c>
      <c r="N392" s="2">
        <v>0.34513274336283178</v>
      </c>
      <c r="O392" t="s">
        <v>20</v>
      </c>
    </row>
    <row r="393" spans="1:15">
      <c r="A393" t="s">
        <v>86</v>
      </c>
      <c r="B393" t="s">
        <v>56</v>
      </c>
      <c r="C393" t="s">
        <v>57</v>
      </c>
      <c r="D393" t="s">
        <v>18</v>
      </c>
      <c r="E393" t="s">
        <v>19</v>
      </c>
      <c r="F393" s="1">
        <v>45017</v>
      </c>
      <c r="G393" s="2">
        <v>5055</v>
      </c>
      <c r="H393" s="2">
        <v>4296.75</v>
      </c>
      <c r="I393" s="2">
        <v>758.25</v>
      </c>
      <c r="J393" s="2">
        <v>0.15</v>
      </c>
      <c r="K393" s="2">
        <v>6066</v>
      </c>
      <c r="L393" s="2">
        <v>3235.2000000000003</v>
      </c>
      <c r="M393" s="2">
        <v>2830.7999999999997</v>
      </c>
      <c r="N393" s="2">
        <v>0.46666666666666662</v>
      </c>
      <c r="O393" t="s">
        <v>26</v>
      </c>
    </row>
    <row r="394" spans="1:15">
      <c r="A394" t="s">
        <v>87</v>
      </c>
      <c r="B394" t="s">
        <v>16</v>
      </c>
      <c r="C394" t="s">
        <v>23</v>
      </c>
      <c r="D394" t="s">
        <v>18</v>
      </c>
      <c r="E394" t="s">
        <v>19</v>
      </c>
      <c r="F394" s="1">
        <v>45017</v>
      </c>
      <c r="G394" s="2">
        <v>6285</v>
      </c>
      <c r="H394" s="2">
        <v>4336.6499999999996</v>
      </c>
      <c r="I394" s="2">
        <v>1948.3500000000004</v>
      </c>
      <c r="J394" s="2">
        <v>0.31000000000000005</v>
      </c>
      <c r="K394" s="2">
        <v>7102.05</v>
      </c>
      <c r="L394" s="2">
        <v>5028</v>
      </c>
      <c r="M394" s="2">
        <v>2074.0500000000002</v>
      </c>
      <c r="N394" s="2">
        <v>0.29203539823008851</v>
      </c>
      <c r="O394" t="s">
        <v>30</v>
      </c>
    </row>
    <row r="395" spans="1:15">
      <c r="A395" t="s">
        <v>88</v>
      </c>
      <c r="B395" t="s">
        <v>22</v>
      </c>
      <c r="C395" t="s">
        <v>48</v>
      </c>
      <c r="D395" t="s">
        <v>24</v>
      </c>
      <c r="E395" t="s">
        <v>25</v>
      </c>
      <c r="F395" s="1">
        <v>45017</v>
      </c>
      <c r="G395" s="2">
        <v>8646</v>
      </c>
      <c r="H395" s="2">
        <v>5879.2800000000007</v>
      </c>
      <c r="I395" s="2">
        <v>2766.7199999999993</v>
      </c>
      <c r="J395" s="2">
        <v>0.31999999999999995</v>
      </c>
      <c r="K395" s="2">
        <v>6138.66</v>
      </c>
      <c r="L395" s="2">
        <v>5446.9800000000005</v>
      </c>
      <c r="M395" s="2">
        <v>691.67999999999938</v>
      </c>
      <c r="N395" s="2">
        <v>0.11267605633802807</v>
      </c>
      <c r="O395" t="s">
        <v>20</v>
      </c>
    </row>
    <row r="396" spans="1:15">
      <c r="A396" t="s">
        <v>89</v>
      </c>
      <c r="B396" t="s">
        <v>28</v>
      </c>
      <c r="C396" t="s">
        <v>61</v>
      </c>
      <c r="D396" t="s">
        <v>24</v>
      </c>
      <c r="E396" t="s">
        <v>29</v>
      </c>
      <c r="F396" s="1">
        <v>45017</v>
      </c>
      <c r="G396" s="2">
        <v>5389</v>
      </c>
      <c r="H396" s="2">
        <v>3772.2999999999997</v>
      </c>
      <c r="I396" s="2">
        <v>1616.7000000000003</v>
      </c>
      <c r="J396" s="2">
        <v>0.30000000000000004</v>
      </c>
      <c r="K396" s="2">
        <v>6251.24</v>
      </c>
      <c r="L396" s="2">
        <v>3772.2999999999997</v>
      </c>
      <c r="M396" s="2">
        <v>2478.94</v>
      </c>
      <c r="N396" s="2">
        <v>0.39655172413793105</v>
      </c>
      <c r="O396" t="s">
        <v>26</v>
      </c>
    </row>
    <row r="397" spans="1:15">
      <c r="A397" t="s">
        <v>90</v>
      </c>
      <c r="B397" t="s">
        <v>52</v>
      </c>
      <c r="C397" t="s">
        <v>63</v>
      </c>
      <c r="D397" t="s">
        <v>24</v>
      </c>
      <c r="E397" t="s">
        <v>33</v>
      </c>
      <c r="F397" s="1">
        <v>45017</v>
      </c>
      <c r="G397" s="2">
        <v>4118</v>
      </c>
      <c r="H397" s="2">
        <v>3541.48</v>
      </c>
      <c r="I397" s="2">
        <v>576.52</v>
      </c>
      <c r="J397" s="2">
        <v>0.13999999999999999</v>
      </c>
      <c r="K397" s="2">
        <v>3212.04</v>
      </c>
      <c r="L397" s="2">
        <v>3212.04</v>
      </c>
      <c r="M397" s="2">
        <v>0</v>
      </c>
      <c r="N397" s="2">
        <v>0</v>
      </c>
      <c r="O397" t="s">
        <v>30</v>
      </c>
    </row>
    <row r="398" spans="1:15">
      <c r="A398" t="s">
        <v>91</v>
      </c>
      <c r="B398" t="s">
        <v>16</v>
      </c>
      <c r="C398" t="s">
        <v>57</v>
      </c>
      <c r="D398" t="s">
        <v>18</v>
      </c>
      <c r="E398" t="s">
        <v>36</v>
      </c>
      <c r="F398" s="1">
        <v>45017</v>
      </c>
      <c r="G398" s="2">
        <v>2159</v>
      </c>
      <c r="H398" s="2">
        <v>1921.51</v>
      </c>
      <c r="I398" s="2">
        <v>237.49</v>
      </c>
      <c r="J398" s="2">
        <v>0.11</v>
      </c>
      <c r="K398" s="2">
        <v>2590.8000000000002</v>
      </c>
      <c r="L398" s="2">
        <v>1684.02</v>
      </c>
      <c r="M398" s="2">
        <v>906.7800000000002</v>
      </c>
      <c r="N398" s="2">
        <v>0.35000000000000003</v>
      </c>
      <c r="O398" t="s">
        <v>20</v>
      </c>
    </row>
    <row r="399" spans="1:15">
      <c r="A399" t="s">
        <v>92</v>
      </c>
      <c r="B399" t="s">
        <v>22</v>
      </c>
      <c r="C399" t="s">
        <v>48</v>
      </c>
      <c r="D399" t="s">
        <v>18</v>
      </c>
      <c r="E399" t="s">
        <v>38</v>
      </c>
      <c r="F399" s="1">
        <v>45017</v>
      </c>
      <c r="G399" s="2">
        <v>2886</v>
      </c>
      <c r="H399" s="2">
        <v>2510.8200000000002</v>
      </c>
      <c r="I399" s="2">
        <v>375.17999999999984</v>
      </c>
      <c r="J399" s="2">
        <v>0.12999999999999995</v>
      </c>
      <c r="K399" s="2">
        <v>1962.48</v>
      </c>
      <c r="L399" s="2">
        <v>2193.36</v>
      </c>
      <c r="M399" s="2">
        <v>-230.88000000000011</v>
      </c>
      <c r="N399" s="2">
        <v>-0.11764705882352947</v>
      </c>
      <c r="O399" t="s">
        <v>26</v>
      </c>
    </row>
    <row r="400" spans="1:15">
      <c r="A400" t="s">
        <v>93</v>
      </c>
      <c r="B400" t="s">
        <v>28</v>
      </c>
      <c r="C400" t="s">
        <v>61</v>
      </c>
      <c r="D400" t="s">
        <v>18</v>
      </c>
      <c r="E400" t="s">
        <v>41</v>
      </c>
      <c r="F400" s="1">
        <v>45017</v>
      </c>
      <c r="G400" s="2">
        <v>896</v>
      </c>
      <c r="H400" s="2">
        <v>770.56</v>
      </c>
      <c r="I400" s="2">
        <v>125.44000000000005</v>
      </c>
      <c r="J400" s="2">
        <v>0.14000000000000007</v>
      </c>
      <c r="K400" s="2">
        <v>931.84</v>
      </c>
      <c r="L400" s="2">
        <v>698.88</v>
      </c>
      <c r="M400" s="2">
        <v>232.96000000000004</v>
      </c>
      <c r="N400" s="2">
        <v>0.25000000000000006</v>
      </c>
      <c r="O400" t="s">
        <v>30</v>
      </c>
    </row>
    <row r="401" spans="1:15">
      <c r="A401" t="s">
        <v>94</v>
      </c>
      <c r="B401" t="s">
        <v>16</v>
      </c>
      <c r="C401" t="s">
        <v>17</v>
      </c>
      <c r="D401" t="s">
        <v>18</v>
      </c>
      <c r="E401" t="s">
        <v>44</v>
      </c>
      <c r="F401" s="1">
        <v>45017</v>
      </c>
      <c r="G401" s="2">
        <v>1360</v>
      </c>
      <c r="H401" s="2">
        <v>1210.4000000000001</v>
      </c>
      <c r="I401" s="2">
        <v>149.59999999999991</v>
      </c>
      <c r="J401" s="2">
        <v>0.10999999999999993</v>
      </c>
      <c r="K401" s="2">
        <v>1387.2</v>
      </c>
      <c r="L401" s="2">
        <v>979.19999999999993</v>
      </c>
      <c r="M401" s="2">
        <v>408.00000000000011</v>
      </c>
      <c r="N401" s="2">
        <v>0.29411764705882359</v>
      </c>
      <c r="O401" t="s">
        <v>20</v>
      </c>
    </row>
    <row r="402" spans="1:15">
      <c r="A402" t="s">
        <v>95</v>
      </c>
      <c r="B402" t="s">
        <v>16</v>
      </c>
      <c r="C402" t="s">
        <v>23</v>
      </c>
      <c r="D402" t="s">
        <v>24</v>
      </c>
      <c r="E402" t="s">
        <v>46</v>
      </c>
      <c r="F402" s="1">
        <v>45017</v>
      </c>
      <c r="G402" s="2">
        <v>1772</v>
      </c>
      <c r="H402" s="2">
        <v>1240.3999999999999</v>
      </c>
      <c r="I402" s="2">
        <v>531.60000000000014</v>
      </c>
      <c r="J402" s="2">
        <v>0.3000000000000001</v>
      </c>
      <c r="K402" s="2">
        <v>1913.76</v>
      </c>
      <c r="L402" s="2">
        <v>1311.28</v>
      </c>
      <c r="M402" s="2">
        <v>602.48</v>
      </c>
      <c r="N402" s="2">
        <v>0.31481481481481483</v>
      </c>
      <c r="O402" t="s">
        <v>26</v>
      </c>
    </row>
    <row r="403" spans="1:15">
      <c r="A403" t="s">
        <v>96</v>
      </c>
      <c r="B403" t="s">
        <v>22</v>
      </c>
      <c r="C403" t="s">
        <v>23</v>
      </c>
      <c r="D403" t="s">
        <v>49</v>
      </c>
      <c r="E403" t="s">
        <v>50</v>
      </c>
      <c r="F403" s="1">
        <v>45017</v>
      </c>
      <c r="G403" s="2">
        <v>336</v>
      </c>
      <c r="H403" s="2">
        <v>278.88</v>
      </c>
      <c r="I403" s="2">
        <v>57.120000000000005</v>
      </c>
      <c r="J403" s="2">
        <v>0.17</v>
      </c>
      <c r="K403" s="2">
        <v>278.88</v>
      </c>
      <c r="L403" s="2">
        <v>208.32</v>
      </c>
      <c r="M403" s="2">
        <v>70.56</v>
      </c>
      <c r="N403" s="2">
        <v>0.25301204819277112</v>
      </c>
      <c r="O403" t="s">
        <v>30</v>
      </c>
    </row>
    <row r="404" spans="1:15">
      <c r="A404" t="s">
        <v>97</v>
      </c>
      <c r="B404" t="s">
        <v>40</v>
      </c>
      <c r="C404" t="s">
        <v>32</v>
      </c>
      <c r="D404" t="s">
        <v>24</v>
      </c>
      <c r="E404" t="s">
        <v>33</v>
      </c>
      <c r="F404" s="1">
        <v>45017</v>
      </c>
      <c r="G404" s="2">
        <v>6860</v>
      </c>
      <c r="H404" s="2">
        <v>6174</v>
      </c>
      <c r="I404" s="2">
        <v>686</v>
      </c>
      <c r="J404" s="2">
        <v>0.1</v>
      </c>
      <c r="K404" s="2">
        <v>5968.2</v>
      </c>
      <c r="L404" s="2">
        <v>4390.4000000000005</v>
      </c>
      <c r="M404" s="2">
        <v>1577.7999999999993</v>
      </c>
      <c r="N404" s="2">
        <v>0.26436781609195392</v>
      </c>
      <c r="O404" t="s">
        <v>20</v>
      </c>
    </row>
    <row r="405" spans="1:15">
      <c r="A405" t="s">
        <v>98</v>
      </c>
      <c r="B405" t="s">
        <v>43</v>
      </c>
      <c r="C405" t="s">
        <v>35</v>
      </c>
      <c r="D405" t="s">
        <v>18</v>
      </c>
      <c r="E405" t="s">
        <v>38</v>
      </c>
      <c r="F405" s="1">
        <v>45017</v>
      </c>
      <c r="G405" s="2">
        <v>4784</v>
      </c>
      <c r="H405" s="2">
        <v>3348.7999999999997</v>
      </c>
      <c r="I405" s="2">
        <v>1435.2000000000003</v>
      </c>
      <c r="J405" s="2">
        <v>0.30000000000000004</v>
      </c>
      <c r="K405" s="2">
        <v>4209.92</v>
      </c>
      <c r="L405" s="2">
        <v>3588</v>
      </c>
      <c r="M405" s="2">
        <v>621.92000000000007</v>
      </c>
      <c r="N405" s="2">
        <v>0.14772727272727273</v>
      </c>
      <c r="O405" t="s">
        <v>26</v>
      </c>
    </row>
    <row r="406" spans="1:15">
      <c r="A406" t="s">
        <v>99</v>
      </c>
      <c r="B406" t="s">
        <v>22</v>
      </c>
      <c r="C406" t="s">
        <v>23</v>
      </c>
      <c r="D406" t="s">
        <v>18</v>
      </c>
      <c r="E406" t="s">
        <v>41</v>
      </c>
      <c r="F406" s="1">
        <v>45017</v>
      </c>
      <c r="G406" s="2">
        <v>5394</v>
      </c>
      <c r="H406" s="2">
        <v>3829.74</v>
      </c>
      <c r="I406" s="2">
        <v>1564.2600000000002</v>
      </c>
      <c r="J406" s="2">
        <v>0.29000000000000004</v>
      </c>
      <c r="K406" s="2">
        <v>3883.68</v>
      </c>
      <c r="L406" s="2">
        <v>3937.62</v>
      </c>
      <c r="M406" s="2">
        <v>-53.940000000000055</v>
      </c>
      <c r="N406" s="2">
        <v>-1.3888888888888904E-2</v>
      </c>
      <c r="O406" t="s">
        <v>30</v>
      </c>
    </row>
    <row r="407" spans="1:15">
      <c r="A407" t="s">
        <v>100</v>
      </c>
      <c r="B407" t="s">
        <v>28</v>
      </c>
      <c r="C407" t="s">
        <v>32</v>
      </c>
      <c r="D407" t="s">
        <v>18</v>
      </c>
      <c r="E407" t="s">
        <v>19</v>
      </c>
      <c r="F407" s="1">
        <v>45017</v>
      </c>
      <c r="G407" s="2">
        <v>8168</v>
      </c>
      <c r="H407" s="2">
        <v>5554.2400000000007</v>
      </c>
      <c r="I407" s="2">
        <v>2613.7599999999993</v>
      </c>
      <c r="J407" s="2">
        <v>0.3199999999999999</v>
      </c>
      <c r="K407" s="2">
        <v>7677.92</v>
      </c>
      <c r="L407" s="2">
        <v>6452.72</v>
      </c>
      <c r="M407" s="2">
        <v>1225.1999999999998</v>
      </c>
      <c r="N407" s="2">
        <v>0.15957446808510636</v>
      </c>
      <c r="O407" t="s">
        <v>20</v>
      </c>
    </row>
    <row r="408" spans="1:15">
      <c r="A408" t="s">
        <v>101</v>
      </c>
      <c r="B408" t="s">
        <v>52</v>
      </c>
      <c r="C408" t="s">
        <v>23</v>
      </c>
      <c r="D408" t="s">
        <v>24</v>
      </c>
      <c r="E408" t="s">
        <v>25</v>
      </c>
      <c r="F408" s="1">
        <v>45017</v>
      </c>
      <c r="G408" s="2">
        <v>2868</v>
      </c>
      <c r="H408" s="2">
        <v>2093.64</v>
      </c>
      <c r="I408" s="2">
        <v>774.36000000000013</v>
      </c>
      <c r="J408" s="2">
        <v>0.27</v>
      </c>
      <c r="K408" s="2">
        <v>2868</v>
      </c>
      <c r="L408" s="2">
        <v>1864.2</v>
      </c>
      <c r="M408" s="2">
        <v>1003.8</v>
      </c>
      <c r="N408" s="2">
        <v>0.35</v>
      </c>
      <c r="O408" t="s">
        <v>26</v>
      </c>
    </row>
    <row r="409" spans="1:15">
      <c r="A409" t="s">
        <v>102</v>
      </c>
      <c r="B409" t="s">
        <v>40</v>
      </c>
      <c r="C409" t="s">
        <v>23</v>
      </c>
      <c r="D409" t="s">
        <v>24</v>
      </c>
      <c r="E409" t="s">
        <v>29</v>
      </c>
      <c r="F409" s="1">
        <v>45017</v>
      </c>
      <c r="G409" s="2">
        <v>6284</v>
      </c>
      <c r="H409" s="2">
        <v>4901.5200000000004</v>
      </c>
      <c r="I409" s="2">
        <v>1382.4799999999996</v>
      </c>
      <c r="J409" s="2">
        <v>0.21999999999999992</v>
      </c>
      <c r="K409" s="2">
        <v>5278.56</v>
      </c>
      <c r="L409" s="2">
        <v>4021.76</v>
      </c>
      <c r="M409" s="2">
        <v>1256.8000000000002</v>
      </c>
      <c r="N409" s="2">
        <v>0.23809523809523811</v>
      </c>
      <c r="O409" t="s">
        <v>30</v>
      </c>
    </row>
    <row r="410" spans="1:15">
      <c r="A410" t="s">
        <v>103</v>
      </c>
      <c r="B410" t="s">
        <v>43</v>
      </c>
      <c r="C410" t="s">
        <v>48</v>
      </c>
      <c r="D410" t="s">
        <v>18</v>
      </c>
      <c r="E410" t="s">
        <v>19</v>
      </c>
      <c r="F410" s="1">
        <v>45017</v>
      </c>
      <c r="G410" s="2">
        <v>3110</v>
      </c>
      <c r="H410" s="2">
        <v>2519.1000000000004</v>
      </c>
      <c r="I410" s="2">
        <v>590.89999999999964</v>
      </c>
      <c r="J410" s="2">
        <v>0.18999999999999989</v>
      </c>
      <c r="K410" s="2">
        <v>3110</v>
      </c>
      <c r="L410" s="2">
        <v>2177</v>
      </c>
      <c r="M410" s="2">
        <v>933</v>
      </c>
      <c r="N410" s="2">
        <v>0.3</v>
      </c>
      <c r="O410" t="s">
        <v>20</v>
      </c>
    </row>
    <row r="411" spans="1:15">
      <c r="A411" t="s">
        <v>104</v>
      </c>
      <c r="B411" t="s">
        <v>56</v>
      </c>
      <c r="C411" t="s">
        <v>23</v>
      </c>
      <c r="D411" t="s">
        <v>24</v>
      </c>
      <c r="E411" t="s">
        <v>25</v>
      </c>
      <c r="F411" s="1">
        <v>45017</v>
      </c>
      <c r="G411" s="2">
        <v>2360</v>
      </c>
      <c r="H411" s="2">
        <v>2029.6</v>
      </c>
      <c r="I411" s="2">
        <v>330.40000000000009</v>
      </c>
      <c r="J411" s="2">
        <v>0.14000000000000004</v>
      </c>
      <c r="K411" s="2">
        <v>1722.8</v>
      </c>
      <c r="L411" s="2">
        <v>1675.6</v>
      </c>
      <c r="M411" s="2">
        <v>47.200000000000045</v>
      </c>
      <c r="N411" s="2">
        <v>2.7397260273972629E-2</v>
      </c>
      <c r="O411" t="s">
        <v>26</v>
      </c>
    </row>
    <row r="412" spans="1:15">
      <c r="A412" t="s">
        <v>105</v>
      </c>
      <c r="B412" t="s">
        <v>16</v>
      </c>
      <c r="C412" t="s">
        <v>23</v>
      </c>
      <c r="D412" t="s">
        <v>18</v>
      </c>
      <c r="E412" t="s">
        <v>38</v>
      </c>
      <c r="F412" s="1">
        <v>45017</v>
      </c>
      <c r="G412" s="2">
        <v>3307</v>
      </c>
      <c r="H412" s="2">
        <v>2711.74</v>
      </c>
      <c r="I412" s="2">
        <v>595.26000000000022</v>
      </c>
      <c r="J412" s="2">
        <v>0.18000000000000008</v>
      </c>
      <c r="K412" s="2">
        <v>3637.7</v>
      </c>
      <c r="L412" s="2">
        <v>2480.25</v>
      </c>
      <c r="M412" s="2">
        <v>1157.4499999999998</v>
      </c>
      <c r="N412" s="2">
        <v>0.31818181818181812</v>
      </c>
      <c r="O412" t="s">
        <v>30</v>
      </c>
    </row>
    <row r="413" spans="1:15">
      <c r="A413" t="s">
        <v>106</v>
      </c>
      <c r="B413" t="s">
        <v>22</v>
      </c>
      <c r="C413" t="s">
        <v>23</v>
      </c>
      <c r="D413" t="s">
        <v>18</v>
      </c>
      <c r="E413" t="s">
        <v>41</v>
      </c>
      <c r="F413" s="1">
        <v>45017</v>
      </c>
      <c r="G413" s="2">
        <v>9028</v>
      </c>
      <c r="H413" s="2">
        <v>6500.16</v>
      </c>
      <c r="I413" s="2">
        <v>2527.84</v>
      </c>
      <c r="J413" s="2">
        <v>0.28000000000000003</v>
      </c>
      <c r="K413" s="2">
        <v>9750.24</v>
      </c>
      <c r="L413" s="2">
        <v>7222.4000000000005</v>
      </c>
      <c r="M413" s="2">
        <v>2527.8399999999992</v>
      </c>
      <c r="N413" s="2">
        <v>0.25925925925925919</v>
      </c>
      <c r="O413" t="s">
        <v>20</v>
      </c>
    </row>
    <row r="414" spans="1:15">
      <c r="A414" t="s">
        <v>107</v>
      </c>
      <c r="B414" t="s">
        <v>28</v>
      </c>
      <c r="C414" t="s">
        <v>57</v>
      </c>
      <c r="D414" t="s">
        <v>18</v>
      </c>
      <c r="E414" t="s">
        <v>19</v>
      </c>
      <c r="F414" s="1">
        <v>45017</v>
      </c>
      <c r="G414" s="2">
        <v>1179</v>
      </c>
      <c r="H414" s="2">
        <v>943.2</v>
      </c>
      <c r="I414" s="2">
        <v>235.79999999999995</v>
      </c>
      <c r="J414" s="2">
        <v>0.19999999999999996</v>
      </c>
      <c r="K414" s="2">
        <v>1379.43</v>
      </c>
      <c r="L414" s="2">
        <v>943.2</v>
      </c>
      <c r="M414" s="2">
        <v>436.23</v>
      </c>
      <c r="N414" s="2">
        <v>0.31623931623931623</v>
      </c>
      <c r="O414" t="s">
        <v>26</v>
      </c>
    </row>
    <row r="415" spans="1:15">
      <c r="A415" t="s">
        <v>108</v>
      </c>
      <c r="B415" t="s">
        <v>52</v>
      </c>
      <c r="C415" t="s">
        <v>23</v>
      </c>
      <c r="D415" t="s">
        <v>24</v>
      </c>
      <c r="E415" t="s">
        <v>25</v>
      </c>
      <c r="F415" s="1">
        <v>45017</v>
      </c>
      <c r="G415" s="2">
        <v>9522</v>
      </c>
      <c r="H415" s="2">
        <v>7522.38</v>
      </c>
      <c r="I415" s="2">
        <v>1999.62</v>
      </c>
      <c r="J415" s="2">
        <v>0.21</v>
      </c>
      <c r="K415" s="2">
        <v>8569.7999999999993</v>
      </c>
      <c r="L415" s="2">
        <v>7617.6</v>
      </c>
      <c r="M415" s="2">
        <v>952.19999999999891</v>
      </c>
      <c r="N415" s="2">
        <v>0.11111111111111099</v>
      </c>
      <c r="O415" t="s">
        <v>30</v>
      </c>
    </row>
    <row r="416" spans="1:15">
      <c r="A416" t="s">
        <v>109</v>
      </c>
      <c r="B416" t="s">
        <v>16</v>
      </c>
      <c r="C416" t="s">
        <v>48</v>
      </c>
      <c r="D416" t="s">
        <v>24</v>
      </c>
      <c r="E416" t="s">
        <v>29</v>
      </c>
      <c r="F416" s="1">
        <v>45017</v>
      </c>
      <c r="G416" s="2">
        <v>1661</v>
      </c>
      <c r="H416" s="2">
        <v>1362.02</v>
      </c>
      <c r="I416" s="2">
        <v>298.98</v>
      </c>
      <c r="J416" s="2">
        <v>0.18000000000000002</v>
      </c>
      <c r="K416" s="2">
        <v>1378.63</v>
      </c>
      <c r="L416" s="2">
        <v>1262.3600000000001</v>
      </c>
      <c r="M416" s="2">
        <v>116.26999999999998</v>
      </c>
      <c r="N416" s="2">
        <v>8.4337349397590342E-2</v>
      </c>
      <c r="O416" t="s">
        <v>20</v>
      </c>
    </row>
    <row r="417" spans="1:15">
      <c r="A417" t="s">
        <v>110</v>
      </c>
      <c r="B417" t="s">
        <v>22</v>
      </c>
      <c r="C417" t="s">
        <v>61</v>
      </c>
      <c r="D417" t="s">
        <v>24</v>
      </c>
      <c r="E417" t="s">
        <v>33</v>
      </c>
      <c r="F417" s="1">
        <v>45017</v>
      </c>
      <c r="G417" s="2">
        <v>7233</v>
      </c>
      <c r="H417" s="2">
        <v>4990.7699999999995</v>
      </c>
      <c r="I417" s="2">
        <v>2242.2300000000005</v>
      </c>
      <c r="J417" s="2">
        <v>0.31000000000000005</v>
      </c>
      <c r="K417" s="2">
        <v>5931.06</v>
      </c>
      <c r="L417" s="2">
        <v>4701.45</v>
      </c>
      <c r="M417" s="2">
        <v>1229.6100000000006</v>
      </c>
      <c r="N417" s="2">
        <v>0.20731707317073178</v>
      </c>
      <c r="O417" t="s">
        <v>26</v>
      </c>
    </row>
    <row r="418" spans="1:15">
      <c r="A418" t="s">
        <v>111</v>
      </c>
      <c r="B418" t="s">
        <v>28</v>
      </c>
      <c r="C418" t="s">
        <v>63</v>
      </c>
      <c r="D418" t="s">
        <v>18</v>
      </c>
      <c r="E418" t="s">
        <v>36</v>
      </c>
      <c r="F418" s="1">
        <v>45017</v>
      </c>
      <c r="G418" s="2">
        <v>3036</v>
      </c>
      <c r="H418" s="2">
        <v>2519.8799999999997</v>
      </c>
      <c r="I418" s="2">
        <v>516.12000000000035</v>
      </c>
      <c r="J418" s="2">
        <v>0.17000000000000012</v>
      </c>
      <c r="K418" s="2">
        <v>3218.16</v>
      </c>
      <c r="L418" s="2">
        <v>1821.6</v>
      </c>
      <c r="M418" s="2">
        <v>1396.56</v>
      </c>
      <c r="N418" s="2">
        <v>0.43396226415094341</v>
      </c>
      <c r="O418" t="s">
        <v>30</v>
      </c>
    </row>
    <row r="419" spans="1:15">
      <c r="A419" t="s">
        <v>112</v>
      </c>
      <c r="B419" t="s">
        <v>16</v>
      </c>
      <c r="C419" t="s">
        <v>57</v>
      </c>
      <c r="D419" t="s">
        <v>18</v>
      </c>
      <c r="E419" t="s">
        <v>38</v>
      </c>
      <c r="F419" s="1">
        <v>45017</v>
      </c>
      <c r="G419" s="2">
        <v>9425</v>
      </c>
      <c r="H419" s="2">
        <v>6880.25</v>
      </c>
      <c r="I419" s="2">
        <v>2544.75</v>
      </c>
      <c r="J419" s="2">
        <v>0.27</v>
      </c>
      <c r="K419" s="2">
        <v>10084.75</v>
      </c>
      <c r="L419" s="2">
        <v>7068.75</v>
      </c>
      <c r="M419" s="2">
        <v>3016</v>
      </c>
      <c r="N419" s="2">
        <v>0.29906542056074764</v>
      </c>
      <c r="O419" t="s">
        <v>20</v>
      </c>
    </row>
    <row r="420" spans="1:15">
      <c r="A420" t="s">
        <v>113</v>
      </c>
      <c r="B420" t="s">
        <v>16</v>
      </c>
      <c r="C420" t="s">
        <v>48</v>
      </c>
      <c r="D420" t="s">
        <v>18</v>
      </c>
      <c r="E420" t="s">
        <v>41</v>
      </c>
      <c r="F420" s="1">
        <v>45017</v>
      </c>
      <c r="G420" s="2">
        <v>2401</v>
      </c>
      <c r="H420" s="2">
        <v>1872.78</v>
      </c>
      <c r="I420" s="2">
        <v>528.22</v>
      </c>
      <c r="J420" s="2">
        <v>0.22</v>
      </c>
      <c r="K420" s="2">
        <v>1944.81</v>
      </c>
      <c r="L420" s="2">
        <v>1440.6</v>
      </c>
      <c r="M420" s="2">
        <v>504.21000000000004</v>
      </c>
      <c r="N420" s="2">
        <v>0.2592592592592593</v>
      </c>
      <c r="O420" t="s">
        <v>26</v>
      </c>
    </row>
    <row r="421" spans="1:15">
      <c r="A421" t="s">
        <v>114</v>
      </c>
      <c r="B421" t="s">
        <v>22</v>
      </c>
      <c r="C421" t="s">
        <v>61</v>
      </c>
      <c r="D421" t="s">
        <v>18</v>
      </c>
      <c r="E421" t="s">
        <v>19</v>
      </c>
      <c r="F421" s="1">
        <v>45017</v>
      </c>
      <c r="G421" s="2">
        <v>3298</v>
      </c>
      <c r="H421" s="2">
        <v>2407.54</v>
      </c>
      <c r="I421" s="2">
        <v>890.46</v>
      </c>
      <c r="J421" s="2">
        <v>0.27</v>
      </c>
      <c r="K421" s="2">
        <v>2935.22</v>
      </c>
      <c r="L421" s="2">
        <v>2539.46</v>
      </c>
      <c r="M421" s="2">
        <v>395.75999999999976</v>
      </c>
      <c r="N421" s="2">
        <v>0.13483146067415724</v>
      </c>
      <c r="O421" t="s">
        <v>30</v>
      </c>
    </row>
    <row r="422" spans="1:15">
      <c r="A422" t="s">
        <v>115</v>
      </c>
      <c r="B422" t="s">
        <v>40</v>
      </c>
      <c r="C422" t="s">
        <v>17</v>
      </c>
      <c r="D422" t="s">
        <v>18</v>
      </c>
      <c r="E422" t="s">
        <v>19</v>
      </c>
      <c r="F422" s="1">
        <v>45017</v>
      </c>
      <c r="G422" s="2">
        <v>9366</v>
      </c>
      <c r="H422" s="2">
        <v>7586.4600000000009</v>
      </c>
      <c r="I422" s="2">
        <v>1779.5399999999991</v>
      </c>
      <c r="J422" s="2">
        <v>0.18999999999999989</v>
      </c>
      <c r="K422" s="2">
        <v>10489.92</v>
      </c>
      <c r="L422" s="2">
        <v>5806.92</v>
      </c>
      <c r="M422" s="2">
        <v>4683</v>
      </c>
      <c r="N422" s="2">
        <v>0.44642857142857145</v>
      </c>
      <c r="O422" t="s">
        <v>20</v>
      </c>
    </row>
    <row r="423" spans="1:15">
      <c r="A423" t="s">
        <v>116</v>
      </c>
      <c r="B423" t="s">
        <v>43</v>
      </c>
      <c r="C423" t="s">
        <v>23</v>
      </c>
      <c r="D423" t="s">
        <v>24</v>
      </c>
      <c r="E423" t="s">
        <v>25</v>
      </c>
      <c r="F423" s="1">
        <v>45017</v>
      </c>
      <c r="G423" s="2">
        <v>5390</v>
      </c>
      <c r="H423" s="2">
        <v>4042.5</v>
      </c>
      <c r="I423" s="2">
        <v>1347.5</v>
      </c>
      <c r="J423" s="2">
        <v>0.25</v>
      </c>
      <c r="K423" s="2">
        <v>5982.9</v>
      </c>
      <c r="L423" s="2">
        <v>4258.1000000000004</v>
      </c>
      <c r="M423" s="2">
        <v>1724.7999999999993</v>
      </c>
      <c r="N423" s="2">
        <v>0.28828828828828817</v>
      </c>
      <c r="O423" t="s">
        <v>26</v>
      </c>
    </row>
    <row r="424" spans="1:15">
      <c r="A424" t="s">
        <v>117</v>
      </c>
      <c r="B424" t="s">
        <v>22</v>
      </c>
      <c r="C424" t="s">
        <v>23</v>
      </c>
      <c r="D424" t="s">
        <v>24</v>
      </c>
      <c r="E424" t="s">
        <v>29</v>
      </c>
      <c r="F424" s="1">
        <v>45017</v>
      </c>
      <c r="G424" s="2">
        <v>2821</v>
      </c>
      <c r="H424" s="2">
        <v>1833.65</v>
      </c>
      <c r="I424" s="2">
        <v>987.34999999999991</v>
      </c>
      <c r="J424" s="2">
        <v>0.35</v>
      </c>
      <c r="K424" s="2">
        <v>3046.68</v>
      </c>
      <c r="L424" s="2">
        <v>2031.12</v>
      </c>
      <c r="M424" s="2">
        <v>1015.56</v>
      </c>
      <c r="N424" s="2">
        <v>0.33333333333333331</v>
      </c>
      <c r="O424" t="s">
        <v>30</v>
      </c>
    </row>
    <row r="425" spans="1:15">
      <c r="A425" t="s">
        <v>118</v>
      </c>
      <c r="B425" t="s">
        <v>28</v>
      </c>
      <c r="C425" t="s">
        <v>32</v>
      </c>
      <c r="D425" t="s">
        <v>24</v>
      </c>
      <c r="E425" t="s">
        <v>33</v>
      </c>
      <c r="F425" s="1">
        <v>45017</v>
      </c>
      <c r="G425" s="2">
        <v>5428</v>
      </c>
      <c r="H425" s="2">
        <v>4179.5600000000004</v>
      </c>
      <c r="I425" s="2">
        <v>1248.4399999999996</v>
      </c>
      <c r="J425" s="2">
        <v>0.22999999999999993</v>
      </c>
      <c r="K425" s="2">
        <v>6133.64</v>
      </c>
      <c r="L425" s="2">
        <v>3473.92</v>
      </c>
      <c r="M425" s="2">
        <v>2659.7200000000003</v>
      </c>
      <c r="N425" s="2">
        <v>0.4336283185840708</v>
      </c>
      <c r="O425" t="s">
        <v>20</v>
      </c>
    </row>
    <row r="426" spans="1:15">
      <c r="A426" t="s">
        <v>119</v>
      </c>
      <c r="B426" t="s">
        <v>52</v>
      </c>
      <c r="C426" t="s">
        <v>35</v>
      </c>
      <c r="D426" t="s">
        <v>18</v>
      </c>
      <c r="E426" t="s">
        <v>36</v>
      </c>
      <c r="F426" s="1">
        <v>45017</v>
      </c>
      <c r="G426" s="2">
        <v>7990</v>
      </c>
      <c r="H426" s="2">
        <v>5752.8</v>
      </c>
      <c r="I426" s="2">
        <v>2237.1999999999998</v>
      </c>
      <c r="J426" s="2">
        <v>0.27999999999999997</v>
      </c>
      <c r="K426" s="2">
        <v>7990</v>
      </c>
      <c r="L426" s="2">
        <v>5273.4000000000005</v>
      </c>
      <c r="M426" s="2">
        <v>2716.5999999999995</v>
      </c>
      <c r="N426" s="2">
        <v>0.33999999999999991</v>
      </c>
      <c r="O426" t="s">
        <v>26</v>
      </c>
    </row>
    <row r="427" spans="1:15">
      <c r="A427" t="s">
        <v>120</v>
      </c>
      <c r="B427" t="s">
        <v>40</v>
      </c>
      <c r="C427" t="s">
        <v>23</v>
      </c>
      <c r="D427" t="s">
        <v>18</v>
      </c>
      <c r="E427" t="s">
        <v>38</v>
      </c>
      <c r="F427" s="1">
        <v>45017</v>
      </c>
      <c r="G427" s="2">
        <v>8773</v>
      </c>
      <c r="H427" s="2">
        <v>6141.0999999999995</v>
      </c>
      <c r="I427" s="2">
        <v>2631.9000000000005</v>
      </c>
      <c r="J427" s="2">
        <v>0.30000000000000004</v>
      </c>
      <c r="K427" s="2">
        <v>9123.92</v>
      </c>
      <c r="L427" s="2">
        <v>6579.75</v>
      </c>
      <c r="M427" s="2">
        <v>2544.17</v>
      </c>
      <c r="N427" s="2">
        <v>0.27884615384615385</v>
      </c>
      <c r="O427" t="s">
        <v>30</v>
      </c>
    </row>
    <row r="428" spans="1:15">
      <c r="A428" t="s">
        <v>121</v>
      </c>
      <c r="B428" t="s">
        <v>43</v>
      </c>
      <c r="C428" t="s">
        <v>32</v>
      </c>
      <c r="D428" t="s">
        <v>18</v>
      </c>
      <c r="E428" t="s">
        <v>41</v>
      </c>
      <c r="F428" s="1">
        <v>45017</v>
      </c>
      <c r="G428" s="2">
        <v>944</v>
      </c>
      <c r="H428" s="2">
        <v>689.12</v>
      </c>
      <c r="I428" s="2">
        <v>254.88</v>
      </c>
      <c r="J428" s="2">
        <v>0.27</v>
      </c>
      <c r="K428" s="2">
        <v>962.88</v>
      </c>
      <c r="L428" s="2">
        <v>623.04000000000008</v>
      </c>
      <c r="M428" s="2">
        <v>339.83999999999992</v>
      </c>
      <c r="N428" s="2">
        <v>0.35294117647058815</v>
      </c>
      <c r="O428" t="s">
        <v>20</v>
      </c>
    </row>
    <row r="429" spans="1:15">
      <c r="A429" t="s">
        <v>122</v>
      </c>
      <c r="B429" t="s">
        <v>56</v>
      </c>
      <c r="C429" t="s">
        <v>23</v>
      </c>
      <c r="D429" t="s">
        <v>18</v>
      </c>
      <c r="E429" t="s">
        <v>44</v>
      </c>
      <c r="F429" s="1">
        <v>45017</v>
      </c>
      <c r="G429" s="2">
        <v>4097</v>
      </c>
      <c r="H429" s="2">
        <v>3687.3</v>
      </c>
      <c r="I429" s="2">
        <v>409.69999999999982</v>
      </c>
      <c r="J429" s="2">
        <v>9.999999999999995E-2</v>
      </c>
      <c r="K429" s="2">
        <v>4711.55</v>
      </c>
      <c r="L429" s="2">
        <v>2990.81</v>
      </c>
      <c r="M429" s="2">
        <v>1720.7400000000002</v>
      </c>
      <c r="N429" s="2">
        <v>0.36521739130434788</v>
      </c>
      <c r="O429" t="s">
        <v>26</v>
      </c>
    </row>
    <row r="430" spans="1:15">
      <c r="A430" t="s">
        <v>123</v>
      </c>
      <c r="B430" t="s">
        <v>16</v>
      </c>
      <c r="C430" t="s">
        <v>23</v>
      </c>
      <c r="D430" t="s">
        <v>24</v>
      </c>
      <c r="E430" t="s">
        <v>46</v>
      </c>
      <c r="F430" s="1">
        <v>45017</v>
      </c>
      <c r="G430" s="2">
        <v>7849</v>
      </c>
      <c r="H430" s="2">
        <v>5965.24</v>
      </c>
      <c r="I430" s="2">
        <v>1883.7600000000002</v>
      </c>
      <c r="J430" s="2">
        <v>0.24000000000000002</v>
      </c>
      <c r="K430" s="2">
        <v>6514.67</v>
      </c>
      <c r="L430" s="2">
        <v>5415.8099999999995</v>
      </c>
      <c r="M430" s="2">
        <v>1098.8600000000006</v>
      </c>
      <c r="N430" s="2">
        <v>0.16867469879518082</v>
      </c>
      <c r="O430" t="s">
        <v>30</v>
      </c>
    </row>
    <row r="431" spans="1:15">
      <c r="A431" t="s">
        <v>124</v>
      </c>
      <c r="B431" t="s">
        <v>22</v>
      </c>
      <c r="C431" t="s">
        <v>48</v>
      </c>
      <c r="D431" t="s">
        <v>49</v>
      </c>
      <c r="E431" t="s">
        <v>50</v>
      </c>
      <c r="F431" s="1">
        <v>45017</v>
      </c>
      <c r="G431" s="2">
        <v>7160</v>
      </c>
      <c r="H431" s="2">
        <v>4940.3999999999996</v>
      </c>
      <c r="I431" s="2">
        <v>2219.6000000000004</v>
      </c>
      <c r="J431" s="2">
        <v>0.31000000000000005</v>
      </c>
      <c r="K431" s="2">
        <v>7160</v>
      </c>
      <c r="L431" s="2">
        <v>5728</v>
      </c>
      <c r="M431" s="2">
        <v>1432</v>
      </c>
      <c r="N431" s="2">
        <v>0.2</v>
      </c>
      <c r="O431" t="s">
        <v>20</v>
      </c>
    </row>
    <row r="432" spans="1:15">
      <c r="A432" t="s">
        <v>125</v>
      </c>
      <c r="B432" t="s">
        <v>28</v>
      </c>
      <c r="C432" t="s">
        <v>23</v>
      </c>
      <c r="D432" t="s">
        <v>24</v>
      </c>
      <c r="E432" t="s">
        <v>33</v>
      </c>
      <c r="F432" s="1">
        <v>45017</v>
      </c>
      <c r="G432" s="2">
        <v>6403</v>
      </c>
      <c r="H432" s="2">
        <v>4738.22</v>
      </c>
      <c r="I432" s="2">
        <v>1664.7799999999997</v>
      </c>
      <c r="J432" s="2">
        <v>0.25999999999999995</v>
      </c>
      <c r="K432" s="2">
        <v>7107.33</v>
      </c>
      <c r="L432" s="2">
        <v>5122.4000000000005</v>
      </c>
      <c r="M432" s="2">
        <v>1984.9299999999994</v>
      </c>
      <c r="N432" s="2">
        <v>0.2792792792792792</v>
      </c>
      <c r="O432" t="s">
        <v>26</v>
      </c>
    </row>
    <row r="433" spans="1:15">
      <c r="A433" t="s">
        <v>126</v>
      </c>
      <c r="B433" t="s">
        <v>52</v>
      </c>
      <c r="C433" t="s">
        <v>23</v>
      </c>
      <c r="D433" t="s">
        <v>18</v>
      </c>
      <c r="E433" t="s">
        <v>38</v>
      </c>
      <c r="F433" s="1">
        <v>45017</v>
      </c>
      <c r="G433" s="2">
        <v>9693</v>
      </c>
      <c r="H433" s="2">
        <v>8723.7000000000007</v>
      </c>
      <c r="I433" s="2">
        <v>969.29999999999927</v>
      </c>
      <c r="J433" s="2">
        <v>9.9999999999999922E-2</v>
      </c>
      <c r="K433" s="2">
        <v>8045.19</v>
      </c>
      <c r="L433" s="2">
        <v>6494.31</v>
      </c>
      <c r="M433" s="2">
        <v>1550.8799999999992</v>
      </c>
      <c r="N433" s="2">
        <v>0.1927710843373493</v>
      </c>
      <c r="O433" t="s">
        <v>30</v>
      </c>
    </row>
    <row r="434" spans="1:15">
      <c r="A434" t="s">
        <v>127</v>
      </c>
      <c r="B434" t="s">
        <v>16</v>
      </c>
      <c r="C434" t="s">
        <v>23</v>
      </c>
      <c r="D434" t="s">
        <v>18</v>
      </c>
      <c r="E434" t="s">
        <v>41</v>
      </c>
      <c r="F434" s="1">
        <v>45017</v>
      </c>
      <c r="G434" s="2">
        <v>8808</v>
      </c>
      <c r="H434" s="2">
        <v>7486.8</v>
      </c>
      <c r="I434" s="2">
        <v>1321.1999999999998</v>
      </c>
      <c r="J434" s="2">
        <v>0.14999999999999997</v>
      </c>
      <c r="K434" s="2">
        <v>10569.6</v>
      </c>
      <c r="L434" s="2">
        <v>6429.84</v>
      </c>
      <c r="M434" s="2">
        <v>4139.76</v>
      </c>
      <c r="N434" s="2">
        <v>0.39166666666666666</v>
      </c>
      <c r="O434" t="s">
        <v>20</v>
      </c>
    </row>
    <row r="435" spans="1:15">
      <c r="A435" t="s">
        <v>128</v>
      </c>
      <c r="B435" t="s">
        <v>22</v>
      </c>
      <c r="C435" t="s">
        <v>57</v>
      </c>
      <c r="D435" t="s">
        <v>18</v>
      </c>
      <c r="E435" t="s">
        <v>19</v>
      </c>
      <c r="F435" s="1">
        <v>45017</v>
      </c>
      <c r="G435" s="2">
        <v>5494</v>
      </c>
      <c r="H435" s="2">
        <v>4944.6000000000004</v>
      </c>
      <c r="I435" s="2">
        <v>549.39999999999964</v>
      </c>
      <c r="J435" s="2">
        <v>9.9999999999999936E-2</v>
      </c>
      <c r="K435" s="2">
        <v>6592.8</v>
      </c>
      <c r="L435" s="2">
        <v>4120.5</v>
      </c>
      <c r="M435" s="2">
        <v>2472.3000000000002</v>
      </c>
      <c r="N435" s="2">
        <v>0.375</v>
      </c>
      <c r="O435" t="s">
        <v>26</v>
      </c>
    </row>
    <row r="436" spans="1:15">
      <c r="A436" t="s">
        <v>129</v>
      </c>
      <c r="B436" t="s">
        <v>28</v>
      </c>
      <c r="C436" t="s">
        <v>23</v>
      </c>
      <c r="D436" t="s">
        <v>24</v>
      </c>
      <c r="E436" t="s">
        <v>25</v>
      </c>
      <c r="F436" s="1">
        <v>45017</v>
      </c>
      <c r="G436" s="2">
        <v>4926</v>
      </c>
      <c r="H436" s="2">
        <v>3891.54</v>
      </c>
      <c r="I436" s="2">
        <v>1034.46</v>
      </c>
      <c r="J436" s="2">
        <v>0.21000000000000002</v>
      </c>
      <c r="K436" s="2">
        <v>4975.26</v>
      </c>
      <c r="L436" s="2">
        <v>3743.76</v>
      </c>
      <c r="M436" s="2">
        <v>1231.5</v>
      </c>
      <c r="N436" s="2">
        <v>0.24752475247524752</v>
      </c>
      <c r="O436" t="s">
        <v>30</v>
      </c>
    </row>
    <row r="437" spans="1:15">
      <c r="A437" t="s">
        <v>130</v>
      </c>
      <c r="B437" t="s">
        <v>16</v>
      </c>
      <c r="C437" t="s">
        <v>48</v>
      </c>
      <c r="D437" t="s">
        <v>24</v>
      </c>
      <c r="E437" t="s">
        <v>29</v>
      </c>
      <c r="F437" s="1">
        <v>45017</v>
      </c>
      <c r="G437" s="2">
        <v>6047</v>
      </c>
      <c r="H437" s="2">
        <v>4414.3099999999995</v>
      </c>
      <c r="I437" s="2">
        <v>1632.6900000000005</v>
      </c>
      <c r="J437" s="2">
        <v>0.27000000000000007</v>
      </c>
      <c r="K437" s="2">
        <v>4111.96</v>
      </c>
      <c r="L437" s="2">
        <v>4474.78</v>
      </c>
      <c r="M437" s="2">
        <v>-362.81999999999971</v>
      </c>
      <c r="N437" s="2">
        <v>-8.8235294117646981E-2</v>
      </c>
      <c r="O437" t="s">
        <v>20</v>
      </c>
    </row>
    <row r="438" spans="1:15">
      <c r="A438" t="s">
        <v>131</v>
      </c>
      <c r="B438" t="s">
        <v>16</v>
      </c>
      <c r="C438" t="s">
        <v>61</v>
      </c>
      <c r="D438" t="s">
        <v>18</v>
      </c>
      <c r="E438" t="s">
        <v>19</v>
      </c>
      <c r="F438" s="1">
        <v>45017</v>
      </c>
      <c r="G438" s="2">
        <v>4943</v>
      </c>
      <c r="H438" s="2">
        <v>4003.8300000000004</v>
      </c>
      <c r="I438" s="2">
        <v>939.16999999999962</v>
      </c>
      <c r="J438" s="2">
        <v>0.18999999999999992</v>
      </c>
      <c r="K438" s="2">
        <v>5635.02</v>
      </c>
      <c r="L438" s="2">
        <v>3361.2400000000002</v>
      </c>
      <c r="M438" s="2">
        <v>2273.7800000000002</v>
      </c>
      <c r="N438" s="2">
        <v>0.40350877192982454</v>
      </c>
      <c r="O438" t="s">
        <v>26</v>
      </c>
    </row>
    <row r="439" spans="1:15">
      <c r="A439" t="s">
        <v>132</v>
      </c>
      <c r="B439" t="s">
        <v>22</v>
      </c>
      <c r="C439" t="s">
        <v>63</v>
      </c>
      <c r="D439" t="s">
        <v>24</v>
      </c>
      <c r="E439" t="s">
        <v>25</v>
      </c>
      <c r="F439" s="1">
        <v>45017</v>
      </c>
      <c r="G439" s="2">
        <v>5892</v>
      </c>
      <c r="H439" s="2">
        <v>4124.3999999999996</v>
      </c>
      <c r="I439" s="2">
        <v>1767.6000000000004</v>
      </c>
      <c r="J439" s="2">
        <v>0.30000000000000004</v>
      </c>
      <c r="K439" s="2">
        <v>6599.04</v>
      </c>
      <c r="L439" s="2">
        <v>4360.08</v>
      </c>
      <c r="M439" s="2">
        <v>2238.96</v>
      </c>
      <c r="N439" s="2">
        <v>0.3392857142857143</v>
      </c>
      <c r="O439" t="s">
        <v>30</v>
      </c>
    </row>
    <row r="440" spans="1:15">
      <c r="A440" t="s">
        <v>133</v>
      </c>
      <c r="B440" t="s">
        <v>40</v>
      </c>
      <c r="C440" t="s">
        <v>57</v>
      </c>
      <c r="D440" t="s">
        <v>18</v>
      </c>
      <c r="E440" t="s">
        <v>38</v>
      </c>
      <c r="F440" s="1">
        <v>45017</v>
      </c>
      <c r="G440" s="2">
        <v>6906</v>
      </c>
      <c r="H440" s="2">
        <v>6215.4000000000005</v>
      </c>
      <c r="I440" s="2">
        <v>690.59999999999945</v>
      </c>
      <c r="J440" s="2">
        <v>9.9999999999999922E-2</v>
      </c>
      <c r="K440" s="2">
        <v>5041.38</v>
      </c>
      <c r="L440" s="2">
        <v>4972.32</v>
      </c>
      <c r="M440" s="2">
        <v>69.0600000000004</v>
      </c>
      <c r="N440" s="2">
        <v>1.369863013698638E-2</v>
      </c>
      <c r="O440" t="s">
        <v>20</v>
      </c>
    </row>
    <row r="441" spans="1:15">
      <c r="A441" t="s">
        <v>134</v>
      </c>
      <c r="B441" t="s">
        <v>43</v>
      </c>
      <c r="C441" t="s">
        <v>48</v>
      </c>
      <c r="D441" t="s">
        <v>18</v>
      </c>
      <c r="E441" t="s">
        <v>41</v>
      </c>
      <c r="F441" s="1">
        <v>45017</v>
      </c>
      <c r="G441" s="2">
        <v>2184</v>
      </c>
      <c r="H441" s="2">
        <v>1878.24</v>
      </c>
      <c r="I441" s="2">
        <v>305.76</v>
      </c>
      <c r="J441" s="2">
        <v>0.13999999999999999</v>
      </c>
      <c r="K441" s="2">
        <v>1616.16</v>
      </c>
      <c r="L441" s="2">
        <v>1703.52</v>
      </c>
      <c r="M441" s="2">
        <v>-87.3599999999999</v>
      </c>
      <c r="N441" s="2">
        <v>-5.4054054054053988E-2</v>
      </c>
      <c r="O441" t="s">
        <v>26</v>
      </c>
    </row>
    <row r="442" spans="1:15">
      <c r="A442" t="s">
        <v>135</v>
      </c>
      <c r="B442" t="s">
        <v>22</v>
      </c>
      <c r="C442" t="s">
        <v>61</v>
      </c>
      <c r="D442" t="s">
        <v>18</v>
      </c>
      <c r="E442" t="s">
        <v>19</v>
      </c>
      <c r="F442" s="1">
        <v>45017</v>
      </c>
      <c r="G442" s="2">
        <v>7076</v>
      </c>
      <c r="H442" s="2">
        <v>4811.68</v>
      </c>
      <c r="I442" s="2">
        <v>2264.3199999999997</v>
      </c>
      <c r="J442" s="2">
        <v>0.31999999999999995</v>
      </c>
      <c r="K442" s="2">
        <v>6226.88</v>
      </c>
      <c r="L442" s="2">
        <v>4811.68</v>
      </c>
      <c r="M442" s="2">
        <v>1415.1999999999998</v>
      </c>
      <c r="N442" s="2">
        <v>0.22727272727272724</v>
      </c>
      <c r="O442" t="s">
        <v>30</v>
      </c>
    </row>
    <row r="443" spans="1:15">
      <c r="A443" t="s">
        <v>136</v>
      </c>
      <c r="B443" t="s">
        <v>28</v>
      </c>
      <c r="C443" t="s">
        <v>17</v>
      </c>
      <c r="D443" t="s">
        <v>24</v>
      </c>
      <c r="E443" t="s">
        <v>25</v>
      </c>
      <c r="F443" s="1">
        <v>45017</v>
      </c>
      <c r="G443" s="2">
        <v>5337</v>
      </c>
      <c r="H443" s="2">
        <v>3949.38</v>
      </c>
      <c r="I443" s="2">
        <v>1387.62</v>
      </c>
      <c r="J443" s="2">
        <v>0.25999999999999995</v>
      </c>
      <c r="K443" s="2">
        <v>4643.1899999999996</v>
      </c>
      <c r="L443" s="2">
        <v>3896.0099999999998</v>
      </c>
      <c r="M443" s="2">
        <v>747.17999999999984</v>
      </c>
      <c r="N443" s="2">
        <v>0.16091954022988503</v>
      </c>
      <c r="O443" t="s">
        <v>20</v>
      </c>
    </row>
    <row r="444" spans="1:15">
      <c r="A444" t="s">
        <v>137</v>
      </c>
      <c r="B444" t="s">
        <v>52</v>
      </c>
      <c r="C444" t="s">
        <v>23</v>
      </c>
      <c r="D444" t="s">
        <v>24</v>
      </c>
      <c r="E444" t="s">
        <v>29</v>
      </c>
      <c r="F444" s="1">
        <v>45017</v>
      </c>
      <c r="G444" s="2">
        <v>6394</v>
      </c>
      <c r="H444" s="2">
        <v>5690.66</v>
      </c>
      <c r="I444" s="2">
        <v>703.34000000000015</v>
      </c>
      <c r="J444" s="2">
        <v>0.11000000000000003</v>
      </c>
      <c r="K444" s="2">
        <v>4283.9799999999996</v>
      </c>
      <c r="L444" s="2">
        <v>4795.5</v>
      </c>
      <c r="M444" s="2">
        <v>-511.52000000000044</v>
      </c>
      <c r="N444" s="2">
        <v>-0.11940298507462697</v>
      </c>
      <c r="O444" t="s">
        <v>26</v>
      </c>
    </row>
    <row r="445" spans="1:15">
      <c r="A445" t="s">
        <v>138</v>
      </c>
      <c r="B445" t="s">
        <v>40</v>
      </c>
      <c r="C445" t="s">
        <v>23</v>
      </c>
      <c r="D445" t="s">
        <v>24</v>
      </c>
      <c r="E445" t="s">
        <v>33</v>
      </c>
      <c r="F445" s="1">
        <v>45017</v>
      </c>
      <c r="G445" s="2">
        <v>8439</v>
      </c>
      <c r="H445" s="2">
        <v>6244.86</v>
      </c>
      <c r="I445" s="2">
        <v>2194.1400000000003</v>
      </c>
      <c r="J445" s="2">
        <v>0.26000000000000006</v>
      </c>
      <c r="K445" s="2">
        <v>7426.32</v>
      </c>
      <c r="L445" s="2">
        <v>5400.96</v>
      </c>
      <c r="M445" s="2">
        <v>2025.3599999999997</v>
      </c>
      <c r="N445" s="2">
        <v>0.27272727272727271</v>
      </c>
      <c r="O445" t="s">
        <v>30</v>
      </c>
    </row>
    <row r="446" spans="1:15">
      <c r="A446" t="s">
        <v>139</v>
      </c>
      <c r="B446" t="s">
        <v>43</v>
      </c>
      <c r="C446" t="s">
        <v>32</v>
      </c>
      <c r="D446" t="s">
        <v>18</v>
      </c>
      <c r="E446" t="s">
        <v>36</v>
      </c>
      <c r="F446" s="1">
        <v>45017</v>
      </c>
      <c r="G446" s="2">
        <v>3917</v>
      </c>
      <c r="H446" s="2">
        <v>3055.26</v>
      </c>
      <c r="I446" s="2">
        <v>861.73999999999978</v>
      </c>
      <c r="J446" s="2">
        <v>0.21999999999999995</v>
      </c>
      <c r="K446" s="2">
        <v>3799.49</v>
      </c>
      <c r="L446" s="2">
        <v>2781.0699999999997</v>
      </c>
      <c r="M446" s="2">
        <v>1018.4200000000001</v>
      </c>
      <c r="N446" s="2">
        <v>0.26804123711340211</v>
      </c>
      <c r="O446" t="s">
        <v>20</v>
      </c>
    </row>
    <row r="447" spans="1:15">
      <c r="A447" t="s">
        <v>140</v>
      </c>
      <c r="B447" t="s">
        <v>56</v>
      </c>
      <c r="C447" t="s">
        <v>35</v>
      </c>
      <c r="D447" t="s">
        <v>18</v>
      </c>
      <c r="E447" t="s">
        <v>38</v>
      </c>
      <c r="F447" s="1">
        <v>45017</v>
      </c>
      <c r="G447" s="2">
        <v>4678</v>
      </c>
      <c r="H447" s="2">
        <v>4023.08</v>
      </c>
      <c r="I447" s="2">
        <v>654.92000000000007</v>
      </c>
      <c r="J447" s="2">
        <v>0.14000000000000001</v>
      </c>
      <c r="K447" s="2">
        <v>5613.6</v>
      </c>
      <c r="L447" s="2">
        <v>2853.58</v>
      </c>
      <c r="M447" s="2">
        <v>2760.0200000000004</v>
      </c>
      <c r="N447" s="2">
        <v>0.4916666666666667</v>
      </c>
      <c r="O447" t="s">
        <v>26</v>
      </c>
    </row>
    <row r="448" spans="1:15">
      <c r="A448" t="s">
        <v>141</v>
      </c>
      <c r="B448" t="s">
        <v>16</v>
      </c>
      <c r="C448" t="s">
        <v>23</v>
      </c>
      <c r="D448" t="s">
        <v>18</v>
      </c>
      <c r="E448" t="s">
        <v>41</v>
      </c>
      <c r="F448" s="1">
        <v>45017</v>
      </c>
      <c r="G448" s="2">
        <v>4398</v>
      </c>
      <c r="H448" s="2">
        <v>2946.6600000000003</v>
      </c>
      <c r="I448" s="2">
        <v>1451.3399999999997</v>
      </c>
      <c r="J448" s="2">
        <v>0.3299999999999999</v>
      </c>
      <c r="K448" s="2">
        <v>4310.04</v>
      </c>
      <c r="L448" s="2">
        <v>2726.7599999999998</v>
      </c>
      <c r="M448" s="2">
        <v>1583.2800000000002</v>
      </c>
      <c r="N448" s="2">
        <v>0.36734693877551028</v>
      </c>
      <c r="O448" t="s">
        <v>30</v>
      </c>
    </row>
    <row r="449" spans="1:15">
      <c r="A449" t="s">
        <v>142</v>
      </c>
      <c r="B449" t="s">
        <v>22</v>
      </c>
      <c r="C449" t="s">
        <v>32</v>
      </c>
      <c r="D449" t="s">
        <v>18</v>
      </c>
      <c r="E449" t="s">
        <v>19</v>
      </c>
      <c r="F449" s="1">
        <v>45017</v>
      </c>
      <c r="G449" s="2">
        <v>3404</v>
      </c>
      <c r="H449" s="2">
        <v>2893.4</v>
      </c>
      <c r="I449" s="2">
        <v>510.59999999999991</v>
      </c>
      <c r="J449" s="2">
        <v>0.14999999999999997</v>
      </c>
      <c r="K449" s="2">
        <v>3404</v>
      </c>
      <c r="L449" s="2">
        <v>2484.92</v>
      </c>
      <c r="M449" s="2">
        <v>919.07999999999993</v>
      </c>
      <c r="N449" s="2">
        <v>0.26999999999999996</v>
      </c>
      <c r="O449" t="s">
        <v>20</v>
      </c>
    </row>
    <row r="450" spans="1:15">
      <c r="A450" t="s">
        <v>143</v>
      </c>
      <c r="B450" t="s">
        <v>28</v>
      </c>
      <c r="C450" t="s">
        <v>23</v>
      </c>
      <c r="D450" t="s">
        <v>18</v>
      </c>
      <c r="E450" t="s">
        <v>19</v>
      </c>
      <c r="F450" s="1">
        <v>45017</v>
      </c>
      <c r="G450" s="2">
        <v>5815</v>
      </c>
      <c r="H450" s="2">
        <v>5175.3500000000004</v>
      </c>
      <c r="I450" s="2">
        <v>639.64999999999964</v>
      </c>
      <c r="J450" s="2">
        <v>0.10999999999999993</v>
      </c>
      <c r="K450" s="2">
        <v>4419.3999999999996</v>
      </c>
      <c r="L450" s="2">
        <v>4244.95</v>
      </c>
      <c r="M450" s="2">
        <v>174.44999999999982</v>
      </c>
      <c r="N450" s="2">
        <v>3.9473684210526279E-2</v>
      </c>
      <c r="O450" t="s">
        <v>26</v>
      </c>
    </row>
    <row r="451" spans="1:15">
      <c r="A451" t="s">
        <v>144</v>
      </c>
      <c r="B451" t="s">
        <v>52</v>
      </c>
      <c r="C451" t="s">
        <v>23</v>
      </c>
      <c r="D451" t="s">
        <v>24</v>
      </c>
      <c r="E451" t="s">
        <v>25</v>
      </c>
      <c r="F451" s="1">
        <v>45017</v>
      </c>
      <c r="G451" s="2">
        <v>9623</v>
      </c>
      <c r="H451" s="2">
        <v>7217.25</v>
      </c>
      <c r="I451" s="2">
        <v>2405.75</v>
      </c>
      <c r="J451" s="2">
        <v>0.25</v>
      </c>
      <c r="K451" s="2">
        <v>7217.25</v>
      </c>
      <c r="L451" s="2">
        <v>7505.9400000000005</v>
      </c>
      <c r="M451" s="2">
        <v>-288.69000000000051</v>
      </c>
      <c r="N451" s="2">
        <v>-4.000000000000007E-2</v>
      </c>
      <c r="O451" t="s">
        <v>30</v>
      </c>
    </row>
    <row r="452" spans="1:15">
      <c r="A452" t="s">
        <v>145</v>
      </c>
      <c r="B452" t="s">
        <v>16</v>
      </c>
      <c r="C452" t="s">
        <v>48</v>
      </c>
      <c r="D452" t="s">
        <v>24</v>
      </c>
      <c r="E452" t="s">
        <v>29</v>
      </c>
      <c r="F452" s="1">
        <v>45017</v>
      </c>
      <c r="G452" s="2">
        <v>6761</v>
      </c>
      <c r="H452" s="2">
        <v>6084.9000000000005</v>
      </c>
      <c r="I452" s="2">
        <v>676.09999999999945</v>
      </c>
      <c r="J452" s="2">
        <v>9.9999999999999922E-2</v>
      </c>
      <c r="K452" s="2">
        <v>4935.53</v>
      </c>
      <c r="L452" s="2">
        <v>5138.3599999999997</v>
      </c>
      <c r="M452" s="2">
        <v>-202.82999999999993</v>
      </c>
      <c r="N452" s="2">
        <v>-4.1095890410958895E-2</v>
      </c>
      <c r="O452" t="s">
        <v>20</v>
      </c>
    </row>
    <row r="453" spans="1:15">
      <c r="A453" t="s">
        <v>146</v>
      </c>
      <c r="B453" t="s">
        <v>22</v>
      </c>
      <c r="C453" t="s">
        <v>23</v>
      </c>
      <c r="D453" t="s">
        <v>24</v>
      </c>
      <c r="E453" t="s">
        <v>33</v>
      </c>
      <c r="F453" s="1">
        <v>45017</v>
      </c>
      <c r="G453" s="2">
        <v>7235</v>
      </c>
      <c r="H453" s="2">
        <v>5715.6500000000005</v>
      </c>
      <c r="I453" s="2">
        <v>1519.3499999999995</v>
      </c>
      <c r="J453" s="2">
        <v>0.20999999999999994</v>
      </c>
      <c r="K453" s="2">
        <v>4992.1499999999996</v>
      </c>
      <c r="L453" s="2">
        <v>5643.3</v>
      </c>
      <c r="M453" s="2">
        <v>-651.15000000000055</v>
      </c>
      <c r="N453" s="2">
        <v>-0.13043478260869576</v>
      </c>
      <c r="O453" t="s">
        <v>26</v>
      </c>
    </row>
    <row r="454" spans="1:15">
      <c r="A454" t="s">
        <v>147</v>
      </c>
      <c r="B454" t="s">
        <v>28</v>
      </c>
      <c r="C454" t="s">
        <v>23</v>
      </c>
      <c r="D454" t="s">
        <v>18</v>
      </c>
      <c r="E454" t="s">
        <v>36</v>
      </c>
      <c r="F454" s="1">
        <v>45047</v>
      </c>
      <c r="G454" s="2">
        <v>7521</v>
      </c>
      <c r="H454" s="2">
        <v>5114.2800000000007</v>
      </c>
      <c r="I454" s="2">
        <v>2406.7199999999993</v>
      </c>
      <c r="J454" s="2">
        <v>0.3199999999999999</v>
      </c>
      <c r="K454" s="2">
        <v>7521</v>
      </c>
      <c r="L454" s="2">
        <v>5415.12</v>
      </c>
      <c r="M454" s="2">
        <v>2105.88</v>
      </c>
      <c r="N454" s="2">
        <v>0.28000000000000003</v>
      </c>
      <c r="O454" t="s">
        <v>30</v>
      </c>
    </row>
    <row r="455" spans="1:15">
      <c r="A455" t="s">
        <v>148</v>
      </c>
      <c r="B455" t="s">
        <v>16</v>
      </c>
      <c r="C455" t="s">
        <v>23</v>
      </c>
      <c r="D455" t="s">
        <v>18</v>
      </c>
      <c r="E455" t="s">
        <v>38</v>
      </c>
      <c r="F455" s="1">
        <v>45047</v>
      </c>
      <c r="G455" s="2">
        <v>384</v>
      </c>
      <c r="H455" s="2">
        <v>345.6</v>
      </c>
      <c r="I455" s="2">
        <v>38.399999999999977</v>
      </c>
      <c r="J455" s="2">
        <v>9.9999999999999936E-2</v>
      </c>
      <c r="K455" s="2">
        <v>353.28</v>
      </c>
      <c r="L455" s="2">
        <v>257.28000000000003</v>
      </c>
      <c r="M455" s="2">
        <v>95.999999999999943</v>
      </c>
      <c r="N455" s="2">
        <v>0.27173913043478248</v>
      </c>
      <c r="O455" t="s">
        <v>20</v>
      </c>
    </row>
    <row r="456" spans="1:15">
      <c r="A456" t="s">
        <v>149</v>
      </c>
      <c r="B456" t="s">
        <v>16</v>
      </c>
      <c r="C456" t="s">
        <v>57</v>
      </c>
      <c r="D456" t="s">
        <v>18</v>
      </c>
      <c r="E456" t="s">
        <v>41</v>
      </c>
      <c r="F456" s="1">
        <v>45047</v>
      </c>
      <c r="G456" s="2">
        <v>3846</v>
      </c>
      <c r="H456" s="2">
        <v>2961.42</v>
      </c>
      <c r="I456" s="2">
        <v>884.57999999999993</v>
      </c>
      <c r="J456" s="2">
        <v>0.22999999999999998</v>
      </c>
      <c r="K456" s="2">
        <v>3653.7</v>
      </c>
      <c r="L456" s="2">
        <v>2922.96</v>
      </c>
      <c r="M456" s="2">
        <v>730.73999999999978</v>
      </c>
      <c r="N456" s="2">
        <v>0.19999999999999996</v>
      </c>
      <c r="O456" t="s">
        <v>26</v>
      </c>
    </row>
    <row r="457" spans="1:15">
      <c r="A457" t="s">
        <v>150</v>
      </c>
      <c r="B457" t="s">
        <v>22</v>
      </c>
      <c r="C457" t="s">
        <v>23</v>
      </c>
      <c r="D457" t="s">
        <v>18</v>
      </c>
      <c r="E457" t="s">
        <v>44</v>
      </c>
      <c r="F457" s="1">
        <v>45047</v>
      </c>
      <c r="G457" s="2">
        <v>5112</v>
      </c>
      <c r="H457" s="2">
        <v>4549.68</v>
      </c>
      <c r="I457" s="2">
        <v>562.31999999999971</v>
      </c>
      <c r="J457" s="2">
        <v>0.10999999999999995</v>
      </c>
      <c r="K457" s="2">
        <v>5520.96</v>
      </c>
      <c r="L457" s="2">
        <v>3271.6800000000003</v>
      </c>
      <c r="M457" s="2">
        <v>2249.2799999999997</v>
      </c>
      <c r="N457" s="2">
        <v>0.40740740740740738</v>
      </c>
      <c r="O457" t="s">
        <v>30</v>
      </c>
    </row>
    <row r="458" spans="1:15">
      <c r="A458" t="s">
        <v>151</v>
      </c>
      <c r="B458" t="s">
        <v>40</v>
      </c>
      <c r="C458" t="s">
        <v>48</v>
      </c>
      <c r="D458" t="s">
        <v>24</v>
      </c>
      <c r="E458" t="s">
        <v>46</v>
      </c>
      <c r="F458" s="1">
        <v>45047</v>
      </c>
      <c r="G458" s="2">
        <v>4979</v>
      </c>
      <c r="H458" s="2">
        <v>3584.8799999999997</v>
      </c>
      <c r="I458" s="2">
        <v>1394.1200000000003</v>
      </c>
      <c r="J458" s="2">
        <v>0.28000000000000008</v>
      </c>
      <c r="K458" s="2">
        <v>5277.74</v>
      </c>
      <c r="L458" s="2">
        <v>3883.6200000000003</v>
      </c>
      <c r="M458" s="2">
        <v>1394.1199999999994</v>
      </c>
      <c r="N458" s="2">
        <v>0.2641509433962263</v>
      </c>
      <c r="O458" t="s">
        <v>20</v>
      </c>
    </row>
    <row r="459" spans="1:15">
      <c r="A459" t="s">
        <v>152</v>
      </c>
      <c r="B459" t="s">
        <v>43</v>
      </c>
      <c r="C459" t="s">
        <v>61</v>
      </c>
      <c r="D459" t="s">
        <v>49</v>
      </c>
      <c r="E459" t="s">
        <v>50</v>
      </c>
      <c r="F459" s="1">
        <v>45047</v>
      </c>
      <c r="G459" s="2">
        <v>7014</v>
      </c>
      <c r="H459" s="2">
        <v>5190.3599999999997</v>
      </c>
      <c r="I459" s="2">
        <v>1823.6400000000003</v>
      </c>
      <c r="J459" s="2">
        <v>0.26000000000000006</v>
      </c>
      <c r="K459" s="2">
        <v>7785.54</v>
      </c>
      <c r="L459" s="2">
        <v>4559.1000000000004</v>
      </c>
      <c r="M459" s="2">
        <v>3226.4399999999996</v>
      </c>
      <c r="N459" s="2">
        <v>0.41441441441441434</v>
      </c>
      <c r="O459" t="s">
        <v>26</v>
      </c>
    </row>
    <row r="460" spans="1:15">
      <c r="A460" t="s">
        <v>153</v>
      </c>
      <c r="B460" t="s">
        <v>22</v>
      </c>
      <c r="C460" t="s">
        <v>63</v>
      </c>
      <c r="D460" t="s">
        <v>24</v>
      </c>
      <c r="E460" t="s">
        <v>33</v>
      </c>
      <c r="F460" s="1">
        <v>45047</v>
      </c>
      <c r="G460" s="2">
        <v>1118</v>
      </c>
      <c r="H460" s="2">
        <v>804.95999999999992</v>
      </c>
      <c r="I460" s="2">
        <v>313.04000000000008</v>
      </c>
      <c r="J460" s="2">
        <v>0.28000000000000008</v>
      </c>
      <c r="K460" s="2">
        <v>972.66</v>
      </c>
      <c r="L460" s="2">
        <v>838.5</v>
      </c>
      <c r="M460" s="2">
        <v>134.15999999999997</v>
      </c>
      <c r="N460" s="2">
        <v>0.13793103448275859</v>
      </c>
      <c r="O460" t="s">
        <v>30</v>
      </c>
    </row>
    <row r="461" spans="1:15">
      <c r="A461" t="s">
        <v>154</v>
      </c>
      <c r="B461" t="s">
        <v>28</v>
      </c>
      <c r="C461" t="s">
        <v>57</v>
      </c>
      <c r="D461" t="s">
        <v>18</v>
      </c>
      <c r="E461" t="s">
        <v>38</v>
      </c>
      <c r="F461" s="1">
        <v>45047</v>
      </c>
      <c r="G461" s="2">
        <v>6800</v>
      </c>
      <c r="H461" s="2">
        <v>5984</v>
      </c>
      <c r="I461" s="2">
        <v>816</v>
      </c>
      <c r="J461" s="2">
        <v>0.12</v>
      </c>
      <c r="K461" s="2">
        <v>6664</v>
      </c>
      <c r="L461" s="2">
        <v>4692</v>
      </c>
      <c r="M461" s="2">
        <v>1972</v>
      </c>
      <c r="N461" s="2">
        <v>0.29591836734693877</v>
      </c>
      <c r="O461" t="s">
        <v>20</v>
      </c>
    </row>
    <row r="462" spans="1:15">
      <c r="A462" t="s">
        <v>155</v>
      </c>
      <c r="B462" t="s">
        <v>52</v>
      </c>
      <c r="C462" t="s">
        <v>48</v>
      </c>
      <c r="D462" t="s">
        <v>18</v>
      </c>
      <c r="E462" t="s">
        <v>41</v>
      </c>
      <c r="F462" s="1">
        <v>45047</v>
      </c>
      <c r="G462" s="2">
        <v>7600</v>
      </c>
      <c r="H462" s="2">
        <v>5472</v>
      </c>
      <c r="I462" s="2">
        <v>2128</v>
      </c>
      <c r="J462" s="2">
        <v>0.28000000000000003</v>
      </c>
      <c r="K462" s="2">
        <v>5244</v>
      </c>
      <c r="L462" s="2">
        <v>5852</v>
      </c>
      <c r="M462" s="2">
        <v>-608</v>
      </c>
      <c r="N462" s="2">
        <v>-0.11594202898550725</v>
      </c>
      <c r="O462" t="s">
        <v>26</v>
      </c>
    </row>
    <row r="463" spans="1:15">
      <c r="A463" t="s">
        <v>156</v>
      </c>
      <c r="B463" t="s">
        <v>40</v>
      </c>
      <c r="C463" t="s">
        <v>61</v>
      </c>
      <c r="D463" t="s">
        <v>18</v>
      </c>
      <c r="E463" t="s">
        <v>19</v>
      </c>
      <c r="F463" s="1">
        <v>45047</v>
      </c>
      <c r="G463" s="2">
        <v>318</v>
      </c>
      <c r="H463" s="2">
        <v>228.95999999999998</v>
      </c>
      <c r="I463" s="2">
        <v>89.04000000000002</v>
      </c>
      <c r="J463" s="2">
        <v>0.28000000000000008</v>
      </c>
      <c r="K463" s="2">
        <v>308.45999999999998</v>
      </c>
      <c r="L463" s="2">
        <v>203.52</v>
      </c>
      <c r="M463" s="2">
        <v>104.93999999999997</v>
      </c>
      <c r="N463" s="2">
        <v>0.34020618556701021</v>
      </c>
      <c r="O463" t="s">
        <v>30</v>
      </c>
    </row>
    <row r="464" spans="1:15">
      <c r="A464" t="s">
        <v>157</v>
      </c>
      <c r="B464" t="s">
        <v>43</v>
      </c>
      <c r="C464" t="s">
        <v>17</v>
      </c>
      <c r="D464" t="s">
        <v>24</v>
      </c>
      <c r="E464" t="s">
        <v>25</v>
      </c>
      <c r="F464" s="1">
        <v>45047</v>
      </c>
      <c r="G464" s="2">
        <v>1927</v>
      </c>
      <c r="H464" s="2">
        <v>1580.1399999999999</v>
      </c>
      <c r="I464" s="2">
        <v>346.86000000000013</v>
      </c>
      <c r="J464" s="2">
        <v>0.18000000000000008</v>
      </c>
      <c r="K464" s="2">
        <v>1541.6</v>
      </c>
      <c r="L464" s="2">
        <v>1445.25</v>
      </c>
      <c r="M464" s="2">
        <v>96.349999999999909</v>
      </c>
      <c r="N464" s="2">
        <v>6.2499999999999944E-2</v>
      </c>
      <c r="O464" t="s">
        <v>20</v>
      </c>
    </row>
    <row r="465" spans="1:15">
      <c r="A465" t="s">
        <v>158</v>
      </c>
      <c r="B465" t="s">
        <v>56</v>
      </c>
      <c r="C465" t="s">
        <v>23</v>
      </c>
      <c r="D465" t="s">
        <v>24</v>
      </c>
      <c r="E465" t="s">
        <v>29</v>
      </c>
      <c r="F465" s="1">
        <v>45047</v>
      </c>
      <c r="G465" s="2">
        <v>1597</v>
      </c>
      <c r="H465" s="2">
        <v>1149.8399999999999</v>
      </c>
      <c r="I465" s="2">
        <v>447.16000000000008</v>
      </c>
      <c r="J465" s="2">
        <v>0.28000000000000003</v>
      </c>
      <c r="K465" s="2">
        <v>1549.09</v>
      </c>
      <c r="L465" s="2">
        <v>1117.8999999999999</v>
      </c>
      <c r="M465" s="2">
        <v>431.19000000000005</v>
      </c>
      <c r="N465" s="2">
        <v>0.27835051546391759</v>
      </c>
      <c r="O465" t="s">
        <v>26</v>
      </c>
    </row>
    <row r="466" spans="1:15">
      <c r="A466" t="s">
        <v>159</v>
      </c>
      <c r="B466" t="s">
        <v>16</v>
      </c>
      <c r="C466" t="s">
        <v>23</v>
      </c>
      <c r="D466" t="s">
        <v>18</v>
      </c>
      <c r="E466" t="s">
        <v>19</v>
      </c>
      <c r="F466" s="1">
        <v>45047</v>
      </c>
      <c r="G466" s="2">
        <v>8873</v>
      </c>
      <c r="H466" s="2">
        <v>6122.37</v>
      </c>
      <c r="I466" s="2">
        <v>2750.63</v>
      </c>
      <c r="J466" s="2">
        <v>0.31</v>
      </c>
      <c r="K466" s="2">
        <v>10470.14</v>
      </c>
      <c r="L466" s="2">
        <v>6033.64</v>
      </c>
      <c r="M466" s="2">
        <v>4436.4999999999991</v>
      </c>
      <c r="N466" s="2">
        <v>0.42372881355932196</v>
      </c>
      <c r="O466" t="s">
        <v>30</v>
      </c>
    </row>
    <row r="467" spans="1:15">
      <c r="A467" t="s">
        <v>160</v>
      </c>
      <c r="B467" t="s">
        <v>22</v>
      </c>
      <c r="C467" t="s">
        <v>32</v>
      </c>
      <c r="D467" t="s">
        <v>24</v>
      </c>
      <c r="E467" t="s">
        <v>25</v>
      </c>
      <c r="F467" s="1">
        <v>45047</v>
      </c>
      <c r="G467" s="2">
        <v>8739</v>
      </c>
      <c r="H467" s="2">
        <v>6903.81</v>
      </c>
      <c r="I467" s="2">
        <v>1835.1899999999996</v>
      </c>
      <c r="J467" s="2">
        <v>0.20999999999999996</v>
      </c>
      <c r="K467" s="2">
        <v>6729.03</v>
      </c>
      <c r="L467" s="2">
        <v>6816.42</v>
      </c>
      <c r="M467" s="2">
        <v>-87.390000000000327</v>
      </c>
      <c r="N467" s="2">
        <v>-1.2987012987013036E-2</v>
      </c>
      <c r="O467" t="s">
        <v>20</v>
      </c>
    </row>
    <row r="468" spans="1:15">
      <c r="A468" t="s">
        <v>161</v>
      </c>
      <c r="B468" t="s">
        <v>28</v>
      </c>
      <c r="C468" t="s">
        <v>35</v>
      </c>
      <c r="D468" t="s">
        <v>18</v>
      </c>
      <c r="E468" t="s">
        <v>38</v>
      </c>
      <c r="F468" s="1">
        <v>45047</v>
      </c>
      <c r="G468" s="2">
        <v>8507</v>
      </c>
      <c r="H468" s="2">
        <v>6295.18</v>
      </c>
      <c r="I468" s="2">
        <v>2211.8199999999997</v>
      </c>
      <c r="J468" s="2">
        <v>0.25999999999999995</v>
      </c>
      <c r="K468" s="2">
        <v>7230.95</v>
      </c>
      <c r="L468" s="2">
        <v>6039.9699999999993</v>
      </c>
      <c r="M468" s="2">
        <v>1190.9800000000005</v>
      </c>
      <c r="N468" s="2">
        <v>0.16470588235294126</v>
      </c>
      <c r="O468" t="s">
        <v>26</v>
      </c>
    </row>
    <row r="469" spans="1:15">
      <c r="A469" t="s">
        <v>162</v>
      </c>
      <c r="B469" t="s">
        <v>52</v>
      </c>
      <c r="C469" t="s">
        <v>23</v>
      </c>
      <c r="D469" t="s">
        <v>18</v>
      </c>
      <c r="E469" t="s">
        <v>41</v>
      </c>
      <c r="F469" s="1">
        <v>45047</v>
      </c>
      <c r="G469" s="2">
        <v>9577</v>
      </c>
      <c r="H469" s="2">
        <v>7948.91</v>
      </c>
      <c r="I469" s="2">
        <v>1628.0900000000001</v>
      </c>
      <c r="J469" s="2">
        <v>0.17</v>
      </c>
      <c r="K469" s="2">
        <v>10630.47</v>
      </c>
      <c r="L469" s="2">
        <v>7565.83</v>
      </c>
      <c r="M469" s="2">
        <v>3064.6399999999994</v>
      </c>
      <c r="N469" s="2">
        <v>0.28828828828828823</v>
      </c>
      <c r="O469" t="s">
        <v>30</v>
      </c>
    </row>
    <row r="470" spans="1:15">
      <c r="A470" t="s">
        <v>15</v>
      </c>
      <c r="B470" t="s">
        <v>16</v>
      </c>
      <c r="C470" t="s">
        <v>32</v>
      </c>
      <c r="D470" t="s">
        <v>18</v>
      </c>
      <c r="E470" t="s">
        <v>19</v>
      </c>
      <c r="F470" s="1">
        <v>45047</v>
      </c>
      <c r="G470" s="2">
        <v>158</v>
      </c>
      <c r="H470" s="2">
        <v>115.34</v>
      </c>
      <c r="I470" s="2">
        <v>42.66</v>
      </c>
      <c r="J470" s="2">
        <v>0.26999999999999996</v>
      </c>
      <c r="K470" s="2">
        <v>120.08</v>
      </c>
      <c r="L470" s="2">
        <v>109.02</v>
      </c>
      <c r="M470" s="2">
        <v>11.060000000000002</v>
      </c>
      <c r="N470" s="2">
        <v>9.2105263157894759E-2</v>
      </c>
      <c r="O470" t="s">
        <v>20</v>
      </c>
    </row>
    <row r="471" spans="1:15">
      <c r="A471" t="s">
        <v>21</v>
      </c>
      <c r="B471" t="s">
        <v>22</v>
      </c>
      <c r="C471" t="s">
        <v>23</v>
      </c>
      <c r="D471" t="s">
        <v>24</v>
      </c>
      <c r="E471" t="s">
        <v>25</v>
      </c>
      <c r="F471" s="1">
        <v>45047</v>
      </c>
      <c r="G471" s="2">
        <v>9263</v>
      </c>
      <c r="H471" s="2">
        <v>6669.36</v>
      </c>
      <c r="I471" s="2">
        <v>2593.6400000000003</v>
      </c>
      <c r="J471" s="2">
        <v>0.28000000000000003</v>
      </c>
      <c r="K471" s="2">
        <v>9540.89</v>
      </c>
      <c r="L471" s="2">
        <v>5650.43</v>
      </c>
      <c r="M471" s="2">
        <v>3890.4599999999991</v>
      </c>
      <c r="N471" s="2">
        <v>0.40776699029126207</v>
      </c>
      <c r="O471" t="s">
        <v>26</v>
      </c>
    </row>
    <row r="472" spans="1:15">
      <c r="A472" t="s">
        <v>27</v>
      </c>
      <c r="B472" t="s">
        <v>28</v>
      </c>
      <c r="C472" t="s">
        <v>23</v>
      </c>
      <c r="D472" t="s">
        <v>24</v>
      </c>
      <c r="E472" t="s">
        <v>29</v>
      </c>
      <c r="F472" s="1">
        <v>45047</v>
      </c>
      <c r="G472" s="2">
        <v>3528</v>
      </c>
      <c r="H472" s="2">
        <v>2363.7600000000002</v>
      </c>
      <c r="I472" s="2">
        <v>1164.2399999999998</v>
      </c>
      <c r="J472" s="2">
        <v>0.32999999999999996</v>
      </c>
      <c r="K472" s="2">
        <v>2469.6</v>
      </c>
      <c r="L472" s="2">
        <v>2540.16</v>
      </c>
      <c r="M472" s="2">
        <v>-70.559999999999945</v>
      </c>
      <c r="N472" s="2">
        <v>-2.857142857142855E-2</v>
      </c>
      <c r="O472" t="s">
        <v>30</v>
      </c>
    </row>
    <row r="473" spans="1:15">
      <c r="A473" t="s">
        <v>31</v>
      </c>
      <c r="B473" t="s">
        <v>16</v>
      </c>
      <c r="C473" t="s">
        <v>48</v>
      </c>
      <c r="D473" t="s">
        <v>24</v>
      </c>
      <c r="E473" t="s">
        <v>33</v>
      </c>
      <c r="F473" s="1">
        <v>45047</v>
      </c>
      <c r="G473" s="2">
        <v>2109</v>
      </c>
      <c r="H473" s="2">
        <v>1497.3899999999999</v>
      </c>
      <c r="I473" s="2">
        <v>611.61000000000013</v>
      </c>
      <c r="J473" s="2">
        <v>0.29000000000000004</v>
      </c>
      <c r="K473" s="2">
        <v>1687.2</v>
      </c>
      <c r="L473" s="2">
        <v>1518.48</v>
      </c>
      <c r="M473" s="2">
        <v>168.72000000000003</v>
      </c>
      <c r="N473" s="2">
        <v>0.10000000000000002</v>
      </c>
      <c r="O473" t="s">
        <v>20</v>
      </c>
    </row>
    <row r="474" spans="1:15">
      <c r="A474" t="s">
        <v>34</v>
      </c>
      <c r="B474" t="s">
        <v>16</v>
      </c>
      <c r="C474" t="s">
        <v>23</v>
      </c>
      <c r="D474" t="s">
        <v>18</v>
      </c>
      <c r="E474" t="s">
        <v>36</v>
      </c>
      <c r="F474" s="1">
        <v>45047</v>
      </c>
      <c r="G474" s="2">
        <v>2374</v>
      </c>
      <c r="H474" s="2">
        <v>1899.2</v>
      </c>
      <c r="I474" s="2">
        <v>474.79999999999995</v>
      </c>
      <c r="J474" s="2">
        <v>0.19999999999999998</v>
      </c>
      <c r="K474" s="2">
        <v>2160.34</v>
      </c>
      <c r="L474" s="2">
        <v>1709.28</v>
      </c>
      <c r="M474" s="2">
        <v>451.06000000000017</v>
      </c>
      <c r="N474" s="2">
        <v>0.20879120879120885</v>
      </c>
      <c r="O474" t="s">
        <v>26</v>
      </c>
    </row>
    <row r="475" spans="1:15">
      <c r="A475" t="s">
        <v>37</v>
      </c>
      <c r="B475" t="s">
        <v>22</v>
      </c>
      <c r="C475" t="s">
        <v>23</v>
      </c>
      <c r="D475" t="s">
        <v>18</v>
      </c>
      <c r="E475" t="s">
        <v>38</v>
      </c>
      <c r="F475" s="1">
        <v>45047</v>
      </c>
      <c r="G475" s="2">
        <v>1547</v>
      </c>
      <c r="H475" s="2">
        <v>1222.1300000000001</v>
      </c>
      <c r="I475" s="2">
        <v>324.86999999999989</v>
      </c>
      <c r="J475" s="2">
        <v>0.20999999999999994</v>
      </c>
      <c r="K475" s="2">
        <v>1809.99</v>
      </c>
      <c r="L475" s="2">
        <v>1129.31</v>
      </c>
      <c r="M475" s="2">
        <v>680.68000000000006</v>
      </c>
      <c r="N475" s="2">
        <v>0.37606837606837612</v>
      </c>
      <c r="O475" t="s">
        <v>30</v>
      </c>
    </row>
    <row r="476" spans="1:15">
      <c r="A476" t="s">
        <v>39</v>
      </c>
      <c r="B476" t="s">
        <v>40</v>
      </c>
      <c r="C476" t="s">
        <v>23</v>
      </c>
      <c r="D476" t="s">
        <v>18</v>
      </c>
      <c r="E476" t="s">
        <v>41</v>
      </c>
      <c r="F476" s="1">
        <v>45047</v>
      </c>
      <c r="G476" s="2">
        <v>5479</v>
      </c>
      <c r="H476" s="2">
        <v>4383.2</v>
      </c>
      <c r="I476" s="2">
        <v>1095.8000000000002</v>
      </c>
      <c r="J476" s="2">
        <v>0.20000000000000004</v>
      </c>
      <c r="K476" s="2">
        <v>3835.3</v>
      </c>
      <c r="L476" s="2">
        <v>4383.2</v>
      </c>
      <c r="M476" s="2">
        <v>-547.89999999999964</v>
      </c>
      <c r="N476" s="2">
        <v>-0.14285714285714277</v>
      </c>
      <c r="O476" t="s">
        <v>20</v>
      </c>
    </row>
    <row r="477" spans="1:15">
      <c r="A477" t="s">
        <v>42</v>
      </c>
      <c r="B477" t="s">
        <v>43</v>
      </c>
      <c r="C477" t="s">
        <v>57</v>
      </c>
      <c r="D477" t="s">
        <v>18</v>
      </c>
      <c r="E477" t="s">
        <v>19</v>
      </c>
      <c r="F477" s="1">
        <v>45047</v>
      </c>
      <c r="G477" s="2">
        <v>6574</v>
      </c>
      <c r="H477" s="2">
        <v>4470.3200000000006</v>
      </c>
      <c r="I477" s="2">
        <v>2103.6799999999994</v>
      </c>
      <c r="J477" s="2">
        <v>0.3199999999999999</v>
      </c>
      <c r="K477" s="2">
        <v>6376.78</v>
      </c>
      <c r="L477" s="2">
        <v>4799.0199999999995</v>
      </c>
      <c r="M477" s="2">
        <v>1577.7600000000002</v>
      </c>
      <c r="N477" s="2">
        <v>0.24742268041237117</v>
      </c>
      <c r="O477" t="s">
        <v>26</v>
      </c>
    </row>
    <row r="478" spans="1:15">
      <c r="A478" t="s">
        <v>45</v>
      </c>
      <c r="B478" t="s">
        <v>22</v>
      </c>
      <c r="C478" t="s">
        <v>23</v>
      </c>
      <c r="D478" t="s">
        <v>18</v>
      </c>
      <c r="E478" t="s">
        <v>19</v>
      </c>
      <c r="F478" s="1">
        <v>45047</v>
      </c>
      <c r="G478" s="2">
        <v>208</v>
      </c>
      <c r="H478" s="2">
        <v>183.04</v>
      </c>
      <c r="I478" s="2">
        <v>24.960000000000008</v>
      </c>
      <c r="J478" s="2">
        <v>0.12000000000000004</v>
      </c>
      <c r="K478" s="2">
        <v>168.48</v>
      </c>
      <c r="L478" s="2">
        <v>147.68</v>
      </c>
      <c r="M478" s="2">
        <v>20.799999999999983</v>
      </c>
      <c r="N478" s="2">
        <v>0.1234567901234567</v>
      </c>
      <c r="O478" t="s">
        <v>30</v>
      </c>
    </row>
    <row r="479" spans="1:15">
      <c r="A479" t="s">
        <v>47</v>
      </c>
      <c r="B479" t="s">
        <v>28</v>
      </c>
      <c r="C479" t="s">
        <v>48</v>
      </c>
      <c r="D479" t="s">
        <v>24</v>
      </c>
      <c r="E479" t="s">
        <v>25</v>
      </c>
      <c r="F479" s="1">
        <v>45047</v>
      </c>
      <c r="G479" s="2">
        <v>4920</v>
      </c>
      <c r="H479" s="2">
        <v>3198</v>
      </c>
      <c r="I479" s="2">
        <v>1722</v>
      </c>
      <c r="J479" s="2">
        <v>0.35</v>
      </c>
      <c r="K479" s="2">
        <v>5313.6</v>
      </c>
      <c r="L479" s="2">
        <v>3493.2</v>
      </c>
      <c r="M479" s="2">
        <v>1820.4000000000005</v>
      </c>
      <c r="N479" s="2">
        <v>0.34259259259259267</v>
      </c>
      <c r="O479" t="s">
        <v>20</v>
      </c>
    </row>
    <row r="480" spans="1:15">
      <c r="A480" t="s">
        <v>51</v>
      </c>
      <c r="B480" t="s">
        <v>52</v>
      </c>
      <c r="C480" t="s">
        <v>61</v>
      </c>
      <c r="D480" t="s">
        <v>24</v>
      </c>
      <c r="E480" t="s">
        <v>29</v>
      </c>
      <c r="F480" s="1">
        <v>45047</v>
      </c>
      <c r="G480" s="2">
        <v>6767</v>
      </c>
      <c r="H480" s="2">
        <v>5210.59</v>
      </c>
      <c r="I480" s="2">
        <v>1556.4099999999999</v>
      </c>
      <c r="J480" s="2">
        <v>0.22999999999999998</v>
      </c>
      <c r="K480" s="2">
        <v>5751.95</v>
      </c>
      <c r="L480" s="2">
        <v>4263.21</v>
      </c>
      <c r="M480" s="2">
        <v>1488.7399999999998</v>
      </c>
      <c r="N480" s="2">
        <v>0.25882352941176467</v>
      </c>
      <c r="O480" t="s">
        <v>26</v>
      </c>
    </row>
    <row r="481" spans="1:15">
      <c r="A481" t="s">
        <v>53</v>
      </c>
      <c r="B481" t="s">
        <v>40</v>
      </c>
      <c r="C481" t="s">
        <v>63</v>
      </c>
      <c r="D481" t="s">
        <v>24</v>
      </c>
      <c r="E481" t="s">
        <v>33</v>
      </c>
      <c r="F481" s="1">
        <v>45047</v>
      </c>
      <c r="G481" s="2">
        <v>1198</v>
      </c>
      <c r="H481" s="2">
        <v>874.54</v>
      </c>
      <c r="I481" s="2">
        <v>323.46000000000004</v>
      </c>
      <c r="J481" s="2">
        <v>0.27</v>
      </c>
      <c r="K481" s="2">
        <v>1186.02</v>
      </c>
      <c r="L481" s="2">
        <v>826.61999999999989</v>
      </c>
      <c r="M481" s="2">
        <v>359.40000000000009</v>
      </c>
      <c r="N481" s="2">
        <v>0.30303030303030309</v>
      </c>
      <c r="O481" t="s">
        <v>30</v>
      </c>
    </row>
    <row r="482" spans="1:15">
      <c r="A482" t="s">
        <v>54</v>
      </c>
      <c r="B482" t="s">
        <v>43</v>
      </c>
      <c r="C482" t="s">
        <v>57</v>
      </c>
      <c r="D482" t="s">
        <v>18</v>
      </c>
      <c r="E482" t="s">
        <v>36</v>
      </c>
      <c r="F482" s="1">
        <v>45047</v>
      </c>
      <c r="G482" s="2">
        <v>6288</v>
      </c>
      <c r="H482" s="2">
        <v>5156.16</v>
      </c>
      <c r="I482" s="2">
        <v>1131.8400000000001</v>
      </c>
      <c r="J482" s="2">
        <v>0.18000000000000002</v>
      </c>
      <c r="K482" s="2">
        <v>6162.24</v>
      </c>
      <c r="L482" s="2">
        <v>4150.08</v>
      </c>
      <c r="M482" s="2">
        <v>2012.1599999999999</v>
      </c>
      <c r="N482" s="2">
        <v>0.32653061224489793</v>
      </c>
      <c r="O482" t="s">
        <v>20</v>
      </c>
    </row>
    <row r="483" spans="1:15">
      <c r="A483" t="s">
        <v>55</v>
      </c>
      <c r="B483" t="s">
        <v>56</v>
      </c>
      <c r="C483" t="s">
        <v>48</v>
      </c>
      <c r="D483" t="s">
        <v>18</v>
      </c>
      <c r="E483" t="s">
        <v>38</v>
      </c>
      <c r="F483" s="1">
        <v>45047</v>
      </c>
      <c r="G483" s="2">
        <v>6036</v>
      </c>
      <c r="H483" s="2">
        <v>4949.5199999999995</v>
      </c>
      <c r="I483" s="2">
        <v>1086.4800000000005</v>
      </c>
      <c r="J483" s="2">
        <v>0.18000000000000008</v>
      </c>
      <c r="K483" s="2">
        <v>4345.92</v>
      </c>
      <c r="L483" s="2">
        <v>3983.76</v>
      </c>
      <c r="M483" s="2">
        <v>362.15999999999985</v>
      </c>
      <c r="N483" s="2">
        <v>8.3333333333333301E-2</v>
      </c>
      <c r="O483" t="s">
        <v>26</v>
      </c>
    </row>
    <row r="484" spans="1:15">
      <c r="A484" t="s">
        <v>58</v>
      </c>
      <c r="B484" t="s">
        <v>16</v>
      </c>
      <c r="C484" t="s">
        <v>61</v>
      </c>
      <c r="D484" t="s">
        <v>18</v>
      </c>
      <c r="E484" t="s">
        <v>41</v>
      </c>
      <c r="F484" s="1">
        <v>45047</v>
      </c>
      <c r="G484" s="2">
        <v>9426</v>
      </c>
      <c r="H484" s="2">
        <v>6880.98</v>
      </c>
      <c r="I484" s="2">
        <v>2545.0200000000004</v>
      </c>
      <c r="J484" s="2">
        <v>0.27000000000000007</v>
      </c>
      <c r="K484" s="2">
        <v>6126.9</v>
      </c>
      <c r="L484" s="2">
        <v>7163.76</v>
      </c>
      <c r="M484" s="2">
        <v>-1036.8600000000006</v>
      </c>
      <c r="N484" s="2">
        <v>-0.16923076923076932</v>
      </c>
      <c r="O484" t="s">
        <v>30</v>
      </c>
    </row>
    <row r="485" spans="1:15">
      <c r="A485" t="s">
        <v>59</v>
      </c>
      <c r="B485" t="s">
        <v>22</v>
      </c>
      <c r="C485" t="s">
        <v>17</v>
      </c>
      <c r="D485" t="s">
        <v>18</v>
      </c>
      <c r="E485" t="s">
        <v>44</v>
      </c>
      <c r="F485" s="1">
        <v>45047</v>
      </c>
      <c r="G485" s="2">
        <v>8927</v>
      </c>
      <c r="H485" s="2">
        <v>7766.49</v>
      </c>
      <c r="I485" s="2">
        <v>1160.5100000000002</v>
      </c>
      <c r="J485" s="2">
        <v>0.13000000000000003</v>
      </c>
      <c r="K485" s="2">
        <v>8569.92</v>
      </c>
      <c r="L485" s="2">
        <v>6427.44</v>
      </c>
      <c r="M485" s="2">
        <v>2142.4800000000005</v>
      </c>
      <c r="N485" s="2">
        <v>0.25000000000000006</v>
      </c>
      <c r="O485" t="s">
        <v>20</v>
      </c>
    </row>
    <row r="486" spans="1:15">
      <c r="A486" t="s">
        <v>60</v>
      </c>
      <c r="B486" t="s">
        <v>28</v>
      </c>
      <c r="C486" t="s">
        <v>23</v>
      </c>
      <c r="D486" t="s">
        <v>24</v>
      </c>
      <c r="E486" t="s">
        <v>46</v>
      </c>
      <c r="F486" s="1">
        <v>45047</v>
      </c>
      <c r="G486" s="2">
        <v>7363</v>
      </c>
      <c r="H486" s="2">
        <v>6479.44</v>
      </c>
      <c r="I486" s="2">
        <v>883.5600000000004</v>
      </c>
      <c r="J486" s="2">
        <v>0.12000000000000005</v>
      </c>
      <c r="K486" s="2">
        <v>5595.88</v>
      </c>
      <c r="L486" s="2">
        <v>5301.36</v>
      </c>
      <c r="M486" s="2">
        <v>294.52000000000044</v>
      </c>
      <c r="N486" s="2">
        <v>5.2631578947368501E-2</v>
      </c>
      <c r="O486" t="s">
        <v>26</v>
      </c>
    </row>
    <row r="487" spans="1:15">
      <c r="A487" t="s">
        <v>62</v>
      </c>
      <c r="B487" t="s">
        <v>52</v>
      </c>
      <c r="C487" t="s">
        <v>23</v>
      </c>
      <c r="D487" t="s">
        <v>49</v>
      </c>
      <c r="E487" t="s">
        <v>50</v>
      </c>
      <c r="F487" s="1">
        <v>45047</v>
      </c>
      <c r="G487" s="2">
        <v>857</v>
      </c>
      <c r="H487" s="2">
        <v>651.32000000000005</v>
      </c>
      <c r="I487" s="2">
        <v>205.67999999999995</v>
      </c>
      <c r="J487" s="2">
        <v>0.23999999999999994</v>
      </c>
      <c r="K487" s="2">
        <v>771.3</v>
      </c>
      <c r="L487" s="2">
        <v>608.46999999999991</v>
      </c>
      <c r="M487" s="2">
        <v>162.83000000000004</v>
      </c>
      <c r="N487" s="2">
        <v>0.21111111111111117</v>
      </c>
      <c r="O487" t="s">
        <v>30</v>
      </c>
    </row>
    <row r="488" spans="1:15">
      <c r="A488" t="s">
        <v>64</v>
      </c>
      <c r="B488" t="s">
        <v>16</v>
      </c>
      <c r="C488" t="s">
        <v>32</v>
      </c>
      <c r="D488" t="s">
        <v>24</v>
      </c>
      <c r="E488" t="s">
        <v>33</v>
      </c>
      <c r="F488" s="1">
        <v>45047</v>
      </c>
      <c r="G488" s="2">
        <v>8399</v>
      </c>
      <c r="H488" s="2">
        <v>7223.14</v>
      </c>
      <c r="I488" s="2">
        <v>1175.8599999999997</v>
      </c>
      <c r="J488" s="2">
        <v>0.13999999999999996</v>
      </c>
      <c r="K488" s="2">
        <v>7979.05</v>
      </c>
      <c r="L488" s="2">
        <v>6131.2699999999995</v>
      </c>
      <c r="M488" s="2">
        <v>1847.7800000000007</v>
      </c>
      <c r="N488" s="2">
        <v>0.23157894736842113</v>
      </c>
      <c r="O488" t="s">
        <v>20</v>
      </c>
    </row>
    <row r="489" spans="1:15">
      <c r="A489" t="s">
        <v>65</v>
      </c>
      <c r="B489" t="s">
        <v>22</v>
      </c>
      <c r="C489" t="s">
        <v>35</v>
      </c>
      <c r="D489" t="s">
        <v>18</v>
      </c>
      <c r="E489" t="s">
        <v>38</v>
      </c>
      <c r="F489" s="1">
        <v>45047</v>
      </c>
      <c r="G489" s="2">
        <v>9047</v>
      </c>
      <c r="H489" s="2">
        <v>7147.13</v>
      </c>
      <c r="I489" s="2">
        <v>1899.87</v>
      </c>
      <c r="J489" s="2">
        <v>0.21</v>
      </c>
      <c r="K489" s="2">
        <v>7328.07</v>
      </c>
      <c r="L489" s="2">
        <v>6061.4900000000007</v>
      </c>
      <c r="M489" s="2">
        <v>1266.579999999999</v>
      </c>
      <c r="N489" s="2">
        <v>0.17283950617283939</v>
      </c>
      <c r="O489" t="s">
        <v>26</v>
      </c>
    </row>
    <row r="490" spans="1:15">
      <c r="A490" t="s">
        <v>66</v>
      </c>
      <c r="B490" t="s">
        <v>28</v>
      </c>
      <c r="C490" t="s">
        <v>23</v>
      </c>
      <c r="D490" t="s">
        <v>18</v>
      </c>
      <c r="E490" t="s">
        <v>41</v>
      </c>
      <c r="F490" s="1">
        <v>45047</v>
      </c>
      <c r="G490" s="2">
        <v>5791</v>
      </c>
      <c r="H490" s="2">
        <v>5038.17</v>
      </c>
      <c r="I490" s="2">
        <v>752.82999999999993</v>
      </c>
      <c r="J490" s="2">
        <v>0.12999999999999998</v>
      </c>
      <c r="K490" s="2">
        <v>4401.16</v>
      </c>
      <c r="L490" s="2">
        <v>4169.5199999999995</v>
      </c>
      <c r="M490" s="2">
        <v>231.64000000000033</v>
      </c>
      <c r="N490" s="2">
        <v>5.2631578947368494E-2</v>
      </c>
      <c r="O490" t="s">
        <v>30</v>
      </c>
    </row>
    <row r="491" spans="1:15">
      <c r="A491" t="s">
        <v>67</v>
      </c>
      <c r="B491" t="s">
        <v>16</v>
      </c>
      <c r="C491" t="s">
        <v>32</v>
      </c>
      <c r="D491" t="s">
        <v>18</v>
      </c>
      <c r="E491" t="s">
        <v>19</v>
      </c>
      <c r="F491" s="1">
        <v>45047</v>
      </c>
      <c r="G491" s="2">
        <v>1549</v>
      </c>
      <c r="H491" s="2">
        <v>1270.1799999999998</v>
      </c>
      <c r="I491" s="2">
        <v>278.82000000000016</v>
      </c>
      <c r="J491" s="2">
        <v>0.1800000000000001</v>
      </c>
      <c r="K491" s="2">
        <v>1487.04</v>
      </c>
      <c r="L491" s="2">
        <v>1053.3200000000002</v>
      </c>
      <c r="M491" s="2">
        <v>433.7199999999998</v>
      </c>
      <c r="N491" s="2">
        <v>0.29166666666666652</v>
      </c>
      <c r="O491" t="s">
        <v>20</v>
      </c>
    </row>
    <row r="492" spans="1:15">
      <c r="A492" t="s">
        <v>68</v>
      </c>
      <c r="B492" t="s">
        <v>16</v>
      </c>
      <c r="C492" t="s">
        <v>23</v>
      </c>
      <c r="D492" t="s">
        <v>24</v>
      </c>
      <c r="E492" t="s">
        <v>25</v>
      </c>
      <c r="F492" s="1">
        <v>45047</v>
      </c>
      <c r="G492" s="2">
        <v>488</v>
      </c>
      <c r="H492" s="2">
        <v>361.12</v>
      </c>
      <c r="I492" s="2">
        <v>126.88</v>
      </c>
      <c r="J492" s="2">
        <v>0.26</v>
      </c>
      <c r="K492" s="2">
        <v>361.12</v>
      </c>
      <c r="L492" s="2">
        <v>297.68</v>
      </c>
      <c r="M492" s="2">
        <v>63.44</v>
      </c>
      <c r="N492" s="2">
        <v>0.17567567567567566</v>
      </c>
      <c r="O492" t="s">
        <v>26</v>
      </c>
    </row>
    <row r="493" spans="1:15">
      <c r="A493" t="s">
        <v>69</v>
      </c>
      <c r="B493" t="s">
        <v>22</v>
      </c>
      <c r="C493" t="s">
        <v>23</v>
      </c>
      <c r="D493" t="s">
        <v>24</v>
      </c>
      <c r="E493" t="s">
        <v>29</v>
      </c>
      <c r="F493" s="1">
        <v>45047</v>
      </c>
      <c r="G493" s="2">
        <v>6820</v>
      </c>
      <c r="H493" s="2">
        <v>6069.8</v>
      </c>
      <c r="I493" s="2">
        <v>750.19999999999982</v>
      </c>
      <c r="J493" s="2">
        <v>0.10999999999999997</v>
      </c>
      <c r="K493" s="2">
        <v>8047.6</v>
      </c>
      <c r="L493" s="2">
        <v>5115</v>
      </c>
      <c r="M493" s="2">
        <v>2932.6000000000004</v>
      </c>
      <c r="N493" s="2">
        <v>0.36440677966101698</v>
      </c>
      <c r="O493" t="s">
        <v>30</v>
      </c>
    </row>
    <row r="494" spans="1:15">
      <c r="A494" t="s">
        <v>70</v>
      </c>
      <c r="B494" t="s">
        <v>40</v>
      </c>
      <c r="C494" t="s">
        <v>48</v>
      </c>
      <c r="D494" t="s">
        <v>18</v>
      </c>
      <c r="E494" t="s">
        <v>19</v>
      </c>
      <c r="F494" s="1">
        <v>45047</v>
      </c>
      <c r="G494" s="2">
        <v>1845</v>
      </c>
      <c r="H494" s="2">
        <v>1420.65</v>
      </c>
      <c r="I494" s="2">
        <v>424.34999999999991</v>
      </c>
      <c r="J494" s="2">
        <v>0.22999999999999995</v>
      </c>
      <c r="K494" s="2">
        <v>1402.2</v>
      </c>
      <c r="L494" s="2">
        <v>1162.3499999999999</v>
      </c>
      <c r="M494" s="2">
        <v>239.85000000000014</v>
      </c>
      <c r="N494" s="2">
        <v>0.17105263157894746</v>
      </c>
      <c r="O494" t="s">
        <v>20</v>
      </c>
    </row>
    <row r="495" spans="1:15">
      <c r="A495" t="s">
        <v>71</v>
      </c>
      <c r="B495" t="s">
        <v>43</v>
      </c>
      <c r="C495" t="s">
        <v>23</v>
      </c>
      <c r="D495" t="s">
        <v>24</v>
      </c>
      <c r="E495" t="s">
        <v>25</v>
      </c>
      <c r="F495" s="1">
        <v>45047</v>
      </c>
      <c r="G495" s="2">
        <v>53</v>
      </c>
      <c r="H495" s="2">
        <v>47.17</v>
      </c>
      <c r="I495" s="2">
        <v>5.8299999999999983</v>
      </c>
      <c r="J495" s="2">
        <v>0.10999999999999997</v>
      </c>
      <c r="K495" s="2">
        <v>47.7</v>
      </c>
      <c r="L495" s="2">
        <v>42.400000000000006</v>
      </c>
      <c r="M495" s="2">
        <v>5.2999999999999972</v>
      </c>
      <c r="N495" s="2">
        <v>0.11111111111111105</v>
      </c>
      <c r="O495" t="s">
        <v>26</v>
      </c>
    </row>
    <row r="496" spans="1:15">
      <c r="A496" t="s">
        <v>72</v>
      </c>
      <c r="B496" t="s">
        <v>22</v>
      </c>
      <c r="C496" t="s">
        <v>23</v>
      </c>
      <c r="D496" t="s">
        <v>18</v>
      </c>
      <c r="E496" t="s">
        <v>38</v>
      </c>
      <c r="F496" s="1">
        <v>45047</v>
      </c>
      <c r="G496" s="2">
        <v>6491</v>
      </c>
      <c r="H496" s="2">
        <v>5841.9000000000005</v>
      </c>
      <c r="I496" s="2">
        <v>649.09999999999945</v>
      </c>
      <c r="J496" s="2">
        <v>9.9999999999999922E-2</v>
      </c>
      <c r="K496" s="2">
        <v>4284.0600000000004</v>
      </c>
      <c r="L496" s="2">
        <v>4478.79</v>
      </c>
      <c r="M496" s="2">
        <v>-194.72999999999956</v>
      </c>
      <c r="N496" s="2">
        <v>-4.5454545454545352E-2</v>
      </c>
      <c r="O496" t="s">
        <v>30</v>
      </c>
    </row>
    <row r="497" spans="1:15">
      <c r="A497" t="s">
        <v>73</v>
      </c>
      <c r="B497" t="s">
        <v>28</v>
      </c>
      <c r="C497" t="s">
        <v>23</v>
      </c>
      <c r="D497" t="s">
        <v>18</v>
      </c>
      <c r="E497" t="s">
        <v>41</v>
      </c>
      <c r="F497" s="1">
        <v>45047</v>
      </c>
      <c r="G497" s="2">
        <v>1138</v>
      </c>
      <c r="H497" s="2">
        <v>944.54</v>
      </c>
      <c r="I497" s="2">
        <v>193.46000000000004</v>
      </c>
      <c r="J497" s="2">
        <v>0.17000000000000004</v>
      </c>
      <c r="K497" s="2">
        <v>921.78</v>
      </c>
      <c r="L497" s="2">
        <v>910.40000000000009</v>
      </c>
      <c r="M497" s="2">
        <v>11.379999999999882</v>
      </c>
      <c r="N497" s="2">
        <v>1.2345679012345552E-2</v>
      </c>
      <c r="O497" t="s">
        <v>20</v>
      </c>
    </row>
    <row r="498" spans="1:15">
      <c r="A498" t="s">
        <v>74</v>
      </c>
      <c r="B498" t="s">
        <v>52</v>
      </c>
      <c r="C498" t="s">
        <v>57</v>
      </c>
      <c r="D498" t="s">
        <v>18</v>
      </c>
      <c r="E498" t="s">
        <v>19</v>
      </c>
      <c r="F498" s="1">
        <v>45047</v>
      </c>
      <c r="G498" s="2">
        <v>3765</v>
      </c>
      <c r="H498" s="2">
        <v>3313.2</v>
      </c>
      <c r="I498" s="2">
        <v>451.80000000000018</v>
      </c>
      <c r="J498" s="2">
        <v>0.12000000000000005</v>
      </c>
      <c r="K498" s="2">
        <v>4254.45</v>
      </c>
      <c r="L498" s="2">
        <v>2447.25</v>
      </c>
      <c r="M498" s="2">
        <v>1807.1999999999998</v>
      </c>
      <c r="N498" s="2">
        <v>0.4247787610619469</v>
      </c>
      <c r="O498" t="s">
        <v>26</v>
      </c>
    </row>
    <row r="499" spans="1:15">
      <c r="A499" t="s">
        <v>75</v>
      </c>
      <c r="B499" t="s">
        <v>40</v>
      </c>
      <c r="C499" t="s">
        <v>23</v>
      </c>
      <c r="D499" t="s">
        <v>24</v>
      </c>
      <c r="E499" t="s">
        <v>25</v>
      </c>
      <c r="F499" s="1">
        <v>45047</v>
      </c>
      <c r="G499" s="2">
        <v>9477</v>
      </c>
      <c r="H499" s="2">
        <v>7581.6</v>
      </c>
      <c r="I499" s="2">
        <v>1895.3999999999996</v>
      </c>
      <c r="J499" s="2">
        <v>0.19999999999999996</v>
      </c>
      <c r="K499" s="2">
        <v>10045.620000000001</v>
      </c>
      <c r="L499" s="2">
        <v>6160.05</v>
      </c>
      <c r="M499" s="2">
        <v>3885.5700000000006</v>
      </c>
      <c r="N499" s="2">
        <v>0.3867924528301887</v>
      </c>
      <c r="O499" t="s">
        <v>30</v>
      </c>
    </row>
    <row r="500" spans="1:15">
      <c r="A500" t="s">
        <v>76</v>
      </c>
      <c r="B500" t="s">
        <v>43</v>
      </c>
      <c r="C500" t="s">
        <v>48</v>
      </c>
      <c r="D500" t="s">
        <v>24</v>
      </c>
      <c r="E500" t="s">
        <v>29</v>
      </c>
      <c r="F500" s="1">
        <v>45047</v>
      </c>
      <c r="G500" s="2">
        <v>1635</v>
      </c>
      <c r="H500" s="2">
        <v>1095.45</v>
      </c>
      <c r="I500" s="2">
        <v>539.54999999999995</v>
      </c>
      <c r="J500" s="2">
        <v>0.32999999999999996</v>
      </c>
      <c r="K500" s="2">
        <v>1536.9</v>
      </c>
      <c r="L500" s="2">
        <v>1128.1499999999999</v>
      </c>
      <c r="M500" s="2">
        <v>408.75000000000023</v>
      </c>
      <c r="N500" s="2">
        <v>0.26595744680851074</v>
      </c>
      <c r="O500" t="s">
        <v>20</v>
      </c>
    </row>
    <row r="501" spans="1:15">
      <c r="A501" t="s">
        <v>77</v>
      </c>
      <c r="B501" t="s">
        <v>56</v>
      </c>
      <c r="C501" t="s">
        <v>61</v>
      </c>
      <c r="D501" t="s">
        <v>24</v>
      </c>
      <c r="E501" t="s">
        <v>33</v>
      </c>
      <c r="F501" s="1">
        <v>45047</v>
      </c>
      <c r="G501" s="2">
        <v>4719</v>
      </c>
      <c r="H501" s="2">
        <v>3067.35</v>
      </c>
      <c r="I501" s="2">
        <v>1651.65</v>
      </c>
      <c r="J501" s="2">
        <v>0.35000000000000003</v>
      </c>
      <c r="K501" s="2">
        <v>4388.67</v>
      </c>
      <c r="L501" s="2">
        <v>3020.16</v>
      </c>
      <c r="M501" s="2">
        <v>1368.5100000000002</v>
      </c>
      <c r="N501" s="2">
        <v>0.31182795698924737</v>
      </c>
      <c r="O501" t="s">
        <v>26</v>
      </c>
    </row>
    <row r="502" spans="1:15">
      <c r="A502" t="s">
        <v>78</v>
      </c>
      <c r="B502" t="s">
        <v>16</v>
      </c>
      <c r="C502" t="s">
        <v>63</v>
      </c>
      <c r="D502" t="s">
        <v>18</v>
      </c>
      <c r="E502" t="s">
        <v>36</v>
      </c>
      <c r="F502" s="1">
        <v>45047</v>
      </c>
      <c r="G502" s="2">
        <v>1633</v>
      </c>
      <c r="H502" s="2">
        <v>1339.06</v>
      </c>
      <c r="I502" s="2">
        <v>293.94000000000005</v>
      </c>
      <c r="J502" s="2">
        <v>0.18000000000000002</v>
      </c>
      <c r="K502" s="2">
        <v>1861.62</v>
      </c>
      <c r="L502" s="2">
        <v>1061.45</v>
      </c>
      <c r="M502" s="2">
        <v>800.16999999999985</v>
      </c>
      <c r="N502" s="2">
        <v>0.42982456140350872</v>
      </c>
      <c r="O502" t="s">
        <v>30</v>
      </c>
    </row>
    <row r="503" spans="1:15">
      <c r="A503" t="s">
        <v>79</v>
      </c>
      <c r="B503" t="s">
        <v>22</v>
      </c>
      <c r="C503" t="s">
        <v>57</v>
      </c>
      <c r="D503" t="s">
        <v>18</v>
      </c>
      <c r="E503" t="s">
        <v>38</v>
      </c>
      <c r="F503" s="1">
        <v>45047</v>
      </c>
      <c r="G503" s="2">
        <v>3321</v>
      </c>
      <c r="H503" s="2">
        <v>2225.0700000000002</v>
      </c>
      <c r="I503" s="2">
        <v>1095.9299999999998</v>
      </c>
      <c r="J503" s="2">
        <v>0.32999999999999996</v>
      </c>
      <c r="K503" s="2">
        <v>3951.99</v>
      </c>
      <c r="L503" s="2">
        <v>2590.38</v>
      </c>
      <c r="M503" s="2">
        <v>1361.6099999999997</v>
      </c>
      <c r="N503" s="2">
        <v>0.34453781512605036</v>
      </c>
      <c r="O503" t="s">
        <v>20</v>
      </c>
    </row>
    <row r="504" spans="1:15">
      <c r="A504" t="s">
        <v>80</v>
      </c>
      <c r="B504" t="s">
        <v>28</v>
      </c>
      <c r="C504" t="s">
        <v>48</v>
      </c>
      <c r="D504" t="s">
        <v>18</v>
      </c>
      <c r="E504" t="s">
        <v>41</v>
      </c>
      <c r="F504" s="1">
        <v>45047</v>
      </c>
      <c r="G504" s="2">
        <v>5949</v>
      </c>
      <c r="H504" s="2">
        <v>5235.12</v>
      </c>
      <c r="I504" s="2">
        <v>713.88000000000011</v>
      </c>
      <c r="J504" s="2">
        <v>0.12000000000000002</v>
      </c>
      <c r="K504" s="2">
        <v>5592.06</v>
      </c>
      <c r="L504" s="2">
        <v>4223.79</v>
      </c>
      <c r="M504" s="2">
        <v>1368.2700000000004</v>
      </c>
      <c r="N504" s="2">
        <v>0.24468085106382984</v>
      </c>
      <c r="O504" t="s">
        <v>26</v>
      </c>
    </row>
    <row r="505" spans="1:15">
      <c r="A505" t="s">
        <v>81</v>
      </c>
      <c r="B505" t="s">
        <v>52</v>
      </c>
      <c r="C505" t="s">
        <v>61</v>
      </c>
      <c r="D505" t="s">
        <v>18</v>
      </c>
      <c r="E505" t="s">
        <v>19</v>
      </c>
      <c r="F505" s="1">
        <v>45047</v>
      </c>
      <c r="G505" s="2">
        <v>2341</v>
      </c>
      <c r="H505" s="2">
        <v>1825.98</v>
      </c>
      <c r="I505" s="2">
        <v>515.02</v>
      </c>
      <c r="J505" s="2">
        <v>0.22</v>
      </c>
      <c r="K505" s="2">
        <v>2762.38</v>
      </c>
      <c r="L505" s="2">
        <v>1591.88</v>
      </c>
      <c r="M505" s="2">
        <v>1170.5</v>
      </c>
      <c r="N505" s="2">
        <v>0.42372881355932202</v>
      </c>
      <c r="O505" t="s">
        <v>30</v>
      </c>
    </row>
    <row r="506" spans="1:15">
      <c r="A506" t="s">
        <v>82</v>
      </c>
      <c r="B506" t="s">
        <v>16</v>
      </c>
      <c r="C506" t="s">
        <v>17</v>
      </c>
      <c r="D506" t="s">
        <v>18</v>
      </c>
      <c r="E506" t="s">
        <v>19</v>
      </c>
      <c r="F506" s="1">
        <v>45047</v>
      </c>
      <c r="G506" s="2">
        <v>6745</v>
      </c>
      <c r="H506" s="2">
        <v>5193.6500000000005</v>
      </c>
      <c r="I506" s="2">
        <v>1551.3499999999995</v>
      </c>
      <c r="J506" s="2">
        <v>0.22999999999999993</v>
      </c>
      <c r="K506" s="2">
        <v>6272.85</v>
      </c>
      <c r="L506" s="2">
        <v>4047</v>
      </c>
      <c r="M506" s="2">
        <v>2225.8500000000004</v>
      </c>
      <c r="N506" s="2">
        <v>0.35483870967741937</v>
      </c>
      <c r="O506" t="s">
        <v>20</v>
      </c>
    </row>
    <row r="507" spans="1:15">
      <c r="A507" t="s">
        <v>83</v>
      </c>
      <c r="B507" t="s">
        <v>22</v>
      </c>
      <c r="C507" t="s">
        <v>23</v>
      </c>
      <c r="D507" t="s">
        <v>24</v>
      </c>
      <c r="E507" t="s">
        <v>25</v>
      </c>
      <c r="F507" s="1">
        <v>45047</v>
      </c>
      <c r="G507" s="2">
        <v>7892</v>
      </c>
      <c r="H507" s="2">
        <v>6866.04</v>
      </c>
      <c r="I507" s="2">
        <v>1025.96</v>
      </c>
      <c r="J507" s="2">
        <v>0.13</v>
      </c>
      <c r="K507" s="2">
        <v>9233.64</v>
      </c>
      <c r="L507" s="2">
        <v>5445.48</v>
      </c>
      <c r="M507" s="2">
        <v>3788.16</v>
      </c>
      <c r="N507" s="2">
        <v>0.41025641025641024</v>
      </c>
      <c r="O507" t="s">
        <v>26</v>
      </c>
    </row>
    <row r="508" spans="1:15">
      <c r="A508" t="s">
        <v>84</v>
      </c>
      <c r="B508" t="s">
        <v>28</v>
      </c>
      <c r="C508" t="s">
        <v>23</v>
      </c>
      <c r="D508" t="s">
        <v>24</v>
      </c>
      <c r="E508" t="s">
        <v>29</v>
      </c>
      <c r="F508" s="1">
        <v>45047</v>
      </c>
      <c r="G508" s="2">
        <v>1386</v>
      </c>
      <c r="H508" s="2">
        <v>942.48</v>
      </c>
      <c r="I508" s="2">
        <v>443.52</v>
      </c>
      <c r="J508" s="2">
        <v>0.32</v>
      </c>
      <c r="K508" s="2">
        <v>1455.3</v>
      </c>
      <c r="L508" s="2">
        <v>914.76</v>
      </c>
      <c r="M508" s="2">
        <v>540.54</v>
      </c>
      <c r="N508" s="2">
        <v>0.37142857142857144</v>
      </c>
      <c r="O508" t="s">
        <v>30</v>
      </c>
    </row>
    <row r="509" spans="1:15">
      <c r="A509" t="s">
        <v>85</v>
      </c>
      <c r="B509" t="s">
        <v>16</v>
      </c>
      <c r="C509" t="s">
        <v>32</v>
      </c>
      <c r="D509" t="s">
        <v>24</v>
      </c>
      <c r="E509" t="s">
        <v>33</v>
      </c>
      <c r="F509" s="1">
        <v>45047</v>
      </c>
      <c r="G509" s="2">
        <v>3971</v>
      </c>
      <c r="H509" s="2">
        <v>2739.99</v>
      </c>
      <c r="I509" s="2">
        <v>1231.0100000000002</v>
      </c>
      <c r="J509" s="2">
        <v>0.31000000000000005</v>
      </c>
      <c r="K509" s="2">
        <v>3971</v>
      </c>
      <c r="L509" s="2">
        <v>2819.41</v>
      </c>
      <c r="M509" s="2">
        <v>1151.5900000000001</v>
      </c>
      <c r="N509" s="2">
        <v>0.29000000000000004</v>
      </c>
      <c r="O509" t="s">
        <v>20</v>
      </c>
    </row>
    <row r="510" spans="1:15">
      <c r="A510" t="s">
        <v>86</v>
      </c>
      <c r="B510" t="s">
        <v>16</v>
      </c>
      <c r="C510" t="s">
        <v>35</v>
      </c>
      <c r="D510" t="s">
        <v>18</v>
      </c>
      <c r="E510" t="s">
        <v>36</v>
      </c>
      <c r="F510" s="1">
        <v>45047</v>
      </c>
      <c r="G510" s="2">
        <v>960</v>
      </c>
      <c r="H510" s="2">
        <v>758.40000000000009</v>
      </c>
      <c r="I510" s="2">
        <v>201.59999999999991</v>
      </c>
      <c r="J510" s="2">
        <v>0.20999999999999991</v>
      </c>
      <c r="K510" s="2">
        <v>950.4</v>
      </c>
      <c r="L510" s="2">
        <v>585.6</v>
      </c>
      <c r="M510" s="2">
        <v>364.79999999999995</v>
      </c>
      <c r="N510" s="2">
        <v>0.38383838383838381</v>
      </c>
      <c r="O510" t="s">
        <v>26</v>
      </c>
    </row>
    <row r="511" spans="1:15">
      <c r="A511" t="s">
        <v>87</v>
      </c>
      <c r="B511" t="s">
        <v>22</v>
      </c>
      <c r="C511" t="s">
        <v>23</v>
      </c>
      <c r="D511" t="s">
        <v>18</v>
      </c>
      <c r="E511" t="s">
        <v>38</v>
      </c>
      <c r="F511" s="1">
        <v>45047</v>
      </c>
      <c r="G511" s="2">
        <v>5789</v>
      </c>
      <c r="H511" s="2">
        <v>4399.6400000000003</v>
      </c>
      <c r="I511" s="2">
        <v>1389.3599999999997</v>
      </c>
      <c r="J511" s="2">
        <v>0.23999999999999994</v>
      </c>
      <c r="K511" s="2">
        <v>5846.89</v>
      </c>
      <c r="L511" s="2">
        <v>4399.6400000000003</v>
      </c>
      <c r="M511" s="2">
        <v>1447.25</v>
      </c>
      <c r="N511" s="2">
        <v>0.24752475247524752</v>
      </c>
      <c r="O511" t="s">
        <v>30</v>
      </c>
    </row>
    <row r="512" spans="1:15">
      <c r="A512" t="s">
        <v>88</v>
      </c>
      <c r="B512" t="s">
        <v>40</v>
      </c>
      <c r="C512" t="s">
        <v>32</v>
      </c>
      <c r="D512" t="s">
        <v>18</v>
      </c>
      <c r="E512" t="s">
        <v>41</v>
      </c>
      <c r="F512" s="1">
        <v>45047</v>
      </c>
      <c r="G512" s="2">
        <v>5489</v>
      </c>
      <c r="H512" s="2">
        <v>4446.09</v>
      </c>
      <c r="I512" s="2">
        <v>1042.9099999999999</v>
      </c>
      <c r="J512" s="2">
        <v>0.18999999999999997</v>
      </c>
      <c r="K512" s="2">
        <v>6367.24</v>
      </c>
      <c r="L512" s="2">
        <v>3732.5200000000004</v>
      </c>
      <c r="M512" s="2">
        <v>2634.7199999999993</v>
      </c>
      <c r="N512" s="2">
        <v>0.4137931034482758</v>
      </c>
      <c r="O512" t="s">
        <v>20</v>
      </c>
    </row>
    <row r="513" spans="1:15">
      <c r="A513" t="s">
        <v>89</v>
      </c>
      <c r="B513" t="s">
        <v>43</v>
      </c>
      <c r="C513" t="s">
        <v>23</v>
      </c>
      <c r="D513" t="s">
        <v>18</v>
      </c>
      <c r="E513" t="s">
        <v>44</v>
      </c>
      <c r="F513" s="1">
        <v>45047</v>
      </c>
      <c r="G513" s="2">
        <v>7970</v>
      </c>
      <c r="H513" s="2">
        <v>6296.3</v>
      </c>
      <c r="I513" s="2">
        <v>1673.6999999999998</v>
      </c>
      <c r="J513" s="2">
        <v>0.20999999999999996</v>
      </c>
      <c r="K513" s="2">
        <v>5339.9</v>
      </c>
      <c r="L513" s="2">
        <v>5100.8</v>
      </c>
      <c r="M513" s="2">
        <v>239.09999999999945</v>
      </c>
      <c r="N513" s="2">
        <v>4.4776119402984975E-2</v>
      </c>
      <c r="O513" t="s">
        <v>26</v>
      </c>
    </row>
    <row r="514" spans="1:15">
      <c r="A514" t="s">
        <v>90</v>
      </c>
      <c r="B514" t="s">
        <v>22</v>
      </c>
      <c r="C514" t="s">
        <v>23</v>
      </c>
      <c r="D514" t="s">
        <v>24</v>
      </c>
      <c r="E514" t="s">
        <v>46</v>
      </c>
      <c r="F514" s="1">
        <v>45047</v>
      </c>
      <c r="G514" s="2">
        <v>453</v>
      </c>
      <c r="H514" s="2">
        <v>366.93</v>
      </c>
      <c r="I514" s="2">
        <v>86.07</v>
      </c>
      <c r="J514" s="2">
        <v>0.18999999999999997</v>
      </c>
      <c r="K514" s="2">
        <v>412.23</v>
      </c>
      <c r="L514" s="2">
        <v>317.09999999999997</v>
      </c>
      <c r="M514" s="2">
        <v>95.130000000000052</v>
      </c>
      <c r="N514" s="2">
        <v>0.23076923076923089</v>
      </c>
      <c r="O514" t="s">
        <v>30</v>
      </c>
    </row>
    <row r="515" spans="1:15">
      <c r="A515" t="s">
        <v>91</v>
      </c>
      <c r="B515" t="s">
        <v>28</v>
      </c>
      <c r="C515" t="s">
        <v>48</v>
      </c>
      <c r="D515" t="s">
        <v>49</v>
      </c>
      <c r="E515" t="s">
        <v>50</v>
      </c>
      <c r="F515" s="1">
        <v>45047</v>
      </c>
      <c r="G515" s="2">
        <v>6598</v>
      </c>
      <c r="H515" s="2">
        <v>5872.22</v>
      </c>
      <c r="I515" s="2">
        <v>725.77999999999975</v>
      </c>
      <c r="J515" s="2">
        <v>0.10999999999999996</v>
      </c>
      <c r="K515" s="2">
        <v>6400.06</v>
      </c>
      <c r="L515" s="2">
        <v>5212.42</v>
      </c>
      <c r="M515" s="2">
        <v>1187.6400000000003</v>
      </c>
      <c r="N515" s="2">
        <v>0.18556701030927839</v>
      </c>
      <c r="O515" t="s">
        <v>20</v>
      </c>
    </row>
    <row r="516" spans="1:15">
      <c r="A516" t="s">
        <v>92</v>
      </c>
      <c r="B516" t="s">
        <v>52</v>
      </c>
      <c r="C516" t="s">
        <v>23</v>
      </c>
      <c r="D516" t="s">
        <v>24</v>
      </c>
      <c r="E516" t="s">
        <v>33</v>
      </c>
      <c r="F516" s="1">
        <v>45047</v>
      </c>
      <c r="G516" s="2">
        <v>6575</v>
      </c>
      <c r="H516" s="2">
        <v>5654.5</v>
      </c>
      <c r="I516" s="2">
        <v>920.5</v>
      </c>
      <c r="J516" s="2">
        <v>0.14000000000000001</v>
      </c>
      <c r="K516" s="2">
        <v>6969.5</v>
      </c>
      <c r="L516" s="2">
        <v>4010.75</v>
      </c>
      <c r="M516" s="2">
        <v>2958.75</v>
      </c>
      <c r="N516" s="2">
        <v>0.42452830188679247</v>
      </c>
      <c r="O516" t="s">
        <v>26</v>
      </c>
    </row>
    <row r="517" spans="1:15">
      <c r="A517" t="s">
        <v>93</v>
      </c>
      <c r="B517" t="s">
        <v>40</v>
      </c>
      <c r="C517" t="s">
        <v>23</v>
      </c>
      <c r="D517" t="s">
        <v>18</v>
      </c>
      <c r="E517" t="s">
        <v>38</v>
      </c>
      <c r="F517" s="1">
        <v>45047</v>
      </c>
      <c r="G517" s="2">
        <v>1465</v>
      </c>
      <c r="H517" s="2">
        <v>966.90000000000009</v>
      </c>
      <c r="I517" s="2">
        <v>498.09999999999991</v>
      </c>
      <c r="J517" s="2">
        <v>0.33999999999999991</v>
      </c>
      <c r="K517" s="2">
        <v>1743.35</v>
      </c>
      <c r="L517" s="2">
        <v>937.6</v>
      </c>
      <c r="M517" s="2">
        <v>805.74999999999989</v>
      </c>
      <c r="N517" s="2">
        <v>0.4621848739495798</v>
      </c>
      <c r="O517" t="s">
        <v>30</v>
      </c>
    </row>
    <row r="518" spans="1:15">
      <c r="A518" t="s">
        <v>94</v>
      </c>
      <c r="B518" t="s">
        <v>43</v>
      </c>
      <c r="C518" t="s">
        <v>23</v>
      </c>
      <c r="D518" t="s">
        <v>18</v>
      </c>
      <c r="E518" t="s">
        <v>41</v>
      </c>
      <c r="F518" s="1">
        <v>45047</v>
      </c>
      <c r="G518" s="2">
        <v>3765</v>
      </c>
      <c r="H518" s="2">
        <v>3087.2999999999997</v>
      </c>
      <c r="I518" s="2">
        <v>677.70000000000027</v>
      </c>
      <c r="J518" s="2">
        <v>0.18000000000000008</v>
      </c>
      <c r="K518" s="2">
        <v>4216.8</v>
      </c>
      <c r="L518" s="2">
        <v>2936.7000000000003</v>
      </c>
      <c r="M518" s="2">
        <v>1280.0999999999999</v>
      </c>
      <c r="N518" s="2">
        <v>0.30357142857142855</v>
      </c>
      <c r="O518" t="s">
        <v>20</v>
      </c>
    </row>
    <row r="519" spans="1:15">
      <c r="A519" t="s">
        <v>95</v>
      </c>
      <c r="B519" t="s">
        <v>56</v>
      </c>
      <c r="C519" t="s">
        <v>57</v>
      </c>
      <c r="D519" t="s">
        <v>18</v>
      </c>
      <c r="E519" t="s">
        <v>19</v>
      </c>
      <c r="F519" s="1">
        <v>45047</v>
      </c>
      <c r="G519" s="2">
        <v>636</v>
      </c>
      <c r="H519" s="2">
        <v>546.96</v>
      </c>
      <c r="I519" s="2">
        <v>89.039999999999964</v>
      </c>
      <c r="J519" s="2">
        <v>0.13999999999999993</v>
      </c>
      <c r="K519" s="2">
        <v>597.84</v>
      </c>
      <c r="L519" s="2">
        <v>445.2</v>
      </c>
      <c r="M519" s="2">
        <v>152.64000000000004</v>
      </c>
      <c r="N519" s="2">
        <v>0.25531914893617025</v>
      </c>
      <c r="O519" t="s">
        <v>26</v>
      </c>
    </row>
    <row r="520" spans="1:15">
      <c r="A520" t="s">
        <v>96</v>
      </c>
      <c r="B520" t="s">
        <v>16</v>
      </c>
      <c r="C520" t="s">
        <v>23</v>
      </c>
      <c r="D520" t="s">
        <v>24</v>
      </c>
      <c r="E520" t="s">
        <v>25</v>
      </c>
      <c r="F520" s="1">
        <v>45047</v>
      </c>
      <c r="G520" s="2">
        <v>6346</v>
      </c>
      <c r="H520" s="2">
        <v>5330.6399999999994</v>
      </c>
      <c r="I520" s="2">
        <v>1015.3600000000006</v>
      </c>
      <c r="J520" s="2">
        <v>0.16000000000000009</v>
      </c>
      <c r="K520" s="2">
        <v>4886.42</v>
      </c>
      <c r="L520" s="2">
        <v>4251.8200000000006</v>
      </c>
      <c r="M520" s="2">
        <v>634.59999999999945</v>
      </c>
      <c r="N520" s="2">
        <v>0.12987012987012975</v>
      </c>
      <c r="O520" t="s">
        <v>30</v>
      </c>
    </row>
    <row r="521" spans="1:15">
      <c r="A521" t="s">
        <v>97</v>
      </c>
      <c r="B521" t="s">
        <v>22</v>
      </c>
      <c r="C521" t="s">
        <v>48</v>
      </c>
      <c r="D521" t="s">
        <v>24</v>
      </c>
      <c r="E521" t="s">
        <v>29</v>
      </c>
      <c r="F521" s="1">
        <v>45047</v>
      </c>
      <c r="G521" s="2">
        <v>2061</v>
      </c>
      <c r="H521" s="2">
        <v>1483.9199999999998</v>
      </c>
      <c r="I521" s="2">
        <v>577.08000000000015</v>
      </c>
      <c r="J521" s="2">
        <v>0.28000000000000008</v>
      </c>
      <c r="K521" s="2">
        <v>2081.61</v>
      </c>
      <c r="L521" s="2">
        <v>1277.82</v>
      </c>
      <c r="M521" s="2">
        <v>803.79000000000019</v>
      </c>
      <c r="N521" s="2">
        <v>0.3861386138613862</v>
      </c>
      <c r="O521" t="s">
        <v>20</v>
      </c>
    </row>
    <row r="522" spans="1:15">
      <c r="A522" t="s">
        <v>98</v>
      </c>
      <c r="B522" t="s">
        <v>28</v>
      </c>
      <c r="C522" t="s">
        <v>61</v>
      </c>
      <c r="D522" t="s">
        <v>18</v>
      </c>
      <c r="E522" t="s">
        <v>19</v>
      </c>
      <c r="F522" s="1">
        <v>45047</v>
      </c>
      <c r="G522" s="2">
        <v>1925</v>
      </c>
      <c r="H522" s="2">
        <v>1559.25</v>
      </c>
      <c r="I522" s="2">
        <v>365.75</v>
      </c>
      <c r="J522" s="2">
        <v>0.19</v>
      </c>
      <c r="K522" s="2">
        <v>1732.5</v>
      </c>
      <c r="L522" s="2">
        <v>1347.5</v>
      </c>
      <c r="M522" s="2">
        <v>385</v>
      </c>
      <c r="N522" s="2">
        <v>0.22222222222222221</v>
      </c>
      <c r="O522" t="s">
        <v>26</v>
      </c>
    </row>
    <row r="523" spans="1:15">
      <c r="A523" t="s">
        <v>99</v>
      </c>
      <c r="B523" t="s">
        <v>52</v>
      </c>
      <c r="C523" t="s">
        <v>63</v>
      </c>
      <c r="D523" t="s">
        <v>24</v>
      </c>
      <c r="E523" t="s">
        <v>25</v>
      </c>
      <c r="F523" s="1">
        <v>45047</v>
      </c>
      <c r="G523" s="2">
        <v>8500</v>
      </c>
      <c r="H523" s="2">
        <v>7225</v>
      </c>
      <c r="I523" s="2">
        <v>1275</v>
      </c>
      <c r="J523" s="2">
        <v>0.15</v>
      </c>
      <c r="K523" s="2">
        <v>6545</v>
      </c>
      <c r="L523" s="2">
        <v>6800</v>
      </c>
      <c r="M523" s="2">
        <v>-255</v>
      </c>
      <c r="N523" s="2">
        <v>-3.896103896103896E-2</v>
      </c>
      <c r="O523" t="s">
        <v>30</v>
      </c>
    </row>
    <row r="524" spans="1:15">
      <c r="A524" t="s">
        <v>100</v>
      </c>
      <c r="B524" t="s">
        <v>16</v>
      </c>
      <c r="C524" t="s">
        <v>57</v>
      </c>
      <c r="D524" t="s">
        <v>18</v>
      </c>
      <c r="E524" t="s">
        <v>38</v>
      </c>
      <c r="F524" s="1">
        <v>45047</v>
      </c>
      <c r="G524" s="2">
        <v>969</v>
      </c>
      <c r="H524" s="2">
        <v>707.37</v>
      </c>
      <c r="I524" s="2">
        <v>261.63</v>
      </c>
      <c r="J524" s="2">
        <v>0.27</v>
      </c>
      <c r="K524" s="2">
        <v>1056.21</v>
      </c>
      <c r="L524" s="2">
        <v>775.2</v>
      </c>
      <c r="M524" s="2">
        <v>281.01</v>
      </c>
      <c r="N524" s="2">
        <v>0.26605504587155959</v>
      </c>
      <c r="O524" t="s">
        <v>20</v>
      </c>
    </row>
    <row r="525" spans="1:15">
      <c r="A525" t="s">
        <v>101</v>
      </c>
      <c r="B525" t="s">
        <v>22</v>
      </c>
      <c r="C525" t="s">
        <v>48</v>
      </c>
      <c r="D525" t="s">
        <v>18</v>
      </c>
      <c r="E525" t="s">
        <v>41</v>
      </c>
      <c r="F525" s="1">
        <v>45047</v>
      </c>
      <c r="G525" s="2">
        <v>2293</v>
      </c>
      <c r="H525" s="2">
        <v>1536.3100000000002</v>
      </c>
      <c r="I525" s="2">
        <v>756.68999999999983</v>
      </c>
      <c r="J525" s="2">
        <v>0.3299999999999999</v>
      </c>
      <c r="K525" s="2">
        <v>2476.44</v>
      </c>
      <c r="L525" s="2">
        <v>1834.4</v>
      </c>
      <c r="M525" s="2">
        <v>642.04</v>
      </c>
      <c r="N525" s="2">
        <v>0.25925925925925924</v>
      </c>
      <c r="O525" t="s">
        <v>26</v>
      </c>
    </row>
    <row r="526" spans="1:15">
      <c r="A526" t="s">
        <v>102</v>
      </c>
      <c r="B526" t="s">
        <v>28</v>
      </c>
      <c r="C526" t="s">
        <v>61</v>
      </c>
      <c r="D526" t="s">
        <v>18</v>
      </c>
      <c r="E526" t="s">
        <v>19</v>
      </c>
      <c r="F526" s="1">
        <v>45047</v>
      </c>
      <c r="G526" s="2">
        <v>9468</v>
      </c>
      <c r="H526" s="2">
        <v>6343.56</v>
      </c>
      <c r="I526" s="2">
        <v>3124.4399999999996</v>
      </c>
      <c r="J526" s="2">
        <v>0.32999999999999996</v>
      </c>
      <c r="K526" s="2">
        <v>10414.799999999999</v>
      </c>
      <c r="L526" s="2">
        <v>5680.8</v>
      </c>
      <c r="M526" s="2">
        <v>4733.9999999999991</v>
      </c>
      <c r="N526" s="2">
        <v>0.45454545454545447</v>
      </c>
      <c r="O526" t="s">
        <v>30</v>
      </c>
    </row>
    <row r="527" spans="1:15">
      <c r="A527" t="s">
        <v>103</v>
      </c>
      <c r="B527" t="s">
        <v>16</v>
      </c>
      <c r="C527" t="s">
        <v>17</v>
      </c>
      <c r="D527" t="s">
        <v>24</v>
      </c>
      <c r="E527" t="s">
        <v>25</v>
      </c>
      <c r="F527" s="1">
        <v>45047</v>
      </c>
      <c r="G527" s="2">
        <v>3740</v>
      </c>
      <c r="H527" s="2">
        <v>2992</v>
      </c>
      <c r="I527" s="2">
        <v>748</v>
      </c>
      <c r="J527" s="2">
        <v>0.2</v>
      </c>
      <c r="K527" s="2">
        <v>4039.2</v>
      </c>
      <c r="L527" s="2">
        <v>2505.8000000000002</v>
      </c>
      <c r="M527" s="2">
        <v>1533.3999999999996</v>
      </c>
      <c r="N527" s="2">
        <v>0.37962962962962954</v>
      </c>
      <c r="O527" t="s">
        <v>20</v>
      </c>
    </row>
    <row r="528" spans="1:15">
      <c r="A528" t="s">
        <v>104</v>
      </c>
      <c r="B528" t="s">
        <v>16</v>
      </c>
      <c r="C528" t="s">
        <v>23</v>
      </c>
      <c r="D528" t="s">
        <v>24</v>
      </c>
      <c r="E528" t="s">
        <v>29</v>
      </c>
      <c r="F528" s="1">
        <v>45047</v>
      </c>
      <c r="G528" s="2">
        <v>9620</v>
      </c>
      <c r="H528" s="2">
        <v>8273.2000000000007</v>
      </c>
      <c r="I528" s="2">
        <v>1346.7999999999993</v>
      </c>
      <c r="J528" s="2">
        <v>0.13999999999999993</v>
      </c>
      <c r="K528" s="2">
        <v>11255.4</v>
      </c>
      <c r="L528" s="2">
        <v>6156.8</v>
      </c>
      <c r="M528" s="2">
        <v>5098.5999999999995</v>
      </c>
      <c r="N528" s="2">
        <v>0.45299145299145294</v>
      </c>
      <c r="O528" t="s">
        <v>26</v>
      </c>
    </row>
    <row r="529" spans="1:15">
      <c r="A529" t="s">
        <v>105</v>
      </c>
      <c r="B529" t="s">
        <v>22</v>
      </c>
      <c r="C529" t="s">
        <v>23</v>
      </c>
      <c r="D529" t="s">
        <v>24</v>
      </c>
      <c r="E529" t="s">
        <v>33</v>
      </c>
      <c r="F529" s="1">
        <v>45047</v>
      </c>
      <c r="G529" s="2">
        <v>6518</v>
      </c>
      <c r="H529" s="2">
        <v>5084.04</v>
      </c>
      <c r="I529" s="2">
        <v>1433.96</v>
      </c>
      <c r="J529" s="2">
        <v>0.22</v>
      </c>
      <c r="K529" s="2">
        <v>6061.74</v>
      </c>
      <c r="L529" s="2">
        <v>5084.04</v>
      </c>
      <c r="M529" s="2">
        <v>977.69999999999982</v>
      </c>
      <c r="N529" s="2">
        <v>0.16129032258064513</v>
      </c>
      <c r="O529" t="s">
        <v>30</v>
      </c>
    </row>
    <row r="530" spans="1:15">
      <c r="A530" t="s">
        <v>106</v>
      </c>
      <c r="B530" t="s">
        <v>40</v>
      </c>
      <c r="C530" t="s">
        <v>32</v>
      </c>
      <c r="D530" t="s">
        <v>18</v>
      </c>
      <c r="E530" t="s">
        <v>36</v>
      </c>
      <c r="F530" s="1">
        <v>45047</v>
      </c>
      <c r="G530" s="2">
        <v>296</v>
      </c>
      <c r="H530" s="2">
        <v>192.4</v>
      </c>
      <c r="I530" s="2">
        <v>103.6</v>
      </c>
      <c r="J530" s="2">
        <v>0.35</v>
      </c>
      <c r="K530" s="2">
        <v>331.52</v>
      </c>
      <c r="L530" s="2">
        <v>233.84</v>
      </c>
      <c r="M530" s="2">
        <v>97.679999999999978</v>
      </c>
      <c r="N530" s="2">
        <v>0.2946428571428571</v>
      </c>
      <c r="O530" t="s">
        <v>20</v>
      </c>
    </row>
    <row r="531" spans="1:15">
      <c r="A531" t="s">
        <v>107</v>
      </c>
      <c r="B531" t="s">
        <v>43</v>
      </c>
      <c r="C531" t="s">
        <v>35</v>
      </c>
      <c r="D531" t="s">
        <v>18</v>
      </c>
      <c r="E531" t="s">
        <v>38</v>
      </c>
      <c r="F531" s="1">
        <v>45047</v>
      </c>
      <c r="G531" s="2">
        <v>31</v>
      </c>
      <c r="H531" s="2">
        <v>22.63</v>
      </c>
      <c r="I531" s="2">
        <v>8.370000000000001</v>
      </c>
      <c r="J531" s="2">
        <v>0.27</v>
      </c>
      <c r="K531" s="2">
        <v>37.200000000000003</v>
      </c>
      <c r="L531" s="2">
        <v>19.84</v>
      </c>
      <c r="M531" s="2">
        <v>17.360000000000003</v>
      </c>
      <c r="N531" s="2">
        <v>0.46666666666666673</v>
      </c>
      <c r="O531" t="s">
        <v>26</v>
      </c>
    </row>
    <row r="532" spans="1:15">
      <c r="A532" t="s">
        <v>108</v>
      </c>
      <c r="B532" t="s">
        <v>22</v>
      </c>
      <c r="C532" t="s">
        <v>23</v>
      </c>
      <c r="D532" t="s">
        <v>18</v>
      </c>
      <c r="E532" t="s">
        <v>41</v>
      </c>
      <c r="F532" s="1">
        <v>45047</v>
      </c>
      <c r="G532" s="2">
        <v>5128</v>
      </c>
      <c r="H532" s="2">
        <v>4461.3599999999997</v>
      </c>
      <c r="I532" s="2">
        <v>666.64000000000033</v>
      </c>
      <c r="J532" s="2">
        <v>0.13000000000000006</v>
      </c>
      <c r="K532" s="2">
        <v>3794.72</v>
      </c>
      <c r="L532" s="2">
        <v>3794.72</v>
      </c>
      <c r="M532" s="2">
        <v>0</v>
      </c>
      <c r="N532" s="2">
        <v>0</v>
      </c>
      <c r="O532" t="s">
        <v>30</v>
      </c>
    </row>
    <row r="533" spans="1:15">
      <c r="A533" t="s">
        <v>109</v>
      </c>
      <c r="B533" t="s">
        <v>28</v>
      </c>
      <c r="C533" t="s">
        <v>32</v>
      </c>
      <c r="D533" t="s">
        <v>18</v>
      </c>
      <c r="E533" t="s">
        <v>19</v>
      </c>
      <c r="F533" s="1">
        <v>45047</v>
      </c>
      <c r="G533" s="2">
        <v>1035</v>
      </c>
      <c r="H533" s="2">
        <v>890.1</v>
      </c>
      <c r="I533" s="2">
        <v>144.89999999999998</v>
      </c>
      <c r="J533" s="2">
        <v>0.13999999999999999</v>
      </c>
      <c r="K533" s="2">
        <v>796.95</v>
      </c>
      <c r="L533" s="2">
        <v>693.45</v>
      </c>
      <c r="M533" s="2">
        <v>103.5</v>
      </c>
      <c r="N533" s="2">
        <v>0.12987012987012986</v>
      </c>
      <c r="O533" t="s">
        <v>20</v>
      </c>
    </row>
    <row r="534" spans="1:15">
      <c r="A534" t="s">
        <v>110</v>
      </c>
      <c r="B534" t="s">
        <v>52</v>
      </c>
      <c r="C534" t="s">
        <v>23</v>
      </c>
      <c r="D534" t="s">
        <v>18</v>
      </c>
      <c r="E534" t="s">
        <v>19</v>
      </c>
      <c r="F534" s="1">
        <v>45047</v>
      </c>
      <c r="G534" s="2">
        <v>631</v>
      </c>
      <c r="H534" s="2">
        <v>542.66</v>
      </c>
      <c r="I534" s="2">
        <v>88.340000000000032</v>
      </c>
      <c r="J534" s="2">
        <v>0.14000000000000004</v>
      </c>
      <c r="K534" s="2">
        <v>687.79</v>
      </c>
      <c r="L534" s="2">
        <v>429.08000000000004</v>
      </c>
      <c r="M534" s="2">
        <v>258.70999999999992</v>
      </c>
      <c r="N534" s="2">
        <v>0.3761467889908256</v>
      </c>
      <c r="O534" t="s">
        <v>26</v>
      </c>
    </row>
    <row r="535" spans="1:15">
      <c r="A535" t="s">
        <v>111</v>
      </c>
      <c r="B535" t="s">
        <v>40</v>
      </c>
      <c r="C535" t="s">
        <v>23</v>
      </c>
      <c r="D535" t="s">
        <v>24</v>
      </c>
      <c r="E535" t="s">
        <v>25</v>
      </c>
      <c r="F535" s="1">
        <v>45047</v>
      </c>
      <c r="G535" s="2">
        <v>2239</v>
      </c>
      <c r="H535" s="2">
        <v>1992.71</v>
      </c>
      <c r="I535" s="2">
        <v>246.28999999999996</v>
      </c>
      <c r="J535" s="2">
        <v>0.10999999999999999</v>
      </c>
      <c r="K535" s="2">
        <v>1768.81</v>
      </c>
      <c r="L535" s="2">
        <v>1589.6899999999998</v>
      </c>
      <c r="M535" s="2">
        <v>179.12000000000012</v>
      </c>
      <c r="N535" s="2">
        <v>0.10126582278481019</v>
      </c>
      <c r="O535" t="s">
        <v>30</v>
      </c>
    </row>
    <row r="536" spans="1:15">
      <c r="A536" t="s">
        <v>112</v>
      </c>
      <c r="B536" t="s">
        <v>43</v>
      </c>
      <c r="C536" t="s">
        <v>48</v>
      </c>
      <c r="D536" t="s">
        <v>24</v>
      </c>
      <c r="E536" t="s">
        <v>29</v>
      </c>
      <c r="F536" s="1">
        <v>45047</v>
      </c>
      <c r="G536" s="2">
        <v>6284</v>
      </c>
      <c r="H536" s="2">
        <v>4084.6000000000004</v>
      </c>
      <c r="I536" s="2">
        <v>2199.3999999999996</v>
      </c>
      <c r="J536" s="2">
        <v>0.34999999999999992</v>
      </c>
      <c r="K536" s="2">
        <v>5655.6</v>
      </c>
      <c r="L536" s="2">
        <v>4398.7999999999993</v>
      </c>
      <c r="M536" s="2">
        <v>1256.8000000000011</v>
      </c>
      <c r="N536" s="2">
        <v>0.2222222222222224</v>
      </c>
      <c r="O536" t="s">
        <v>20</v>
      </c>
    </row>
    <row r="537" spans="1:15">
      <c r="A537" t="s">
        <v>113</v>
      </c>
      <c r="B537" t="s">
        <v>56</v>
      </c>
      <c r="C537" t="s">
        <v>23</v>
      </c>
      <c r="D537" t="s">
        <v>24</v>
      </c>
      <c r="E537" t="s">
        <v>33</v>
      </c>
      <c r="F537" s="1">
        <v>45047</v>
      </c>
      <c r="G537" s="2">
        <v>5209</v>
      </c>
      <c r="H537" s="2">
        <v>3802.5699999999997</v>
      </c>
      <c r="I537" s="2">
        <v>1406.4300000000003</v>
      </c>
      <c r="J537" s="2">
        <v>0.27000000000000007</v>
      </c>
      <c r="K537" s="2">
        <v>4063.02</v>
      </c>
      <c r="L537" s="2">
        <v>3750.48</v>
      </c>
      <c r="M537" s="2">
        <v>312.53999999999996</v>
      </c>
      <c r="N537" s="2">
        <v>7.6923076923076913E-2</v>
      </c>
      <c r="O537" t="s">
        <v>26</v>
      </c>
    </row>
    <row r="538" spans="1:15">
      <c r="A538" t="s">
        <v>114</v>
      </c>
      <c r="B538" t="s">
        <v>16</v>
      </c>
      <c r="C538" t="s">
        <v>23</v>
      </c>
      <c r="D538" t="s">
        <v>18</v>
      </c>
      <c r="E538" t="s">
        <v>36</v>
      </c>
      <c r="F538" s="1">
        <v>45047</v>
      </c>
      <c r="G538" s="2">
        <v>4507</v>
      </c>
      <c r="H538" s="2">
        <v>3966.16</v>
      </c>
      <c r="I538" s="2">
        <v>540.84000000000015</v>
      </c>
      <c r="J538" s="2">
        <v>0.12000000000000004</v>
      </c>
      <c r="K538" s="2">
        <v>4101.37</v>
      </c>
      <c r="L538" s="2">
        <v>3470.39</v>
      </c>
      <c r="M538" s="2">
        <v>630.98</v>
      </c>
      <c r="N538" s="2">
        <v>0.15384615384615385</v>
      </c>
      <c r="O538" t="s">
        <v>30</v>
      </c>
    </row>
    <row r="539" spans="1:15">
      <c r="A539" t="s">
        <v>115</v>
      </c>
      <c r="B539" t="s">
        <v>22</v>
      </c>
      <c r="C539" t="s">
        <v>23</v>
      </c>
      <c r="D539" t="s">
        <v>18</v>
      </c>
      <c r="E539" t="s">
        <v>38</v>
      </c>
      <c r="F539" s="1">
        <v>45047</v>
      </c>
      <c r="G539" s="2">
        <v>7680</v>
      </c>
      <c r="H539" s="2">
        <v>6297.5999999999995</v>
      </c>
      <c r="I539" s="2">
        <v>1382.4000000000005</v>
      </c>
      <c r="J539" s="2">
        <v>0.18000000000000008</v>
      </c>
      <c r="K539" s="2">
        <v>8448</v>
      </c>
      <c r="L539" s="2">
        <v>5913.6</v>
      </c>
      <c r="M539" s="2">
        <v>2534.3999999999996</v>
      </c>
      <c r="N539" s="2">
        <v>0.29999999999999993</v>
      </c>
      <c r="O539" t="s">
        <v>20</v>
      </c>
    </row>
    <row r="540" spans="1:15">
      <c r="A540" t="s">
        <v>116</v>
      </c>
      <c r="B540" t="s">
        <v>28</v>
      </c>
      <c r="C540" t="s">
        <v>57</v>
      </c>
      <c r="D540" t="s">
        <v>18</v>
      </c>
      <c r="E540" t="s">
        <v>41</v>
      </c>
      <c r="F540" s="1">
        <v>45047</v>
      </c>
      <c r="G540" s="2">
        <v>9319</v>
      </c>
      <c r="H540" s="2">
        <v>7641.58</v>
      </c>
      <c r="I540" s="2">
        <v>1677.42</v>
      </c>
      <c r="J540" s="2">
        <v>0.18000000000000002</v>
      </c>
      <c r="K540" s="2">
        <v>9505.3799999999992</v>
      </c>
      <c r="L540" s="2">
        <v>5964.16</v>
      </c>
      <c r="M540" s="2">
        <v>3541.2199999999993</v>
      </c>
      <c r="N540" s="2">
        <v>0.37254901960784309</v>
      </c>
      <c r="O540" t="s">
        <v>26</v>
      </c>
    </row>
    <row r="541" spans="1:15">
      <c r="A541" t="s">
        <v>117</v>
      </c>
      <c r="B541" t="s">
        <v>52</v>
      </c>
      <c r="C541" t="s">
        <v>23</v>
      </c>
      <c r="D541" t="s">
        <v>18</v>
      </c>
      <c r="E541" t="s">
        <v>44</v>
      </c>
      <c r="F541" s="1">
        <v>45047</v>
      </c>
      <c r="G541" s="2">
        <v>8038</v>
      </c>
      <c r="H541" s="2">
        <v>5465.84</v>
      </c>
      <c r="I541" s="2">
        <v>2572.16</v>
      </c>
      <c r="J541" s="2">
        <v>0.32</v>
      </c>
      <c r="K541" s="2">
        <v>6751.92</v>
      </c>
      <c r="L541" s="2">
        <v>5787.36</v>
      </c>
      <c r="M541" s="2">
        <v>964.5600000000004</v>
      </c>
      <c r="N541" s="2">
        <v>0.1428571428571429</v>
      </c>
      <c r="O541" t="s">
        <v>30</v>
      </c>
    </row>
    <row r="542" spans="1:15">
      <c r="A542" t="s">
        <v>118</v>
      </c>
      <c r="B542" t="s">
        <v>16</v>
      </c>
      <c r="C542" t="s">
        <v>48</v>
      </c>
      <c r="D542" t="s">
        <v>24</v>
      </c>
      <c r="E542" t="s">
        <v>46</v>
      </c>
      <c r="F542" s="1">
        <v>45047</v>
      </c>
      <c r="G542" s="2">
        <v>1379</v>
      </c>
      <c r="H542" s="2">
        <v>896.35</v>
      </c>
      <c r="I542" s="2">
        <v>482.65</v>
      </c>
      <c r="J542" s="2">
        <v>0.35</v>
      </c>
      <c r="K542" s="2">
        <v>1337.63</v>
      </c>
      <c r="L542" s="2">
        <v>896.35</v>
      </c>
      <c r="M542" s="2">
        <v>441.28000000000009</v>
      </c>
      <c r="N542" s="2">
        <v>0.32989690721649489</v>
      </c>
      <c r="O542" t="s">
        <v>20</v>
      </c>
    </row>
    <row r="543" spans="1:15">
      <c r="A543" t="s">
        <v>119</v>
      </c>
      <c r="B543" t="s">
        <v>22</v>
      </c>
      <c r="C543" t="s">
        <v>61</v>
      </c>
      <c r="D543" t="s">
        <v>49</v>
      </c>
      <c r="E543" t="s">
        <v>50</v>
      </c>
      <c r="F543" s="1">
        <v>45047</v>
      </c>
      <c r="G543" s="2">
        <v>6182</v>
      </c>
      <c r="H543" s="2">
        <v>5069.24</v>
      </c>
      <c r="I543" s="2">
        <v>1112.7600000000002</v>
      </c>
      <c r="J543" s="2">
        <v>0.18000000000000005</v>
      </c>
      <c r="K543" s="2">
        <v>5192.88</v>
      </c>
      <c r="L543" s="2">
        <v>4636.5</v>
      </c>
      <c r="M543" s="2">
        <v>556.38000000000011</v>
      </c>
      <c r="N543" s="2">
        <v>0.10714285714285716</v>
      </c>
      <c r="O543" t="s">
        <v>26</v>
      </c>
    </row>
    <row r="544" spans="1:15">
      <c r="A544" t="s">
        <v>120</v>
      </c>
      <c r="B544" t="s">
        <v>28</v>
      </c>
      <c r="C544" t="s">
        <v>63</v>
      </c>
      <c r="D544" t="s">
        <v>24</v>
      </c>
      <c r="E544" t="s">
        <v>33</v>
      </c>
      <c r="F544" s="1">
        <v>45047</v>
      </c>
      <c r="G544" s="2">
        <v>7972</v>
      </c>
      <c r="H544" s="2">
        <v>6138.4400000000005</v>
      </c>
      <c r="I544" s="2">
        <v>1833.5599999999995</v>
      </c>
      <c r="J544" s="2">
        <v>0.22999999999999993</v>
      </c>
      <c r="K544" s="2">
        <v>8609.76</v>
      </c>
      <c r="L544" s="2">
        <v>5022.3599999999997</v>
      </c>
      <c r="M544" s="2">
        <v>3587.4000000000005</v>
      </c>
      <c r="N544" s="2">
        <v>0.41666666666666674</v>
      </c>
      <c r="O544" t="s">
        <v>30</v>
      </c>
    </row>
    <row r="545" spans="1:15">
      <c r="A545" t="s">
        <v>121</v>
      </c>
      <c r="B545" t="s">
        <v>16</v>
      </c>
      <c r="C545" t="s">
        <v>57</v>
      </c>
      <c r="D545" t="s">
        <v>18</v>
      </c>
      <c r="E545" t="s">
        <v>38</v>
      </c>
      <c r="F545" s="1">
        <v>45047</v>
      </c>
      <c r="G545" s="2">
        <v>7181</v>
      </c>
      <c r="H545" s="2">
        <v>6247.47</v>
      </c>
      <c r="I545" s="2">
        <v>933.52999999999975</v>
      </c>
      <c r="J545" s="2">
        <v>0.12999999999999998</v>
      </c>
      <c r="K545" s="2">
        <v>4954.8900000000003</v>
      </c>
      <c r="L545" s="2">
        <v>5313.94</v>
      </c>
      <c r="M545" s="2">
        <v>-359.04999999999927</v>
      </c>
      <c r="N545" s="2">
        <v>-7.2463768115941879E-2</v>
      </c>
      <c r="O545" t="s">
        <v>20</v>
      </c>
    </row>
    <row r="546" spans="1:15">
      <c r="A546" t="s">
        <v>122</v>
      </c>
      <c r="B546" t="s">
        <v>16</v>
      </c>
      <c r="C546" t="s">
        <v>48</v>
      </c>
      <c r="D546" t="s">
        <v>18</v>
      </c>
      <c r="E546" t="s">
        <v>41</v>
      </c>
      <c r="F546" s="1">
        <v>45047</v>
      </c>
      <c r="G546" s="2">
        <v>6578</v>
      </c>
      <c r="H546" s="2">
        <v>4801.9399999999996</v>
      </c>
      <c r="I546" s="2">
        <v>1776.0600000000004</v>
      </c>
      <c r="J546" s="2">
        <v>0.27000000000000007</v>
      </c>
      <c r="K546" s="2">
        <v>4275.7</v>
      </c>
      <c r="L546" s="2">
        <v>5130.84</v>
      </c>
      <c r="M546" s="2">
        <v>-855.14000000000033</v>
      </c>
      <c r="N546" s="2">
        <v>-0.20000000000000009</v>
      </c>
      <c r="O546" t="s">
        <v>26</v>
      </c>
    </row>
    <row r="547" spans="1:15">
      <c r="A547" t="s">
        <v>123</v>
      </c>
      <c r="B547" t="s">
        <v>22</v>
      </c>
      <c r="C547" t="s">
        <v>61</v>
      </c>
      <c r="D547" t="s">
        <v>18</v>
      </c>
      <c r="E547" t="s">
        <v>19</v>
      </c>
      <c r="F547" s="1">
        <v>45047</v>
      </c>
      <c r="G547" s="2">
        <v>5642</v>
      </c>
      <c r="H547" s="2">
        <v>4513.6000000000004</v>
      </c>
      <c r="I547" s="2">
        <v>1128.3999999999996</v>
      </c>
      <c r="J547" s="2">
        <v>0.19999999999999993</v>
      </c>
      <c r="K547" s="2">
        <v>5980.52</v>
      </c>
      <c r="L547" s="2">
        <v>3498.04</v>
      </c>
      <c r="M547" s="2">
        <v>2482.4800000000005</v>
      </c>
      <c r="N547" s="2">
        <v>0.41509433962264158</v>
      </c>
      <c r="O547" t="s">
        <v>30</v>
      </c>
    </row>
    <row r="548" spans="1:15">
      <c r="A548" t="s">
        <v>124</v>
      </c>
      <c r="B548" t="s">
        <v>40</v>
      </c>
      <c r="C548" t="s">
        <v>17</v>
      </c>
      <c r="D548" t="s">
        <v>24</v>
      </c>
      <c r="E548" t="s">
        <v>25</v>
      </c>
      <c r="F548" s="1">
        <v>45047</v>
      </c>
      <c r="G548" s="2">
        <v>406</v>
      </c>
      <c r="H548" s="2">
        <v>357.28000000000003</v>
      </c>
      <c r="I548" s="2">
        <v>48.71999999999997</v>
      </c>
      <c r="J548" s="2">
        <v>0.11999999999999993</v>
      </c>
      <c r="K548" s="2">
        <v>450.66</v>
      </c>
      <c r="L548" s="2">
        <v>316.68</v>
      </c>
      <c r="M548" s="2">
        <v>133.98000000000002</v>
      </c>
      <c r="N548" s="2">
        <v>0.29729729729729731</v>
      </c>
      <c r="O548" t="s">
        <v>20</v>
      </c>
    </row>
    <row r="549" spans="1:15">
      <c r="A549" t="s">
        <v>125</v>
      </c>
      <c r="B549" t="s">
        <v>43</v>
      </c>
      <c r="C549" t="s">
        <v>23</v>
      </c>
      <c r="D549" t="s">
        <v>24</v>
      </c>
      <c r="E549" t="s">
        <v>29</v>
      </c>
      <c r="F549" s="1">
        <v>45047</v>
      </c>
      <c r="G549" s="2">
        <v>4156</v>
      </c>
      <c r="H549" s="2">
        <v>2909.2</v>
      </c>
      <c r="I549" s="2">
        <v>1246.8000000000002</v>
      </c>
      <c r="J549" s="2">
        <v>0.30000000000000004</v>
      </c>
      <c r="K549" s="2">
        <v>3449.48</v>
      </c>
      <c r="L549" s="2">
        <v>2784.52</v>
      </c>
      <c r="M549" s="2">
        <v>664.96</v>
      </c>
      <c r="N549" s="2">
        <v>0.19277108433734941</v>
      </c>
      <c r="O549" t="s">
        <v>26</v>
      </c>
    </row>
    <row r="550" spans="1:15">
      <c r="A550" t="s">
        <v>126</v>
      </c>
      <c r="B550" t="s">
        <v>22</v>
      </c>
      <c r="C550" t="s">
        <v>23</v>
      </c>
      <c r="D550" t="s">
        <v>18</v>
      </c>
      <c r="E550" t="s">
        <v>19</v>
      </c>
      <c r="F550" s="1">
        <v>45047</v>
      </c>
      <c r="G550" s="2">
        <v>573</v>
      </c>
      <c r="H550" s="2">
        <v>412.56</v>
      </c>
      <c r="I550" s="2">
        <v>160.44</v>
      </c>
      <c r="J550" s="2">
        <v>0.27999999999999997</v>
      </c>
      <c r="K550" s="2">
        <v>676.14</v>
      </c>
      <c r="L550" s="2">
        <v>395.36999999999995</v>
      </c>
      <c r="M550" s="2">
        <v>280.77000000000004</v>
      </c>
      <c r="N550" s="2">
        <v>0.41525423728813565</v>
      </c>
      <c r="O550" t="s">
        <v>30</v>
      </c>
    </row>
    <row r="551" spans="1:15">
      <c r="A551" t="s">
        <v>127</v>
      </c>
      <c r="B551" t="s">
        <v>28</v>
      </c>
      <c r="C551" t="s">
        <v>32</v>
      </c>
      <c r="D551" t="s">
        <v>24</v>
      </c>
      <c r="E551" t="s">
        <v>25</v>
      </c>
      <c r="F551" s="1">
        <v>45047</v>
      </c>
      <c r="G551" s="2">
        <v>9470</v>
      </c>
      <c r="H551" s="2">
        <v>8238.9</v>
      </c>
      <c r="I551" s="2">
        <v>1231.1000000000004</v>
      </c>
      <c r="J551" s="2">
        <v>0.13000000000000003</v>
      </c>
      <c r="K551" s="2">
        <v>10985.2</v>
      </c>
      <c r="L551" s="2">
        <v>7007.8</v>
      </c>
      <c r="M551" s="2">
        <v>3977.4000000000005</v>
      </c>
      <c r="N551" s="2">
        <v>0.36206896551724138</v>
      </c>
      <c r="O551" t="s">
        <v>20</v>
      </c>
    </row>
    <row r="552" spans="1:15">
      <c r="A552" t="s">
        <v>128</v>
      </c>
      <c r="B552" t="s">
        <v>52</v>
      </c>
      <c r="C552" t="s">
        <v>35</v>
      </c>
      <c r="D552" t="s">
        <v>18</v>
      </c>
      <c r="E552" t="s">
        <v>38</v>
      </c>
      <c r="F552" s="1">
        <v>45047</v>
      </c>
      <c r="G552" s="2">
        <v>597</v>
      </c>
      <c r="H552" s="2">
        <v>459.69</v>
      </c>
      <c r="I552" s="2">
        <v>137.31</v>
      </c>
      <c r="J552" s="2">
        <v>0.23</v>
      </c>
      <c r="K552" s="2">
        <v>602.97</v>
      </c>
      <c r="L552" s="2">
        <v>447.75</v>
      </c>
      <c r="M552" s="2">
        <v>155.22000000000003</v>
      </c>
      <c r="N552" s="2">
        <v>0.25742574257425743</v>
      </c>
      <c r="O552" t="s">
        <v>26</v>
      </c>
    </row>
    <row r="553" spans="1:15">
      <c r="A553" t="s">
        <v>129</v>
      </c>
      <c r="B553" t="s">
        <v>40</v>
      </c>
      <c r="C553" t="s">
        <v>23</v>
      </c>
      <c r="D553" t="s">
        <v>18</v>
      </c>
      <c r="E553" t="s">
        <v>41</v>
      </c>
      <c r="F553" s="1">
        <v>45047</v>
      </c>
      <c r="G553" s="2">
        <v>1449</v>
      </c>
      <c r="H553" s="2">
        <v>1275.1200000000001</v>
      </c>
      <c r="I553" s="2">
        <v>173.87999999999988</v>
      </c>
      <c r="J553" s="2">
        <v>0.11999999999999991</v>
      </c>
      <c r="K553" s="2">
        <v>1318.59</v>
      </c>
      <c r="L553" s="2">
        <v>927.36</v>
      </c>
      <c r="M553" s="2">
        <v>391.2299999999999</v>
      </c>
      <c r="N553" s="2">
        <v>0.29670329670329665</v>
      </c>
      <c r="O553" t="s">
        <v>30</v>
      </c>
    </row>
    <row r="554" spans="1:15">
      <c r="A554" t="s">
        <v>130</v>
      </c>
      <c r="B554" t="s">
        <v>43</v>
      </c>
      <c r="C554" t="s">
        <v>32</v>
      </c>
      <c r="D554" t="s">
        <v>18</v>
      </c>
      <c r="E554" t="s">
        <v>19</v>
      </c>
      <c r="F554" s="1">
        <v>45047</v>
      </c>
      <c r="G554" s="2">
        <v>8573</v>
      </c>
      <c r="H554" s="2">
        <v>7201.32</v>
      </c>
      <c r="I554" s="2">
        <v>1371.6800000000003</v>
      </c>
      <c r="J554" s="2">
        <v>0.16000000000000003</v>
      </c>
      <c r="K554" s="2">
        <v>7115.59</v>
      </c>
      <c r="L554" s="2">
        <v>5658.18</v>
      </c>
      <c r="M554" s="2">
        <v>1457.4099999999999</v>
      </c>
      <c r="N554" s="2">
        <v>0.2048192771084337</v>
      </c>
      <c r="O554" t="s">
        <v>20</v>
      </c>
    </row>
    <row r="555" spans="1:15">
      <c r="A555" t="s">
        <v>131</v>
      </c>
      <c r="B555" t="s">
        <v>56</v>
      </c>
      <c r="C555" t="s">
        <v>23</v>
      </c>
      <c r="D555" t="s">
        <v>24</v>
      </c>
      <c r="E555" t="s">
        <v>25</v>
      </c>
      <c r="F555" s="1">
        <v>45047</v>
      </c>
      <c r="G555" s="2">
        <v>3076</v>
      </c>
      <c r="H555" s="2">
        <v>2645.36</v>
      </c>
      <c r="I555" s="2">
        <v>430.63999999999987</v>
      </c>
      <c r="J555" s="2">
        <v>0.13999999999999996</v>
      </c>
      <c r="K555" s="2">
        <v>3660.44</v>
      </c>
      <c r="L555" s="2">
        <v>1937.88</v>
      </c>
      <c r="M555" s="2">
        <v>1722.56</v>
      </c>
      <c r="N555" s="2">
        <v>0.47058823529411764</v>
      </c>
      <c r="O555" t="s">
        <v>26</v>
      </c>
    </row>
    <row r="556" spans="1:15">
      <c r="A556" t="s">
        <v>132</v>
      </c>
      <c r="B556" t="s">
        <v>16</v>
      </c>
      <c r="C556" t="s">
        <v>23</v>
      </c>
      <c r="D556" t="s">
        <v>24</v>
      </c>
      <c r="E556" t="s">
        <v>29</v>
      </c>
      <c r="F556" s="1">
        <v>45047</v>
      </c>
      <c r="G556" s="2">
        <v>518</v>
      </c>
      <c r="H556" s="2">
        <v>466.2</v>
      </c>
      <c r="I556" s="2">
        <v>51.800000000000011</v>
      </c>
      <c r="J556" s="2">
        <v>0.10000000000000002</v>
      </c>
      <c r="K556" s="2">
        <v>357.42</v>
      </c>
      <c r="L556" s="2">
        <v>414.40000000000003</v>
      </c>
      <c r="M556" s="2">
        <v>-56.980000000000018</v>
      </c>
      <c r="N556" s="2">
        <v>-0.15942028985507251</v>
      </c>
      <c r="O556" t="s">
        <v>30</v>
      </c>
    </row>
    <row r="557" spans="1:15">
      <c r="A557" t="s">
        <v>133</v>
      </c>
      <c r="B557" t="s">
        <v>22</v>
      </c>
      <c r="C557" t="s">
        <v>48</v>
      </c>
      <c r="D557" t="s">
        <v>24</v>
      </c>
      <c r="E557" t="s">
        <v>33</v>
      </c>
      <c r="F557" s="1">
        <v>45047</v>
      </c>
      <c r="G557" s="2">
        <v>5334</v>
      </c>
      <c r="H557" s="2">
        <v>3467.1</v>
      </c>
      <c r="I557" s="2">
        <v>1866.9</v>
      </c>
      <c r="J557" s="2">
        <v>0.35000000000000003</v>
      </c>
      <c r="K557" s="2">
        <v>5334</v>
      </c>
      <c r="L557" s="2">
        <v>3253.74</v>
      </c>
      <c r="M557" s="2">
        <v>2080.2600000000002</v>
      </c>
      <c r="N557" s="2">
        <v>0.39</v>
      </c>
      <c r="O557" t="s">
        <v>20</v>
      </c>
    </row>
    <row r="558" spans="1:15">
      <c r="A558" t="s">
        <v>134</v>
      </c>
      <c r="B558" t="s">
        <v>28</v>
      </c>
      <c r="C558" t="s">
        <v>23</v>
      </c>
      <c r="D558" t="s">
        <v>18</v>
      </c>
      <c r="E558" t="s">
        <v>36</v>
      </c>
      <c r="F558" s="1">
        <v>45047</v>
      </c>
      <c r="G558" s="2">
        <v>5676</v>
      </c>
      <c r="H558" s="2">
        <v>4654.32</v>
      </c>
      <c r="I558" s="2">
        <v>1021.6800000000003</v>
      </c>
      <c r="J558" s="2">
        <v>0.18000000000000005</v>
      </c>
      <c r="K558" s="2">
        <v>5165.16</v>
      </c>
      <c r="L558" s="2">
        <v>4029.9599999999996</v>
      </c>
      <c r="M558" s="2">
        <v>1135.2000000000003</v>
      </c>
      <c r="N558" s="2">
        <v>0.21978021978021983</v>
      </c>
      <c r="O558" t="s">
        <v>26</v>
      </c>
    </row>
    <row r="559" spans="1:15">
      <c r="A559" t="s">
        <v>135</v>
      </c>
      <c r="B559" t="s">
        <v>52</v>
      </c>
      <c r="C559" t="s">
        <v>23</v>
      </c>
      <c r="D559" t="s">
        <v>18</v>
      </c>
      <c r="E559" t="s">
        <v>38</v>
      </c>
      <c r="F559" s="1">
        <v>45047</v>
      </c>
      <c r="G559" s="2">
        <v>5521</v>
      </c>
      <c r="H559" s="2">
        <v>3919.91</v>
      </c>
      <c r="I559" s="2">
        <v>1601.0900000000001</v>
      </c>
      <c r="J559" s="2">
        <v>0.29000000000000004</v>
      </c>
      <c r="K559" s="2">
        <v>4030.33</v>
      </c>
      <c r="L559" s="2">
        <v>3919.91</v>
      </c>
      <c r="M559" s="2">
        <v>110.42000000000007</v>
      </c>
      <c r="N559" s="2">
        <v>2.7397260273972622E-2</v>
      </c>
      <c r="O559" t="s">
        <v>30</v>
      </c>
    </row>
    <row r="560" spans="1:15">
      <c r="A560" t="s">
        <v>136</v>
      </c>
      <c r="B560" t="s">
        <v>16</v>
      </c>
      <c r="C560" t="s">
        <v>23</v>
      </c>
      <c r="D560" t="s">
        <v>18</v>
      </c>
      <c r="E560" t="s">
        <v>41</v>
      </c>
      <c r="F560" s="1">
        <v>45047</v>
      </c>
      <c r="G560" s="2">
        <v>4688</v>
      </c>
      <c r="H560" s="2">
        <v>3656.6400000000003</v>
      </c>
      <c r="I560" s="2">
        <v>1031.3599999999997</v>
      </c>
      <c r="J560" s="2">
        <v>0.21999999999999992</v>
      </c>
      <c r="K560" s="2">
        <v>3703.52</v>
      </c>
      <c r="L560" s="2">
        <v>3562.88</v>
      </c>
      <c r="M560" s="2">
        <v>140.63999999999987</v>
      </c>
      <c r="N560" s="2">
        <v>3.7974683544303764E-2</v>
      </c>
      <c r="O560" t="s">
        <v>20</v>
      </c>
    </row>
    <row r="561" spans="1:15">
      <c r="A561" t="s">
        <v>137</v>
      </c>
      <c r="B561" t="s">
        <v>22</v>
      </c>
      <c r="C561" t="s">
        <v>57</v>
      </c>
      <c r="D561" t="s">
        <v>18</v>
      </c>
      <c r="E561" t="s">
        <v>19</v>
      </c>
      <c r="F561" s="1">
        <v>45047</v>
      </c>
      <c r="G561" s="2">
        <v>361</v>
      </c>
      <c r="H561" s="2">
        <v>285.19</v>
      </c>
      <c r="I561" s="2">
        <v>75.81</v>
      </c>
      <c r="J561" s="2">
        <v>0.21000000000000002</v>
      </c>
      <c r="K561" s="2">
        <v>353.78</v>
      </c>
      <c r="L561" s="2">
        <v>277.97000000000003</v>
      </c>
      <c r="M561" s="2">
        <v>75.809999999999945</v>
      </c>
      <c r="N561" s="2">
        <v>0.21428571428571414</v>
      </c>
      <c r="O561" t="s">
        <v>26</v>
      </c>
    </row>
    <row r="562" spans="1:15">
      <c r="A562" t="s">
        <v>138</v>
      </c>
      <c r="B562" t="s">
        <v>28</v>
      </c>
      <c r="C562" t="s">
        <v>23</v>
      </c>
      <c r="D562" t="s">
        <v>18</v>
      </c>
      <c r="E562" t="s">
        <v>19</v>
      </c>
      <c r="F562" s="1">
        <v>45047</v>
      </c>
      <c r="G562" s="2">
        <v>6149</v>
      </c>
      <c r="H562" s="2">
        <v>4550.26</v>
      </c>
      <c r="I562" s="2">
        <v>1598.7399999999998</v>
      </c>
      <c r="J562" s="2">
        <v>0.25999999999999995</v>
      </c>
      <c r="K562" s="2">
        <v>4242.8100000000004</v>
      </c>
      <c r="L562" s="2">
        <v>4427.28</v>
      </c>
      <c r="M562" s="2">
        <v>-184.46999999999935</v>
      </c>
      <c r="N562" s="2">
        <v>-4.3478260869565057E-2</v>
      </c>
      <c r="O562" t="s">
        <v>30</v>
      </c>
    </row>
    <row r="563" spans="1:15">
      <c r="A563" t="s">
        <v>139</v>
      </c>
      <c r="B563" t="s">
        <v>16</v>
      </c>
      <c r="C563" t="s">
        <v>48</v>
      </c>
      <c r="D563" t="s">
        <v>24</v>
      </c>
      <c r="E563" t="s">
        <v>25</v>
      </c>
      <c r="F563" s="1">
        <v>45047</v>
      </c>
      <c r="G563" s="2">
        <v>4369</v>
      </c>
      <c r="H563" s="2">
        <v>3451.51</v>
      </c>
      <c r="I563" s="2">
        <v>917.48999999999978</v>
      </c>
      <c r="J563" s="2">
        <v>0.20999999999999994</v>
      </c>
      <c r="K563" s="2">
        <v>4500.07</v>
      </c>
      <c r="L563" s="2">
        <v>3014.6099999999997</v>
      </c>
      <c r="M563" s="2">
        <v>1485.46</v>
      </c>
      <c r="N563" s="2">
        <v>0.3300970873786408</v>
      </c>
      <c r="O563" t="s">
        <v>20</v>
      </c>
    </row>
    <row r="564" spans="1:15">
      <c r="A564" t="s">
        <v>140</v>
      </c>
      <c r="B564" t="s">
        <v>16</v>
      </c>
      <c r="C564" t="s">
        <v>61</v>
      </c>
      <c r="D564" t="s">
        <v>24</v>
      </c>
      <c r="E564" t="s">
        <v>29</v>
      </c>
      <c r="F564" s="1">
        <v>45047</v>
      </c>
      <c r="G564" s="2">
        <v>1745</v>
      </c>
      <c r="H564" s="2">
        <v>1151.7</v>
      </c>
      <c r="I564" s="2">
        <v>593.29999999999995</v>
      </c>
      <c r="J564" s="2">
        <v>0.33999999999999997</v>
      </c>
      <c r="K564" s="2">
        <v>1430.9</v>
      </c>
      <c r="L564" s="2">
        <v>1378.55</v>
      </c>
      <c r="M564" s="2">
        <v>52.350000000000136</v>
      </c>
      <c r="N564" s="2">
        <v>3.6585365853658632E-2</v>
      </c>
      <c r="O564" t="s">
        <v>26</v>
      </c>
    </row>
    <row r="565" spans="1:15">
      <c r="A565" t="s">
        <v>141</v>
      </c>
      <c r="B565" t="s">
        <v>22</v>
      </c>
      <c r="C565" t="s">
        <v>63</v>
      </c>
      <c r="D565" t="s">
        <v>24</v>
      </c>
      <c r="E565" t="s">
        <v>33</v>
      </c>
      <c r="F565" s="1">
        <v>45047</v>
      </c>
      <c r="G565" s="2">
        <v>9124</v>
      </c>
      <c r="H565" s="2">
        <v>8029.12</v>
      </c>
      <c r="I565" s="2">
        <v>1094.8800000000001</v>
      </c>
      <c r="J565" s="2">
        <v>0.12000000000000001</v>
      </c>
      <c r="K565" s="2">
        <v>8485.32</v>
      </c>
      <c r="L565" s="2">
        <v>6478.04</v>
      </c>
      <c r="M565" s="2">
        <v>2007.2799999999997</v>
      </c>
      <c r="N565" s="2">
        <v>0.23655913978494622</v>
      </c>
      <c r="O565" t="s">
        <v>30</v>
      </c>
    </row>
    <row r="566" spans="1:15">
      <c r="A566" t="s">
        <v>142</v>
      </c>
      <c r="B566" t="s">
        <v>40</v>
      </c>
      <c r="C566" t="s">
        <v>57</v>
      </c>
      <c r="D566" t="s">
        <v>18</v>
      </c>
      <c r="E566" t="s">
        <v>36</v>
      </c>
      <c r="F566" s="1">
        <v>45047</v>
      </c>
      <c r="G566" s="2">
        <v>826</v>
      </c>
      <c r="H566" s="2">
        <v>619.5</v>
      </c>
      <c r="I566" s="2">
        <v>206.5</v>
      </c>
      <c r="J566" s="2">
        <v>0.25</v>
      </c>
      <c r="K566" s="2">
        <v>892.08</v>
      </c>
      <c r="L566" s="2">
        <v>569.93999999999994</v>
      </c>
      <c r="M566" s="2">
        <v>322.1400000000001</v>
      </c>
      <c r="N566" s="2">
        <v>0.36111111111111122</v>
      </c>
      <c r="O566" t="s">
        <v>20</v>
      </c>
    </row>
    <row r="567" spans="1:15">
      <c r="A567" t="s">
        <v>143</v>
      </c>
      <c r="B567" t="s">
        <v>43</v>
      </c>
      <c r="C567" t="s">
        <v>48</v>
      </c>
      <c r="D567" t="s">
        <v>18</v>
      </c>
      <c r="E567" t="s">
        <v>38</v>
      </c>
      <c r="F567" s="1">
        <v>45047</v>
      </c>
      <c r="G567" s="2">
        <v>3563</v>
      </c>
      <c r="H567" s="2">
        <v>2707.88</v>
      </c>
      <c r="I567" s="2">
        <v>855.11999999999989</v>
      </c>
      <c r="J567" s="2">
        <v>0.23999999999999996</v>
      </c>
      <c r="K567" s="2">
        <v>2921.66</v>
      </c>
      <c r="L567" s="2">
        <v>2565.36</v>
      </c>
      <c r="M567" s="2">
        <v>356.29999999999973</v>
      </c>
      <c r="N567" s="2">
        <v>0.12195121951219504</v>
      </c>
      <c r="O567" t="s">
        <v>26</v>
      </c>
    </row>
    <row r="568" spans="1:15">
      <c r="A568" t="s">
        <v>144</v>
      </c>
      <c r="B568" t="s">
        <v>22</v>
      </c>
      <c r="C568" t="s">
        <v>61</v>
      </c>
      <c r="D568" t="s">
        <v>18</v>
      </c>
      <c r="E568" t="s">
        <v>41</v>
      </c>
      <c r="F568" s="1">
        <v>45047</v>
      </c>
      <c r="G568" s="2">
        <v>5894</v>
      </c>
      <c r="H568" s="2">
        <v>4361.5600000000004</v>
      </c>
      <c r="I568" s="2">
        <v>1532.4399999999996</v>
      </c>
      <c r="J568" s="2">
        <v>0.25999999999999995</v>
      </c>
      <c r="K568" s="2">
        <v>5658.24</v>
      </c>
      <c r="L568" s="2">
        <v>3948.98</v>
      </c>
      <c r="M568" s="2">
        <v>1709.2599999999998</v>
      </c>
      <c r="N568" s="2">
        <v>0.30208333333333331</v>
      </c>
      <c r="O568" t="s">
        <v>30</v>
      </c>
    </row>
    <row r="569" spans="1:15">
      <c r="A569" t="s">
        <v>145</v>
      </c>
      <c r="B569" t="s">
        <v>28</v>
      </c>
      <c r="C569" t="s">
        <v>17</v>
      </c>
      <c r="D569" t="s">
        <v>18</v>
      </c>
      <c r="E569" t="s">
        <v>44</v>
      </c>
      <c r="F569" s="1">
        <v>45047</v>
      </c>
      <c r="G569" s="2">
        <v>4376</v>
      </c>
      <c r="H569" s="2">
        <v>3194.48</v>
      </c>
      <c r="I569" s="2">
        <v>1181.52</v>
      </c>
      <c r="J569" s="2">
        <v>0.27</v>
      </c>
      <c r="K569" s="2">
        <v>3282</v>
      </c>
      <c r="L569" s="2">
        <v>3325.76</v>
      </c>
      <c r="M569" s="2">
        <v>-43.760000000000218</v>
      </c>
      <c r="N569" s="2">
        <v>-1.33333333333334E-2</v>
      </c>
      <c r="O569" t="s">
        <v>20</v>
      </c>
    </row>
    <row r="570" spans="1:15">
      <c r="A570" t="s">
        <v>146</v>
      </c>
      <c r="B570" t="s">
        <v>52</v>
      </c>
      <c r="C570" t="s">
        <v>23</v>
      </c>
      <c r="D570" t="s">
        <v>24</v>
      </c>
      <c r="E570" t="s">
        <v>46</v>
      </c>
      <c r="F570" s="1">
        <v>45047</v>
      </c>
      <c r="G570" s="2">
        <v>3323</v>
      </c>
      <c r="H570" s="2">
        <v>2724.8599999999997</v>
      </c>
      <c r="I570" s="2">
        <v>598.14000000000033</v>
      </c>
      <c r="J570" s="2">
        <v>0.1800000000000001</v>
      </c>
      <c r="K570" s="2">
        <v>3588.84</v>
      </c>
      <c r="L570" s="2">
        <v>2060.2599999999998</v>
      </c>
      <c r="M570" s="2">
        <v>1528.5800000000004</v>
      </c>
      <c r="N570" s="2">
        <v>0.42592592592592604</v>
      </c>
      <c r="O570" t="s">
        <v>26</v>
      </c>
    </row>
    <row r="571" spans="1:15">
      <c r="A571" t="s">
        <v>147</v>
      </c>
      <c r="B571" t="s">
        <v>40</v>
      </c>
      <c r="C571" t="s">
        <v>23</v>
      </c>
      <c r="D571" t="s">
        <v>49</v>
      </c>
      <c r="E571" t="s">
        <v>50</v>
      </c>
      <c r="F571" s="1">
        <v>45047</v>
      </c>
      <c r="G571" s="2">
        <v>8295</v>
      </c>
      <c r="H571" s="2">
        <v>7133.7</v>
      </c>
      <c r="I571" s="2">
        <v>1161.3000000000002</v>
      </c>
      <c r="J571" s="2">
        <v>0.14000000000000001</v>
      </c>
      <c r="K571" s="2">
        <v>6138.3</v>
      </c>
      <c r="L571" s="2">
        <v>6636</v>
      </c>
      <c r="M571" s="2">
        <v>-497.69999999999982</v>
      </c>
      <c r="N571" s="2">
        <v>-8.1081081081081044E-2</v>
      </c>
      <c r="O571" t="s">
        <v>30</v>
      </c>
    </row>
    <row r="572" spans="1:15">
      <c r="A572" t="s">
        <v>148</v>
      </c>
      <c r="B572" t="s">
        <v>43</v>
      </c>
      <c r="C572" t="s">
        <v>32</v>
      </c>
      <c r="D572" t="s">
        <v>24</v>
      </c>
      <c r="E572" t="s">
        <v>33</v>
      </c>
      <c r="F572" s="1">
        <v>45047</v>
      </c>
      <c r="G572" s="2">
        <v>2774</v>
      </c>
      <c r="H572" s="2">
        <v>2330.16</v>
      </c>
      <c r="I572" s="2">
        <v>443.84000000000015</v>
      </c>
      <c r="J572" s="2">
        <v>0.16000000000000006</v>
      </c>
      <c r="K572" s="2">
        <v>3301.06</v>
      </c>
      <c r="L572" s="2">
        <v>1997.28</v>
      </c>
      <c r="M572" s="2">
        <v>1303.78</v>
      </c>
      <c r="N572" s="2">
        <v>0.3949579831932773</v>
      </c>
      <c r="O572" t="s">
        <v>20</v>
      </c>
    </row>
    <row r="573" spans="1:15">
      <c r="A573" t="s">
        <v>149</v>
      </c>
      <c r="B573" t="s">
        <v>56</v>
      </c>
      <c r="C573" t="s">
        <v>35</v>
      </c>
      <c r="D573" t="s">
        <v>18</v>
      </c>
      <c r="E573" t="s">
        <v>38</v>
      </c>
      <c r="F573" s="1">
        <v>45047</v>
      </c>
      <c r="G573" s="2">
        <v>5850</v>
      </c>
      <c r="H573" s="2">
        <v>4855.5</v>
      </c>
      <c r="I573" s="2">
        <v>994.5</v>
      </c>
      <c r="J573" s="2">
        <v>0.17</v>
      </c>
      <c r="K573" s="2">
        <v>6903</v>
      </c>
      <c r="L573" s="2">
        <v>3510</v>
      </c>
      <c r="M573" s="2">
        <v>3393</v>
      </c>
      <c r="N573" s="2">
        <v>0.49152542372881358</v>
      </c>
      <c r="O573" t="s">
        <v>26</v>
      </c>
    </row>
    <row r="574" spans="1:15">
      <c r="A574" t="s">
        <v>150</v>
      </c>
      <c r="B574" t="s">
        <v>16</v>
      </c>
      <c r="C574" t="s">
        <v>23</v>
      </c>
      <c r="D574" t="s">
        <v>18</v>
      </c>
      <c r="E574" t="s">
        <v>41</v>
      </c>
      <c r="F574" s="1">
        <v>45047</v>
      </c>
      <c r="G574" s="2">
        <v>7481</v>
      </c>
      <c r="H574" s="2">
        <v>6134.42</v>
      </c>
      <c r="I574" s="2">
        <v>1346.58</v>
      </c>
      <c r="J574" s="2">
        <v>0.18</v>
      </c>
      <c r="K574" s="2">
        <v>8752.77</v>
      </c>
      <c r="L574" s="2">
        <v>4488.5999999999995</v>
      </c>
      <c r="M574" s="2">
        <v>4264.170000000001</v>
      </c>
      <c r="N574" s="2">
        <v>0.48717948717948728</v>
      </c>
      <c r="O574" t="s">
        <v>30</v>
      </c>
    </row>
    <row r="575" spans="1:15">
      <c r="A575" t="s">
        <v>151</v>
      </c>
      <c r="B575" t="s">
        <v>22</v>
      </c>
      <c r="C575" t="s">
        <v>32</v>
      </c>
      <c r="D575" t="s">
        <v>18</v>
      </c>
      <c r="E575" t="s">
        <v>19</v>
      </c>
      <c r="F575" s="1">
        <v>45047</v>
      </c>
      <c r="G575" s="2">
        <v>2742</v>
      </c>
      <c r="H575" s="2">
        <v>2467.8000000000002</v>
      </c>
      <c r="I575" s="2">
        <v>274.19999999999982</v>
      </c>
      <c r="J575" s="2">
        <v>9.9999999999999936E-2</v>
      </c>
      <c r="K575" s="2">
        <v>2467.8000000000002</v>
      </c>
      <c r="L575" s="2">
        <v>1891.9799999999998</v>
      </c>
      <c r="M575" s="2">
        <v>575.82000000000039</v>
      </c>
      <c r="N575" s="2">
        <v>0.23333333333333348</v>
      </c>
      <c r="O575" t="s">
        <v>20</v>
      </c>
    </row>
    <row r="576" spans="1:15">
      <c r="A576" t="s">
        <v>152</v>
      </c>
      <c r="B576" t="s">
        <v>28</v>
      </c>
      <c r="C576" t="s">
        <v>23</v>
      </c>
      <c r="D576" t="s">
        <v>24</v>
      </c>
      <c r="E576" t="s">
        <v>25</v>
      </c>
      <c r="F576" s="1">
        <v>45078</v>
      </c>
      <c r="G576" s="2">
        <v>8342</v>
      </c>
      <c r="H576" s="2">
        <v>6256.5</v>
      </c>
      <c r="I576" s="2">
        <v>2085.5</v>
      </c>
      <c r="J576" s="2">
        <v>0.25</v>
      </c>
      <c r="K576" s="2">
        <v>8342</v>
      </c>
      <c r="L576" s="2">
        <v>6173.08</v>
      </c>
      <c r="M576" s="2">
        <v>2168.92</v>
      </c>
      <c r="N576" s="2">
        <v>0.26</v>
      </c>
      <c r="O576" t="s">
        <v>26</v>
      </c>
    </row>
    <row r="577" spans="1:15">
      <c r="A577" t="s">
        <v>153</v>
      </c>
      <c r="B577" t="s">
        <v>52</v>
      </c>
      <c r="C577" t="s">
        <v>23</v>
      </c>
      <c r="D577" t="s">
        <v>24</v>
      </c>
      <c r="E577" t="s">
        <v>29</v>
      </c>
      <c r="F577" s="1">
        <v>45078</v>
      </c>
      <c r="G577" s="2">
        <v>6590</v>
      </c>
      <c r="H577" s="2">
        <v>4349.4000000000005</v>
      </c>
      <c r="I577" s="2">
        <v>2240.5999999999995</v>
      </c>
      <c r="J577" s="2">
        <v>0.33999999999999991</v>
      </c>
      <c r="K577" s="2">
        <v>6655.9</v>
      </c>
      <c r="L577" s="2">
        <v>4019.9</v>
      </c>
      <c r="M577" s="2">
        <v>2635.9999999999995</v>
      </c>
      <c r="N577" s="2">
        <v>0.396039603960396</v>
      </c>
      <c r="O577" t="s">
        <v>30</v>
      </c>
    </row>
    <row r="578" spans="1:15">
      <c r="A578" t="s">
        <v>154</v>
      </c>
      <c r="B578" t="s">
        <v>16</v>
      </c>
      <c r="C578" t="s">
        <v>48</v>
      </c>
      <c r="D578" t="s">
        <v>18</v>
      </c>
      <c r="E578" t="s">
        <v>19</v>
      </c>
      <c r="F578" s="1">
        <v>45078</v>
      </c>
      <c r="G578" s="2">
        <v>1949</v>
      </c>
      <c r="H578" s="2">
        <v>1422.77</v>
      </c>
      <c r="I578" s="2">
        <v>526.23</v>
      </c>
      <c r="J578" s="2">
        <v>0.27</v>
      </c>
      <c r="K578" s="2">
        <v>1773.59</v>
      </c>
      <c r="L578" s="2">
        <v>1383.79</v>
      </c>
      <c r="M578" s="2">
        <v>389.79999999999995</v>
      </c>
      <c r="N578" s="2">
        <v>0.21978021978021978</v>
      </c>
      <c r="O578" t="s">
        <v>20</v>
      </c>
    </row>
    <row r="579" spans="1:15">
      <c r="A579" t="s">
        <v>155</v>
      </c>
      <c r="B579" t="s">
        <v>22</v>
      </c>
      <c r="C579" t="s">
        <v>23</v>
      </c>
      <c r="D579" t="s">
        <v>24</v>
      </c>
      <c r="E579" t="s">
        <v>25</v>
      </c>
      <c r="F579" s="1">
        <v>45078</v>
      </c>
      <c r="G579" s="2">
        <v>2058</v>
      </c>
      <c r="H579" s="2">
        <v>1440.6</v>
      </c>
      <c r="I579" s="2">
        <v>617.40000000000009</v>
      </c>
      <c r="J579" s="2">
        <v>0.30000000000000004</v>
      </c>
      <c r="K579" s="2">
        <v>1502.34</v>
      </c>
      <c r="L579" s="2">
        <v>1378.8600000000001</v>
      </c>
      <c r="M579" s="2">
        <v>123.47999999999979</v>
      </c>
      <c r="N579" s="2">
        <v>8.2191780821917679E-2</v>
      </c>
      <c r="O579" t="s">
        <v>26</v>
      </c>
    </row>
    <row r="580" spans="1:15">
      <c r="A580" t="s">
        <v>156</v>
      </c>
      <c r="B580" t="s">
        <v>28</v>
      </c>
      <c r="C580" t="s">
        <v>23</v>
      </c>
      <c r="D580" t="s">
        <v>18</v>
      </c>
      <c r="E580" t="s">
        <v>38</v>
      </c>
      <c r="F580" s="1">
        <v>45078</v>
      </c>
      <c r="G580" s="2">
        <v>6832</v>
      </c>
      <c r="H580" s="2">
        <v>5192.32</v>
      </c>
      <c r="I580" s="2">
        <v>1639.6800000000003</v>
      </c>
      <c r="J580" s="2">
        <v>0.24000000000000005</v>
      </c>
      <c r="K580" s="2">
        <v>6558.72</v>
      </c>
      <c r="L580" s="2">
        <v>5465.6</v>
      </c>
      <c r="M580" s="2">
        <v>1093.1199999999999</v>
      </c>
      <c r="N580" s="2">
        <v>0.16666666666666666</v>
      </c>
      <c r="O580" t="s">
        <v>30</v>
      </c>
    </row>
    <row r="581" spans="1:15">
      <c r="A581" t="s">
        <v>157</v>
      </c>
      <c r="B581" t="s">
        <v>16</v>
      </c>
      <c r="C581" t="s">
        <v>23</v>
      </c>
      <c r="D581" t="s">
        <v>18</v>
      </c>
      <c r="E581" t="s">
        <v>41</v>
      </c>
      <c r="F581" s="1">
        <v>45078</v>
      </c>
      <c r="G581" s="2">
        <v>5749</v>
      </c>
      <c r="H581" s="2">
        <v>3909.32</v>
      </c>
      <c r="I581" s="2">
        <v>1839.6799999999998</v>
      </c>
      <c r="J581" s="2">
        <v>0.31999999999999995</v>
      </c>
      <c r="K581" s="2">
        <v>4254.26</v>
      </c>
      <c r="L581" s="2">
        <v>4599.2</v>
      </c>
      <c r="M581" s="2">
        <v>-344.9399999999996</v>
      </c>
      <c r="N581" s="2">
        <v>-8.1081081081080988E-2</v>
      </c>
      <c r="O581" t="s">
        <v>20</v>
      </c>
    </row>
    <row r="582" spans="1:15">
      <c r="A582" t="s">
        <v>158</v>
      </c>
      <c r="B582" t="s">
        <v>16</v>
      </c>
      <c r="C582" t="s">
        <v>57</v>
      </c>
      <c r="D582" t="s">
        <v>18</v>
      </c>
      <c r="E582" t="s">
        <v>19</v>
      </c>
      <c r="F582" s="1">
        <v>45078</v>
      </c>
      <c r="G582" s="2">
        <v>7358</v>
      </c>
      <c r="H582" s="2">
        <v>5886.4000000000005</v>
      </c>
      <c r="I582" s="2">
        <v>1471.5999999999995</v>
      </c>
      <c r="J582" s="2">
        <v>0.19999999999999993</v>
      </c>
      <c r="K582" s="2">
        <v>5003.4399999999996</v>
      </c>
      <c r="L582" s="2">
        <v>5150.5999999999995</v>
      </c>
      <c r="M582" s="2">
        <v>-147.15999999999985</v>
      </c>
      <c r="N582" s="2">
        <v>-2.9411764705882325E-2</v>
      </c>
      <c r="O582" t="s">
        <v>26</v>
      </c>
    </row>
    <row r="583" spans="1:15">
      <c r="A583" t="s">
        <v>159</v>
      </c>
      <c r="B583" t="s">
        <v>22</v>
      </c>
      <c r="C583" t="s">
        <v>23</v>
      </c>
      <c r="D583" t="s">
        <v>24</v>
      </c>
      <c r="E583" t="s">
        <v>25</v>
      </c>
      <c r="F583" s="1">
        <v>45078</v>
      </c>
      <c r="G583" s="2">
        <v>2289</v>
      </c>
      <c r="H583" s="2">
        <v>1991.43</v>
      </c>
      <c r="I583" s="2">
        <v>297.56999999999994</v>
      </c>
      <c r="J583" s="2">
        <v>0.12999999999999998</v>
      </c>
      <c r="K583" s="2">
        <v>2540.79</v>
      </c>
      <c r="L583" s="2">
        <v>1396.29</v>
      </c>
      <c r="M583" s="2">
        <v>1144.5</v>
      </c>
      <c r="N583" s="2">
        <v>0.45045045045045046</v>
      </c>
      <c r="O583" t="s">
        <v>30</v>
      </c>
    </row>
    <row r="584" spans="1:15">
      <c r="A584" t="s">
        <v>160</v>
      </c>
      <c r="B584" t="s">
        <v>40</v>
      </c>
      <c r="C584" t="s">
        <v>48</v>
      </c>
      <c r="D584" t="s">
        <v>24</v>
      </c>
      <c r="E584" t="s">
        <v>29</v>
      </c>
      <c r="F584" s="1">
        <v>45078</v>
      </c>
      <c r="G584" s="2">
        <v>6010</v>
      </c>
      <c r="H584" s="2">
        <v>4447.3999999999996</v>
      </c>
      <c r="I584" s="2">
        <v>1562.6000000000004</v>
      </c>
      <c r="J584" s="2">
        <v>0.26000000000000006</v>
      </c>
      <c r="K584" s="2">
        <v>6671.1</v>
      </c>
      <c r="L584" s="2">
        <v>3966.6000000000004</v>
      </c>
      <c r="M584" s="2">
        <v>2704.5</v>
      </c>
      <c r="N584" s="2">
        <v>0.40540540540540537</v>
      </c>
      <c r="O584" t="s">
        <v>20</v>
      </c>
    </row>
    <row r="585" spans="1:15">
      <c r="A585" t="s">
        <v>161</v>
      </c>
      <c r="B585" t="s">
        <v>43</v>
      </c>
      <c r="C585" t="s">
        <v>61</v>
      </c>
      <c r="D585" t="s">
        <v>24</v>
      </c>
      <c r="E585" t="s">
        <v>33</v>
      </c>
      <c r="F585" s="1">
        <v>45078</v>
      </c>
      <c r="G585" s="2">
        <v>2219</v>
      </c>
      <c r="H585" s="2">
        <v>1841.77</v>
      </c>
      <c r="I585" s="2">
        <v>377.23</v>
      </c>
      <c r="J585" s="2">
        <v>0.17</v>
      </c>
      <c r="K585" s="2">
        <v>1819.58</v>
      </c>
      <c r="L585" s="2">
        <v>1531.11</v>
      </c>
      <c r="M585" s="2">
        <v>288.47000000000003</v>
      </c>
      <c r="N585" s="2">
        <v>0.15853658536585369</v>
      </c>
      <c r="O585" t="s">
        <v>26</v>
      </c>
    </row>
    <row r="586" spans="1:15">
      <c r="A586" t="s">
        <v>162</v>
      </c>
      <c r="B586" t="s">
        <v>22</v>
      </c>
      <c r="C586" t="s">
        <v>63</v>
      </c>
      <c r="D586" t="s">
        <v>18</v>
      </c>
      <c r="E586" t="s">
        <v>36</v>
      </c>
      <c r="F586" s="1">
        <v>45078</v>
      </c>
      <c r="G586" s="2">
        <v>2430</v>
      </c>
      <c r="H586" s="2">
        <v>2065.5</v>
      </c>
      <c r="I586" s="2">
        <v>364.5</v>
      </c>
      <c r="J586" s="2">
        <v>0.15</v>
      </c>
      <c r="K586" s="2">
        <v>2138.4</v>
      </c>
      <c r="L586" s="2">
        <v>1944</v>
      </c>
      <c r="M586" s="2">
        <v>194.40000000000009</v>
      </c>
      <c r="N586" s="2">
        <v>9.0909090909090953E-2</v>
      </c>
      <c r="O586" t="s">
        <v>30</v>
      </c>
    </row>
    <row r="587" spans="1:15">
      <c r="A587" t="s">
        <v>15</v>
      </c>
      <c r="B587" t="s">
        <v>28</v>
      </c>
      <c r="C587" t="s">
        <v>57</v>
      </c>
      <c r="D587" t="s">
        <v>18</v>
      </c>
      <c r="E587" t="s">
        <v>38</v>
      </c>
      <c r="F587" s="1">
        <v>45078</v>
      </c>
      <c r="G587" s="2">
        <v>1758</v>
      </c>
      <c r="H587" s="2">
        <v>1511.8799999999999</v>
      </c>
      <c r="I587" s="2">
        <v>246.12000000000012</v>
      </c>
      <c r="J587" s="2">
        <v>0.14000000000000007</v>
      </c>
      <c r="K587" s="2">
        <v>1195.44</v>
      </c>
      <c r="L587" s="2">
        <v>1125.1200000000001</v>
      </c>
      <c r="M587" s="2">
        <v>70.319999999999936</v>
      </c>
      <c r="N587" s="2">
        <v>5.882352941176465E-2</v>
      </c>
      <c r="O587" t="s">
        <v>20</v>
      </c>
    </row>
    <row r="588" spans="1:15">
      <c r="A588" t="s">
        <v>21</v>
      </c>
      <c r="B588" t="s">
        <v>52</v>
      </c>
      <c r="C588" t="s">
        <v>48</v>
      </c>
      <c r="D588" t="s">
        <v>18</v>
      </c>
      <c r="E588" t="s">
        <v>41</v>
      </c>
      <c r="F588" s="1">
        <v>45078</v>
      </c>
      <c r="G588" s="2">
        <v>6416</v>
      </c>
      <c r="H588" s="2">
        <v>5389.44</v>
      </c>
      <c r="I588" s="2">
        <v>1026.5600000000004</v>
      </c>
      <c r="J588" s="2">
        <v>0.16000000000000006</v>
      </c>
      <c r="K588" s="2">
        <v>6095.2</v>
      </c>
      <c r="L588" s="2">
        <v>4234.5600000000004</v>
      </c>
      <c r="M588" s="2">
        <v>1860.6399999999994</v>
      </c>
      <c r="N588" s="2">
        <v>0.30526315789473674</v>
      </c>
      <c r="O588" t="s">
        <v>26</v>
      </c>
    </row>
    <row r="589" spans="1:15">
      <c r="A589" t="s">
        <v>27</v>
      </c>
      <c r="B589" t="s">
        <v>40</v>
      </c>
      <c r="C589" t="s">
        <v>61</v>
      </c>
      <c r="D589" t="s">
        <v>18</v>
      </c>
      <c r="E589" t="s">
        <v>19</v>
      </c>
      <c r="F589" s="1">
        <v>45078</v>
      </c>
      <c r="G589" s="2">
        <v>3179</v>
      </c>
      <c r="H589" s="2">
        <v>2702.15</v>
      </c>
      <c r="I589" s="2">
        <v>476.84999999999991</v>
      </c>
      <c r="J589" s="2">
        <v>0.14999999999999997</v>
      </c>
      <c r="K589" s="2">
        <v>2670.36</v>
      </c>
      <c r="L589" s="2">
        <v>2161.7200000000003</v>
      </c>
      <c r="M589" s="2">
        <v>508.63999999999987</v>
      </c>
      <c r="N589" s="2">
        <v>0.19047619047619041</v>
      </c>
      <c r="O589" t="s">
        <v>30</v>
      </c>
    </row>
    <row r="590" spans="1:15">
      <c r="A590" t="s">
        <v>31</v>
      </c>
      <c r="B590" t="s">
        <v>43</v>
      </c>
      <c r="C590" t="s">
        <v>17</v>
      </c>
      <c r="D590" t="s">
        <v>18</v>
      </c>
      <c r="E590" t="s">
        <v>19</v>
      </c>
      <c r="F590" s="1">
        <v>45078</v>
      </c>
      <c r="G590" s="2">
        <v>9979</v>
      </c>
      <c r="H590" s="2">
        <v>8382.36</v>
      </c>
      <c r="I590" s="2">
        <v>1596.6399999999994</v>
      </c>
      <c r="J590" s="2">
        <v>0.15999999999999995</v>
      </c>
      <c r="K590" s="2">
        <v>10477.950000000001</v>
      </c>
      <c r="L590" s="2">
        <v>7584.04</v>
      </c>
      <c r="M590" s="2">
        <v>2893.9100000000008</v>
      </c>
      <c r="N590" s="2">
        <v>0.27619047619047626</v>
      </c>
      <c r="O590" t="s">
        <v>20</v>
      </c>
    </row>
    <row r="591" spans="1:15">
      <c r="A591" t="s">
        <v>34</v>
      </c>
      <c r="B591" t="s">
        <v>56</v>
      </c>
      <c r="C591" t="s">
        <v>23</v>
      </c>
      <c r="D591" t="s">
        <v>24</v>
      </c>
      <c r="E591" t="s">
        <v>25</v>
      </c>
      <c r="F591" s="1">
        <v>45078</v>
      </c>
      <c r="G591" s="2">
        <v>8129</v>
      </c>
      <c r="H591" s="2">
        <v>7234.81</v>
      </c>
      <c r="I591" s="2">
        <v>894.1899999999996</v>
      </c>
      <c r="J591" s="2">
        <v>0.10999999999999995</v>
      </c>
      <c r="K591" s="2">
        <v>6909.65</v>
      </c>
      <c r="L591" s="2">
        <v>5283.85</v>
      </c>
      <c r="M591" s="2">
        <v>1625.7999999999993</v>
      </c>
      <c r="N591" s="2">
        <v>0.23529411764705874</v>
      </c>
      <c r="O591" t="s">
        <v>26</v>
      </c>
    </row>
    <row r="592" spans="1:15">
      <c r="A592" t="s">
        <v>37</v>
      </c>
      <c r="B592" t="s">
        <v>16</v>
      </c>
      <c r="C592" t="s">
        <v>23</v>
      </c>
      <c r="D592" t="s">
        <v>24</v>
      </c>
      <c r="E592" t="s">
        <v>29</v>
      </c>
      <c r="F592" s="1">
        <v>45078</v>
      </c>
      <c r="G592" s="2">
        <v>6849</v>
      </c>
      <c r="H592" s="2">
        <v>5958.63</v>
      </c>
      <c r="I592" s="2">
        <v>890.36999999999989</v>
      </c>
      <c r="J592" s="2">
        <v>0.12999999999999998</v>
      </c>
      <c r="K592" s="2">
        <v>7876.35</v>
      </c>
      <c r="L592" s="2">
        <v>5068.26</v>
      </c>
      <c r="M592" s="2">
        <v>2808.09</v>
      </c>
      <c r="N592" s="2">
        <v>0.35652173913043478</v>
      </c>
      <c r="O592" t="s">
        <v>30</v>
      </c>
    </row>
    <row r="593" spans="1:15">
      <c r="A593" t="s">
        <v>39</v>
      </c>
      <c r="B593" t="s">
        <v>22</v>
      </c>
      <c r="C593" t="s">
        <v>32</v>
      </c>
      <c r="D593" t="s">
        <v>24</v>
      </c>
      <c r="E593" t="s">
        <v>33</v>
      </c>
      <c r="F593" s="1">
        <v>45078</v>
      </c>
      <c r="G593" s="2">
        <v>334</v>
      </c>
      <c r="H593" s="2">
        <v>257.18</v>
      </c>
      <c r="I593" s="2">
        <v>76.819999999999993</v>
      </c>
      <c r="J593" s="2">
        <v>0.22999999999999998</v>
      </c>
      <c r="K593" s="2">
        <v>374.08</v>
      </c>
      <c r="L593" s="2">
        <v>263.86</v>
      </c>
      <c r="M593" s="2">
        <v>110.21999999999997</v>
      </c>
      <c r="N593" s="2">
        <v>0.2946428571428571</v>
      </c>
      <c r="O593" t="s">
        <v>20</v>
      </c>
    </row>
    <row r="594" spans="1:15">
      <c r="A594" t="s">
        <v>42</v>
      </c>
      <c r="B594" t="s">
        <v>28</v>
      </c>
      <c r="C594" t="s">
        <v>35</v>
      </c>
      <c r="D594" t="s">
        <v>18</v>
      </c>
      <c r="E594" t="s">
        <v>36</v>
      </c>
      <c r="F594" s="1">
        <v>45078</v>
      </c>
      <c r="G594" s="2">
        <v>4017</v>
      </c>
      <c r="H594" s="2">
        <v>2811.8999999999996</v>
      </c>
      <c r="I594" s="2">
        <v>1205.1000000000004</v>
      </c>
      <c r="J594" s="2">
        <v>0.3000000000000001</v>
      </c>
      <c r="K594" s="2">
        <v>3655.47</v>
      </c>
      <c r="L594" s="2">
        <v>3012.75</v>
      </c>
      <c r="M594" s="2">
        <v>642.7199999999998</v>
      </c>
      <c r="N594" s="2">
        <v>0.17582417582417578</v>
      </c>
      <c r="O594" t="s">
        <v>26</v>
      </c>
    </row>
    <row r="595" spans="1:15">
      <c r="A595" t="s">
        <v>45</v>
      </c>
      <c r="B595" t="s">
        <v>52</v>
      </c>
      <c r="C595" t="s">
        <v>23</v>
      </c>
      <c r="D595" t="s">
        <v>18</v>
      </c>
      <c r="E595" t="s">
        <v>38</v>
      </c>
      <c r="F595" s="1">
        <v>45078</v>
      </c>
      <c r="G595" s="2">
        <v>9660</v>
      </c>
      <c r="H595" s="2">
        <v>8017.7999999999993</v>
      </c>
      <c r="I595" s="2">
        <v>1642.2000000000007</v>
      </c>
      <c r="J595" s="2">
        <v>0.17000000000000007</v>
      </c>
      <c r="K595" s="2">
        <v>10626</v>
      </c>
      <c r="L595" s="2">
        <v>6955.2</v>
      </c>
      <c r="M595" s="2">
        <v>3670.8</v>
      </c>
      <c r="N595" s="2">
        <v>0.34545454545454546</v>
      </c>
      <c r="O595" t="s">
        <v>30</v>
      </c>
    </row>
    <row r="596" spans="1:15">
      <c r="A596" t="s">
        <v>47</v>
      </c>
      <c r="B596" t="s">
        <v>16</v>
      </c>
      <c r="C596" t="s">
        <v>32</v>
      </c>
      <c r="D596" t="s">
        <v>18</v>
      </c>
      <c r="E596" t="s">
        <v>41</v>
      </c>
      <c r="F596" s="1">
        <v>45078</v>
      </c>
      <c r="G596" s="2">
        <v>2817</v>
      </c>
      <c r="H596" s="2">
        <v>2225.4300000000003</v>
      </c>
      <c r="I596" s="2">
        <v>591.56999999999971</v>
      </c>
      <c r="J596" s="2">
        <v>0.20999999999999991</v>
      </c>
      <c r="K596" s="2">
        <v>2225.4299999999998</v>
      </c>
      <c r="L596" s="2">
        <v>2028.24</v>
      </c>
      <c r="M596" s="2">
        <v>197.18999999999983</v>
      </c>
      <c r="N596" s="2">
        <v>8.8607594936708792E-2</v>
      </c>
      <c r="O596" t="s">
        <v>20</v>
      </c>
    </row>
    <row r="597" spans="1:15">
      <c r="A597" t="s">
        <v>51</v>
      </c>
      <c r="B597" t="s">
        <v>22</v>
      </c>
      <c r="C597" t="s">
        <v>23</v>
      </c>
      <c r="D597" t="s">
        <v>18</v>
      </c>
      <c r="E597" t="s">
        <v>44</v>
      </c>
      <c r="F597" s="1">
        <v>45078</v>
      </c>
      <c r="G597" s="2">
        <v>4362</v>
      </c>
      <c r="H597" s="2">
        <v>3533.2200000000003</v>
      </c>
      <c r="I597" s="2">
        <v>828.77999999999975</v>
      </c>
      <c r="J597" s="2">
        <v>0.18999999999999995</v>
      </c>
      <c r="K597" s="2">
        <v>4710.96</v>
      </c>
      <c r="L597" s="2">
        <v>2835.3</v>
      </c>
      <c r="M597" s="2">
        <v>1875.6599999999999</v>
      </c>
      <c r="N597" s="2">
        <v>0.39814814814814814</v>
      </c>
      <c r="O597" t="s">
        <v>26</v>
      </c>
    </row>
    <row r="598" spans="1:15">
      <c r="A598" t="s">
        <v>53</v>
      </c>
      <c r="B598" t="s">
        <v>28</v>
      </c>
      <c r="C598" t="s">
        <v>23</v>
      </c>
      <c r="D598" t="s">
        <v>24</v>
      </c>
      <c r="E598" t="s">
        <v>46</v>
      </c>
      <c r="F598" s="1">
        <v>45078</v>
      </c>
      <c r="G598" s="2">
        <v>7463</v>
      </c>
      <c r="H598" s="2">
        <v>6492.81</v>
      </c>
      <c r="I598" s="2">
        <v>970.1899999999996</v>
      </c>
      <c r="J598" s="2">
        <v>0.12999999999999995</v>
      </c>
      <c r="K598" s="2">
        <v>7537.63</v>
      </c>
      <c r="L598" s="2">
        <v>5298.73</v>
      </c>
      <c r="M598" s="2">
        <v>2238.9000000000005</v>
      </c>
      <c r="N598" s="2">
        <v>0.29702970297029707</v>
      </c>
      <c r="O598" t="s">
        <v>30</v>
      </c>
    </row>
    <row r="599" spans="1:15">
      <c r="A599" t="s">
        <v>54</v>
      </c>
      <c r="B599" t="s">
        <v>16</v>
      </c>
      <c r="C599" t="s">
        <v>48</v>
      </c>
      <c r="D599" t="s">
        <v>49</v>
      </c>
      <c r="E599" t="s">
        <v>50</v>
      </c>
      <c r="F599" s="1">
        <v>45078</v>
      </c>
      <c r="G599" s="2">
        <v>4888</v>
      </c>
      <c r="H599" s="2">
        <v>3226.08</v>
      </c>
      <c r="I599" s="2">
        <v>1661.92</v>
      </c>
      <c r="J599" s="2">
        <v>0.34</v>
      </c>
      <c r="K599" s="2">
        <v>4057.04</v>
      </c>
      <c r="L599" s="2">
        <v>3128.32</v>
      </c>
      <c r="M599" s="2">
        <v>928.7199999999998</v>
      </c>
      <c r="N599" s="2">
        <v>0.22891566265060237</v>
      </c>
      <c r="O599" t="s">
        <v>20</v>
      </c>
    </row>
    <row r="600" spans="1:15">
      <c r="A600" t="s">
        <v>55</v>
      </c>
      <c r="B600" t="s">
        <v>16</v>
      </c>
      <c r="C600" t="s">
        <v>23</v>
      </c>
      <c r="D600" t="s">
        <v>24</v>
      </c>
      <c r="E600" t="s">
        <v>33</v>
      </c>
      <c r="F600" s="1">
        <v>45078</v>
      </c>
      <c r="G600" s="2">
        <v>5617</v>
      </c>
      <c r="H600" s="2">
        <v>4886.79</v>
      </c>
      <c r="I600" s="2">
        <v>730.21</v>
      </c>
      <c r="J600" s="2">
        <v>0.13</v>
      </c>
      <c r="K600" s="2">
        <v>4381.26</v>
      </c>
      <c r="L600" s="2">
        <v>3651.05</v>
      </c>
      <c r="M600" s="2">
        <v>730.21</v>
      </c>
      <c r="N600" s="2">
        <v>0.16666666666666666</v>
      </c>
      <c r="O600" t="s">
        <v>26</v>
      </c>
    </row>
    <row r="601" spans="1:15">
      <c r="A601" t="s">
        <v>58</v>
      </c>
      <c r="B601" t="s">
        <v>22</v>
      </c>
      <c r="C601" t="s">
        <v>23</v>
      </c>
      <c r="D601" t="s">
        <v>18</v>
      </c>
      <c r="E601" t="s">
        <v>38</v>
      </c>
      <c r="F601" s="1">
        <v>45078</v>
      </c>
      <c r="G601" s="2">
        <v>7015</v>
      </c>
      <c r="H601" s="2">
        <v>5962.75</v>
      </c>
      <c r="I601" s="2">
        <v>1052.25</v>
      </c>
      <c r="J601" s="2">
        <v>0.15</v>
      </c>
      <c r="K601" s="2">
        <v>7716.5</v>
      </c>
      <c r="L601" s="2">
        <v>5050.8</v>
      </c>
      <c r="M601" s="2">
        <v>2665.7</v>
      </c>
      <c r="N601" s="2">
        <v>0.34545454545454546</v>
      </c>
      <c r="O601" t="s">
        <v>30</v>
      </c>
    </row>
    <row r="602" spans="1:15">
      <c r="A602" t="s">
        <v>59</v>
      </c>
      <c r="B602" t="s">
        <v>40</v>
      </c>
      <c r="C602" t="s">
        <v>23</v>
      </c>
      <c r="D602" t="s">
        <v>18</v>
      </c>
      <c r="E602" t="s">
        <v>41</v>
      </c>
      <c r="F602" s="1">
        <v>45078</v>
      </c>
      <c r="G602" s="2">
        <v>9597</v>
      </c>
      <c r="H602" s="2">
        <v>7869.54</v>
      </c>
      <c r="I602" s="2">
        <v>1727.46</v>
      </c>
      <c r="J602" s="2">
        <v>0.18</v>
      </c>
      <c r="K602" s="2">
        <v>9213.1200000000008</v>
      </c>
      <c r="L602" s="2">
        <v>7101.78</v>
      </c>
      <c r="M602" s="2">
        <v>2111.3400000000011</v>
      </c>
      <c r="N602" s="2">
        <v>0.22916666666666677</v>
      </c>
      <c r="O602" t="s">
        <v>20</v>
      </c>
    </row>
    <row r="603" spans="1:15">
      <c r="A603" t="s">
        <v>60</v>
      </c>
      <c r="B603" t="s">
        <v>43</v>
      </c>
      <c r="C603" t="s">
        <v>57</v>
      </c>
      <c r="D603" t="s">
        <v>18</v>
      </c>
      <c r="E603" t="s">
        <v>19</v>
      </c>
      <c r="F603" s="1">
        <v>45078</v>
      </c>
      <c r="G603" s="2">
        <v>6982</v>
      </c>
      <c r="H603" s="2">
        <v>4538.3</v>
      </c>
      <c r="I603" s="2">
        <v>2443.6999999999998</v>
      </c>
      <c r="J603" s="2">
        <v>0.35</v>
      </c>
      <c r="K603" s="2">
        <v>6283.8</v>
      </c>
      <c r="L603" s="2">
        <v>5027.04</v>
      </c>
      <c r="M603" s="2">
        <v>1256.7600000000002</v>
      </c>
      <c r="N603" s="2">
        <v>0.20000000000000004</v>
      </c>
      <c r="O603" t="s">
        <v>26</v>
      </c>
    </row>
    <row r="604" spans="1:15">
      <c r="A604" t="s">
        <v>62</v>
      </c>
      <c r="B604" t="s">
        <v>22</v>
      </c>
      <c r="C604" t="s">
        <v>23</v>
      </c>
      <c r="D604" t="s">
        <v>24</v>
      </c>
      <c r="E604" t="s">
        <v>25</v>
      </c>
      <c r="F604" s="1">
        <v>45078</v>
      </c>
      <c r="G604" s="2">
        <v>9968</v>
      </c>
      <c r="H604" s="2">
        <v>8373.119999999999</v>
      </c>
      <c r="I604" s="2">
        <v>1594.880000000001</v>
      </c>
      <c r="J604" s="2">
        <v>0.16000000000000011</v>
      </c>
      <c r="K604" s="2">
        <v>10067.68</v>
      </c>
      <c r="L604" s="2">
        <v>7974.4000000000005</v>
      </c>
      <c r="M604" s="2">
        <v>2093.2799999999997</v>
      </c>
      <c r="N604" s="2">
        <v>0.20792079207920788</v>
      </c>
      <c r="O604" t="s">
        <v>30</v>
      </c>
    </row>
    <row r="605" spans="1:15">
      <c r="A605" t="s">
        <v>64</v>
      </c>
      <c r="B605" t="s">
        <v>28</v>
      </c>
      <c r="C605" t="s">
        <v>48</v>
      </c>
      <c r="D605" t="s">
        <v>24</v>
      </c>
      <c r="E605" t="s">
        <v>29</v>
      </c>
      <c r="F605" s="1">
        <v>45078</v>
      </c>
      <c r="G605" s="2">
        <v>2158</v>
      </c>
      <c r="H605" s="2">
        <v>1942.2</v>
      </c>
      <c r="I605" s="2">
        <v>215.79999999999995</v>
      </c>
      <c r="J605" s="2">
        <v>9.9999999999999978E-2</v>
      </c>
      <c r="K605" s="2">
        <v>1726.4</v>
      </c>
      <c r="L605" s="2">
        <v>1337.96</v>
      </c>
      <c r="M605" s="2">
        <v>388.44000000000005</v>
      </c>
      <c r="N605" s="2">
        <v>0.22500000000000003</v>
      </c>
      <c r="O605" t="s">
        <v>20</v>
      </c>
    </row>
    <row r="606" spans="1:15">
      <c r="A606" t="s">
        <v>65</v>
      </c>
      <c r="B606" t="s">
        <v>52</v>
      </c>
      <c r="C606" t="s">
        <v>61</v>
      </c>
      <c r="D606" t="s">
        <v>18</v>
      </c>
      <c r="E606" t="s">
        <v>19</v>
      </c>
      <c r="F606" s="1">
        <v>45078</v>
      </c>
      <c r="G606" s="2">
        <v>8274</v>
      </c>
      <c r="H606" s="2">
        <v>6536.46</v>
      </c>
      <c r="I606" s="2">
        <v>1737.54</v>
      </c>
      <c r="J606" s="2">
        <v>0.21</v>
      </c>
      <c r="K606" s="2">
        <v>5626.32</v>
      </c>
      <c r="L606" s="2">
        <v>6536.46</v>
      </c>
      <c r="M606" s="2">
        <v>-910.14000000000033</v>
      </c>
      <c r="N606" s="2">
        <v>-0.161764705882353</v>
      </c>
      <c r="O606" t="s">
        <v>26</v>
      </c>
    </row>
    <row r="607" spans="1:15">
      <c r="A607" t="s">
        <v>66</v>
      </c>
      <c r="B607" t="s">
        <v>40</v>
      </c>
      <c r="C607" t="s">
        <v>63</v>
      </c>
      <c r="D607" t="s">
        <v>24</v>
      </c>
      <c r="E607" t="s">
        <v>25</v>
      </c>
      <c r="F607" s="1">
        <v>45078</v>
      </c>
      <c r="G607" s="2">
        <v>1508</v>
      </c>
      <c r="H607" s="2">
        <v>1191.3200000000002</v>
      </c>
      <c r="I607" s="2">
        <v>316.67999999999984</v>
      </c>
      <c r="J607" s="2">
        <v>0.20999999999999988</v>
      </c>
      <c r="K607" s="2">
        <v>1342.12</v>
      </c>
      <c r="L607" s="2">
        <v>904.8</v>
      </c>
      <c r="M607" s="2">
        <v>437.31999999999994</v>
      </c>
      <c r="N607" s="2">
        <v>0.32584269662921345</v>
      </c>
      <c r="O607" t="s">
        <v>30</v>
      </c>
    </row>
    <row r="608" spans="1:15">
      <c r="A608" t="s">
        <v>67</v>
      </c>
      <c r="B608" t="s">
        <v>43</v>
      </c>
      <c r="C608" t="s">
        <v>57</v>
      </c>
      <c r="D608" t="s">
        <v>18</v>
      </c>
      <c r="E608" t="s">
        <v>38</v>
      </c>
      <c r="F608" s="1">
        <v>45078</v>
      </c>
      <c r="G608" s="2">
        <v>406</v>
      </c>
      <c r="H608" s="2">
        <v>328.86</v>
      </c>
      <c r="I608" s="2">
        <v>77.139999999999986</v>
      </c>
      <c r="J608" s="2">
        <v>0.18999999999999997</v>
      </c>
      <c r="K608" s="2">
        <v>341.04</v>
      </c>
      <c r="L608" s="2">
        <v>296.38</v>
      </c>
      <c r="M608" s="2">
        <v>44.660000000000025</v>
      </c>
      <c r="N608" s="2">
        <v>0.13095238095238101</v>
      </c>
      <c r="O608" t="s">
        <v>20</v>
      </c>
    </row>
    <row r="609" spans="1:15">
      <c r="A609" t="s">
        <v>68</v>
      </c>
      <c r="B609" t="s">
        <v>56</v>
      </c>
      <c r="C609" t="s">
        <v>48</v>
      </c>
      <c r="D609" t="s">
        <v>18</v>
      </c>
      <c r="E609" t="s">
        <v>41</v>
      </c>
      <c r="F609" s="1">
        <v>45078</v>
      </c>
      <c r="G609" s="2">
        <v>8966</v>
      </c>
      <c r="H609" s="2">
        <v>6007.22</v>
      </c>
      <c r="I609" s="2">
        <v>2958.7799999999997</v>
      </c>
      <c r="J609" s="2">
        <v>0.32999999999999996</v>
      </c>
      <c r="K609" s="2">
        <v>9145.32</v>
      </c>
      <c r="L609" s="2">
        <v>6276.2</v>
      </c>
      <c r="M609" s="2">
        <v>2869.12</v>
      </c>
      <c r="N609" s="2">
        <v>0.31372549019607843</v>
      </c>
      <c r="O609" t="s">
        <v>26</v>
      </c>
    </row>
    <row r="610" spans="1:15">
      <c r="A610" t="s">
        <v>69</v>
      </c>
      <c r="B610" t="s">
        <v>16</v>
      </c>
      <c r="C610" t="s">
        <v>61</v>
      </c>
      <c r="D610" t="s">
        <v>18</v>
      </c>
      <c r="E610" t="s">
        <v>19</v>
      </c>
      <c r="F610" s="1">
        <v>45078</v>
      </c>
      <c r="G610" s="2">
        <v>6638</v>
      </c>
      <c r="H610" s="2">
        <v>4646.5999999999995</v>
      </c>
      <c r="I610" s="2">
        <v>1991.4000000000005</v>
      </c>
      <c r="J610" s="2">
        <v>0.3000000000000001</v>
      </c>
      <c r="K610" s="2">
        <v>4314.7</v>
      </c>
      <c r="L610" s="2">
        <v>5244.02</v>
      </c>
      <c r="M610" s="2">
        <v>-929.32000000000062</v>
      </c>
      <c r="N610" s="2">
        <v>-0.21538461538461554</v>
      </c>
      <c r="O610" t="s">
        <v>30</v>
      </c>
    </row>
    <row r="611" spans="1:15">
      <c r="A611" t="s">
        <v>70</v>
      </c>
      <c r="B611" t="s">
        <v>22</v>
      </c>
      <c r="C611" t="s">
        <v>17</v>
      </c>
      <c r="D611" t="s">
        <v>24</v>
      </c>
      <c r="E611" t="s">
        <v>25</v>
      </c>
      <c r="F611" s="1">
        <v>45078</v>
      </c>
      <c r="G611" s="2">
        <v>7371</v>
      </c>
      <c r="H611" s="2">
        <v>5233.41</v>
      </c>
      <c r="I611" s="2">
        <v>2137.59</v>
      </c>
      <c r="J611" s="2">
        <v>0.29000000000000004</v>
      </c>
      <c r="K611" s="2">
        <v>7297.29</v>
      </c>
      <c r="L611" s="2">
        <v>5528.25</v>
      </c>
      <c r="M611" s="2">
        <v>1769.04</v>
      </c>
      <c r="N611" s="2">
        <v>0.24242424242424243</v>
      </c>
      <c r="O611" t="s">
        <v>20</v>
      </c>
    </row>
    <row r="612" spans="1:15">
      <c r="A612" t="s">
        <v>71</v>
      </c>
      <c r="B612" t="s">
        <v>28</v>
      </c>
      <c r="C612" t="s">
        <v>23</v>
      </c>
      <c r="D612" t="s">
        <v>24</v>
      </c>
      <c r="E612" t="s">
        <v>29</v>
      </c>
      <c r="F612" s="1">
        <v>45078</v>
      </c>
      <c r="G612" s="2">
        <v>1422</v>
      </c>
      <c r="H612" s="2">
        <v>1066.5</v>
      </c>
      <c r="I612" s="2">
        <v>355.5</v>
      </c>
      <c r="J612" s="2">
        <v>0.25</v>
      </c>
      <c r="K612" s="2">
        <v>1023.84</v>
      </c>
      <c r="L612" s="2">
        <v>881.64</v>
      </c>
      <c r="M612" s="2">
        <v>142.20000000000005</v>
      </c>
      <c r="N612" s="2">
        <v>0.13888888888888892</v>
      </c>
      <c r="O612" t="s">
        <v>26</v>
      </c>
    </row>
    <row r="613" spans="1:15">
      <c r="A613" t="s">
        <v>72</v>
      </c>
      <c r="B613" t="s">
        <v>52</v>
      </c>
      <c r="C613" t="s">
        <v>23</v>
      </c>
      <c r="D613" t="s">
        <v>24</v>
      </c>
      <c r="E613" t="s">
        <v>33</v>
      </c>
      <c r="F613" s="1">
        <v>45078</v>
      </c>
      <c r="G613" s="2">
        <v>4094</v>
      </c>
      <c r="H613" s="2">
        <v>3398.02</v>
      </c>
      <c r="I613" s="2">
        <v>695.98</v>
      </c>
      <c r="J613" s="2">
        <v>0.17</v>
      </c>
      <c r="K613" s="2">
        <v>3070.5</v>
      </c>
      <c r="L613" s="2">
        <v>2906.74</v>
      </c>
      <c r="M613" s="2">
        <v>163.76000000000022</v>
      </c>
      <c r="N613" s="2">
        <v>5.3333333333333406E-2</v>
      </c>
      <c r="O613" t="s">
        <v>30</v>
      </c>
    </row>
    <row r="614" spans="1:15">
      <c r="A614" t="s">
        <v>73</v>
      </c>
      <c r="B614" t="s">
        <v>16</v>
      </c>
      <c r="C614" t="s">
        <v>32</v>
      </c>
      <c r="D614" t="s">
        <v>18</v>
      </c>
      <c r="E614" t="s">
        <v>36</v>
      </c>
      <c r="F614" s="1">
        <v>45078</v>
      </c>
      <c r="G614" s="2">
        <v>9557</v>
      </c>
      <c r="H614" s="2">
        <v>8505.73</v>
      </c>
      <c r="I614" s="2">
        <v>1051.2700000000004</v>
      </c>
      <c r="J614" s="2">
        <v>0.11000000000000004</v>
      </c>
      <c r="K614" s="2">
        <v>7167.75</v>
      </c>
      <c r="L614" s="2">
        <v>6116.4800000000005</v>
      </c>
      <c r="M614" s="2">
        <v>1051.2699999999995</v>
      </c>
      <c r="N614" s="2">
        <v>0.14666666666666661</v>
      </c>
      <c r="O614" t="s">
        <v>20</v>
      </c>
    </row>
    <row r="615" spans="1:15">
      <c r="A615" t="s">
        <v>74</v>
      </c>
      <c r="B615" t="s">
        <v>22</v>
      </c>
      <c r="C615" t="s">
        <v>35</v>
      </c>
      <c r="D615" t="s">
        <v>18</v>
      </c>
      <c r="E615" t="s">
        <v>38</v>
      </c>
      <c r="F615" s="1">
        <v>45078</v>
      </c>
      <c r="G615" s="2">
        <v>6164</v>
      </c>
      <c r="H615" s="2">
        <v>4684.6400000000003</v>
      </c>
      <c r="I615" s="2">
        <v>1479.3599999999997</v>
      </c>
      <c r="J615" s="2">
        <v>0.23999999999999994</v>
      </c>
      <c r="K615" s="2">
        <v>6040.72</v>
      </c>
      <c r="L615" s="2">
        <v>3944.96</v>
      </c>
      <c r="M615" s="2">
        <v>2095.7600000000002</v>
      </c>
      <c r="N615" s="2">
        <v>0.34693877551020408</v>
      </c>
      <c r="O615" t="s">
        <v>26</v>
      </c>
    </row>
    <row r="616" spans="1:15">
      <c r="A616" t="s">
        <v>75</v>
      </c>
      <c r="B616" t="s">
        <v>28</v>
      </c>
      <c r="C616" t="s">
        <v>23</v>
      </c>
      <c r="D616" t="s">
        <v>18</v>
      </c>
      <c r="E616" t="s">
        <v>41</v>
      </c>
      <c r="F616" s="1">
        <v>45078</v>
      </c>
      <c r="G616" s="2">
        <v>5510</v>
      </c>
      <c r="H616" s="2">
        <v>4132.5</v>
      </c>
      <c r="I616" s="2">
        <v>1377.5</v>
      </c>
      <c r="J616" s="2">
        <v>0.25</v>
      </c>
      <c r="K616" s="2">
        <v>5895.7</v>
      </c>
      <c r="L616" s="2">
        <v>4408</v>
      </c>
      <c r="M616" s="2">
        <v>1487.6999999999998</v>
      </c>
      <c r="N616" s="2">
        <v>0.25233644859813081</v>
      </c>
      <c r="O616" t="s">
        <v>30</v>
      </c>
    </row>
    <row r="617" spans="1:15">
      <c r="A617" t="s">
        <v>76</v>
      </c>
      <c r="B617" t="s">
        <v>16</v>
      </c>
      <c r="C617" t="s">
        <v>32</v>
      </c>
      <c r="D617" t="s">
        <v>18</v>
      </c>
      <c r="E617" t="s">
        <v>19</v>
      </c>
      <c r="F617" s="1">
        <v>45078</v>
      </c>
      <c r="G617" s="2">
        <v>1081</v>
      </c>
      <c r="H617" s="2">
        <v>864.80000000000007</v>
      </c>
      <c r="I617" s="2">
        <v>216.19999999999993</v>
      </c>
      <c r="J617" s="2">
        <v>0.19999999999999993</v>
      </c>
      <c r="K617" s="2">
        <v>1243.1500000000001</v>
      </c>
      <c r="L617" s="2">
        <v>864.80000000000007</v>
      </c>
      <c r="M617" s="2">
        <v>378.35</v>
      </c>
      <c r="N617" s="2">
        <v>0.30434782608695654</v>
      </c>
      <c r="O617" t="s">
        <v>20</v>
      </c>
    </row>
    <row r="618" spans="1:15">
      <c r="A618" t="s">
        <v>77</v>
      </c>
      <c r="B618" t="s">
        <v>16</v>
      </c>
      <c r="C618" t="s">
        <v>23</v>
      </c>
      <c r="D618" t="s">
        <v>18</v>
      </c>
      <c r="E618" t="s">
        <v>19</v>
      </c>
      <c r="F618" s="1">
        <v>45078</v>
      </c>
      <c r="G618" s="2">
        <v>2782</v>
      </c>
      <c r="H618" s="2">
        <v>2336.88</v>
      </c>
      <c r="I618" s="2">
        <v>445.11999999999989</v>
      </c>
      <c r="J618" s="2">
        <v>0.15999999999999995</v>
      </c>
      <c r="K618" s="2">
        <v>2921.1</v>
      </c>
      <c r="L618" s="2">
        <v>1947.3999999999999</v>
      </c>
      <c r="M618" s="2">
        <v>973.7</v>
      </c>
      <c r="N618" s="2">
        <v>0.33333333333333337</v>
      </c>
      <c r="O618" t="s">
        <v>26</v>
      </c>
    </row>
    <row r="619" spans="1:15">
      <c r="A619" t="s">
        <v>78</v>
      </c>
      <c r="B619" t="s">
        <v>22</v>
      </c>
      <c r="C619" t="s">
        <v>23</v>
      </c>
      <c r="D619" t="s">
        <v>24</v>
      </c>
      <c r="E619" t="s">
        <v>25</v>
      </c>
      <c r="F619" s="1">
        <v>45078</v>
      </c>
      <c r="G619" s="2">
        <v>9470</v>
      </c>
      <c r="H619" s="2">
        <v>7386.6</v>
      </c>
      <c r="I619" s="2">
        <v>2083.3999999999996</v>
      </c>
      <c r="J619" s="2">
        <v>0.21999999999999997</v>
      </c>
      <c r="K619" s="2">
        <v>11079.9</v>
      </c>
      <c r="L619" s="2">
        <v>5966.1</v>
      </c>
      <c r="M619" s="2">
        <v>5113.7999999999993</v>
      </c>
      <c r="N619" s="2">
        <v>0.46153846153846151</v>
      </c>
      <c r="O619" t="s">
        <v>30</v>
      </c>
    </row>
    <row r="620" spans="1:15">
      <c r="A620" t="s">
        <v>79</v>
      </c>
      <c r="B620" t="s">
        <v>40</v>
      </c>
      <c r="C620" t="s">
        <v>48</v>
      </c>
      <c r="D620" t="s">
        <v>24</v>
      </c>
      <c r="E620" t="s">
        <v>29</v>
      </c>
      <c r="F620" s="1">
        <v>45078</v>
      </c>
      <c r="G620" s="2">
        <v>2629</v>
      </c>
      <c r="H620" s="2">
        <v>2234.65</v>
      </c>
      <c r="I620" s="2">
        <v>394.34999999999991</v>
      </c>
      <c r="J620" s="2">
        <v>0.14999999999999997</v>
      </c>
      <c r="K620" s="2">
        <v>1787.72</v>
      </c>
      <c r="L620" s="2">
        <v>1945.46</v>
      </c>
      <c r="M620" s="2">
        <v>-157.74</v>
      </c>
      <c r="N620" s="2">
        <v>-8.8235294117647065E-2</v>
      </c>
      <c r="O620" t="s">
        <v>20</v>
      </c>
    </row>
    <row r="621" spans="1:15">
      <c r="A621" t="s">
        <v>80</v>
      </c>
      <c r="B621" t="s">
        <v>43</v>
      </c>
      <c r="C621" t="s">
        <v>23</v>
      </c>
      <c r="D621" t="s">
        <v>24</v>
      </c>
      <c r="E621" t="s">
        <v>33</v>
      </c>
      <c r="F621" s="1">
        <v>45078</v>
      </c>
      <c r="G621" s="2">
        <v>939</v>
      </c>
      <c r="H621" s="2">
        <v>629.13</v>
      </c>
      <c r="I621" s="2">
        <v>309.87</v>
      </c>
      <c r="J621" s="2">
        <v>0.33</v>
      </c>
      <c r="K621" s="2">
        <v>835.71</v>
      </c>
      <c r="L621" s="2">
        <v>582.17999999999995</v>
      </c>
      <c r="M621" s="2">
        <v>253.53000000000009</v>
      </c>
      <c r="N621" s="2">
        <v>0.30337078651685401</v>
      </c>
      <c r="O621" t="s">
        <v>26</v>
      </c>
    </row>
    <row r="622" spans="1:15">
      <c r="A622" t="s">
        <v>81</v>
      </c>
      <c r="B622" t="s">
        <v>22</v>
      </c>
      <c r="C622" t="s">
        <v>23</v>
      </c>
      <c r="D622" t="s">
        <v>18</v>
      </c>
      <c r="E622" t="s">
        <v>36</v>
      </c>
      <c r="F622" s="1">
        <v>45078</v>
      </c>
      <c r="G622" s="2">
        <v>3050</v>
      </c>
      <c r="H622" s="2">
        <v>2287.5</v>
      </c>
      <c r="I622" s="2">
        <v>762.5</v>
      </c>
      <c r="J622" s="2">
        <v>0.25</v>
      </c>
      <c r="K622" s="2">
        <v>3355</v>
      </c>
      <c r="L622" s="2">
        <v>2135</v>
      </c>
      <c r="M622" s="2">
        <v>1220</v>
      </c>
      <c r="N622" s="2">
        <v>0.36363636363636365</v>
      </c>
      <c r="O622" t="s">
        <v>30</v>
      </c>
    </row>
    <row r="623" spans="1:15">
      <c r="A623" t="s">
        <v>82</v>
      </c>
      <c r="B623" t="s">
        <v>28</v>
      </c>
      <c r="C623" t="s">
        <v>23</v>
      </c>
      <c r="D623" t="s">
        <v>18</v>
      </c>
      <c r="E623" t="s">
        <v>38</v>
      </c>
      <c r="F623" s="1">
        <v>45078</v>
      </c>
      <c r="G623" s="2">
        <v>2767</v>
      </c>
      <c r="H623" s="2">
        <v>2075.25</v>
      </c>
      <c r="I623" s="2">
        <v>691.75</v>
      </c>
      <c r="J623" s="2">
        <v>0.25</v>
      </c>
      <c r="K623" s="2">
        <v>2047.58</v>
      </c>
      <c r="L623" s="2">
        <v>1687.87</v>
      </c>
      <c r="M623" s="2">
        <v>359.71000000000004</v>
      </c>
      <c r="N623" s="2">
        <v>0.17567567567567571</v>
      </c>
      <c r="O623" t="s">
        <v>20</v>
      </c>
    </row>
    <row r="624" spans="1:15">
      <c r="A624" t="s">
        <v>83</v>
      </c>
      <c r="B624" t="s">
        <v>52</v>
      </c>
      <c r="C624" t="s">
        <v>57</v>
      </c>
      <c r="D624" t="s">
        <v>18</v>
      </c>
      <c r="E624" t="s">
        <v>41</v>
      </c>
      <c r="F624" s="1">
        <v>45078</v>
      </c>
      <c r="G624" s="2">
        <v>6762</v>
      </c>
      <c r="H624" s="2">
        <v>6018.18</v>
      </c>
      <c r="I624" s="2">
        <v>743.81999999999971</v>
      </c>
      <c r="J624" s="2">
        <v>0.10999999999999996</v>
      </c>
      <c r="K624" s="2">
        <v>6423.9</v>
      </c>
      <c r="L624" s="2">
        <v>4936.26</v>
      </c>
      <c r="M624" s="2">
        <v>1487.6399999999994</v>
      </c>
      <c r="N624" s="2">
        <v>0.23157894736842097</v>
      </c>
      <c r="O624" t="s">
        <v>26</v>
      </c>
    </row>
    <row r="625" spans="1:15">
      <c r="A625" t="s">
        <v>84</v>
      </c>
      <c r="B625" t="s">
        <v>40</v>
      </c>
      <c r="C625" t="s">
        <v>23</v>
      </c>
      <c r="D625" t="s">
        <v>18</v>
      </c>
      <c r="E625" t="s">
        <v>44</v>
      </c>
      <c r="F625" s="1">
        <v>45078</v>
      </c>
      <c r="G625" s="2">
        <v>7125</v>
      </c>
      <c r="H625" s="2">
        <v>5628.75</v>
      </c>
      <c r="I625" s="2">
        <v>1496.25</v>
      </c>
      <c r="J625" s="2">
        <v>0.21</v>
      </c>
      <c r="K625" s="2">
        <v>5272.5</v>
      </c>
      <c r="L625" s="2">
        <v>5628.75</v>
      </c>
      <c r="M625" s="2">
        <v>-356.25</v>
      </c>
      <c r="N625" s="2">
        <v>-6.7567567567567571E-2</v>
      </c>
      <c r="O625" t="s">
        <v>30</v>
      </c>
    </row>
    <row r="626" spans="1:15">
      <c r="A626" t="s">
        <v>85</v>
      </c>
      <c r="B626" t="s">
        <v>43</v>
      </c>
      <c r="C626" t="s">
        <v>48</v>
      </c>
      <c r="D626" t="s">
        <v>24</v>
      </c>
      <c r="E626" t="s">
        <v>46</v>
      </c>
      <c r="F626" s="1">
        <v>45078</v>
      </c>
      <c r="G626" s="2">
        <v>7532</v>
      </c>
      <c r="H626" s="2">
        <v>6251.5599999999995</v>
      </c>
      <c r="I626" s="2">
        <v>1280.4400000000005</v>
      </c>
      <c r="J626" s="2">
        <v>0.17000000000000007</v>
      </c>
      <c r="K626" s="2">
        <v>5046.4399999999996</v>
      </c>
      <c r="L626" s="2">
        <v>5799.64</v>
      </c>
      <c r="M626" s="2">
        <v>-753.20000000000073</v>
      </c>
      <c r="N626" s="2">
        <v>-0.14925373134328374</v>
      </c>
      <c r="O626" t="s">
        <v>20</v>
      </c>
    </row>
    <row r="627" spans="1:15">
      <c r="A627" t="s">
        <v>86</v>
      </c>
      <c r="B627" t="s">
        <v>56</v>
      </c>
      <c r="C627" t="s">
        <v>61</v>
      </c>
      <c r="D627" t="s">
        <v>49</v>
      </c>
      <c r="E627" t="s">
        <v>50</v>
      </c>
      <c r="F627" s="1">
        <v>45078</v>
      </c>
      <c r="G627" s="2">
        <v>1820</v>
      </c>
      <c r="H627" s="2">
        <v>1456</v>
      </c>
      <c r="I627" s="2">
        <v>364</v>
      </c>
      <c r="J627" s="2">
        <v>0.2</v>
      </c>
      <c r="K627" s="2">
        <v>1474.2</v>
      </c>
      <c r="L627" s="2">
        <v>1255.8</v>
      </c>
      <c r="M627" s="2">
        <v>218.40000000000009</v>
      </c>
      <c r="N627" s="2">
        <v>0.1481481481481482</v>
      </c>
      <c r="O627" t="s">
        <v>26</v>
      </c>
    </row>
    <row r="628" spans="1:15">
      <c r="A628" t="s">
        <v>87</v>
      </c>
      <c r="B628" t="s">
        <v>16</v>
      </c>
      <c r="C628" t="s">
        <v>63</v>
      </c>
      <c r="D628" t="s">
        <v>24</v>
      </c>
      <c r="E628" t="s">
        <v>33</v>
      </c>
      <c r="F628" s="1">
        <v>45078</v>
      </c>
      <c r="G628" s="2">
        <v>6107</v>
      </c>
      <c r="H628" s="2">
        <v>4885.6000000000004</v>
      </c>
      <c r="I628" s="2">
        <v>1221.3999999999996</v>
      </c>
      <c r="J628" s="2">
        <v>0.19999999999999993</v>
      </c>
      <c r="K628" s="2">
        <v>4702.3900000000003</v>
      </c>
      <c r="L628" s="2">
        <v>3786.34</v>
      </c>
      <c r="M628" s="2">
        <v>916.05000000000018</v>
      </c>
      <c r="N628" s="2">
        <v>0.19480519480519484</v>
      </c>
      <c r="O628" t="s">
        <v>30</v>
      </c>
    </row>
    <row r="629" spans="1:15">
      <c r="A629" t="s">
        <v>88</v>
      </c>
      <c r="B629" t="s">
        <v>22</v>
      </c>
      <c r="C629" t="s">
        <v>57</v>
      </c>
      <c r="D629" t="s">
        <v>18</v>
      </c>
      <c r="E629" t="s">
        <v>38</v>
      </c>
      <c r="F629" s="1">
        <v>45078</v>
      </c>
      <c r="G629" s="2">
        <v>7710</v>
      </c>
      <c r="H629" s="2">
        <v>5397</v>
      </c>
      <c r="I629" s="2">
        <v>2313</v>
      </c>
      <c r="J629" s="2">
        <v>0.3</v>
      </c>
      <c r="K629" s="2">
        <v>7710</v>
      </c>
      <c r="L629" s="2">
        <v>4626</v>
      </c>
      <c r="M629" s="2">
        <v>3084</v>
      </c>
      <c r="N629" s="2">
        <v>0.4</v>
      </c>
      <c r="O629" t="s">
        <v>20</v>
      </c>
    </row>
    <row r="630" spans="1:15">
      <c r="A630" t="s">
        <v>89</v>
      </c>
      <c r="B630" t="s">
        <v>28</v>
      </c>
      <c r="C630" t="s">
        <v>48</v>
      </c>
      <c r="D630" t="s">
        <v>18</v>
      </c>
      <c r="E630" t="s">
        <v>41</v>
      </c>
      <c r="F630" s="1">
        <v>45078</v>
      </c>
      <c r="G630" s="2">
        <v>3637</v>
      </c>
      <c r="H630" s="2">
        <v>2800.4900000000002</v>
      </c>
      <c r="I630" s="2">
        <v>836.50999999999976</v>
      </c>
      <c r="J630" s="2">
        <v>0.22999999999999993</v>
      </c>
      <c r="K630" s="2">
        <v>4364.3999999999996</v>
      </c>
      <c r="L630" s="2">
        <v>2800.4900000000002</v>
      </c>
      <c r="M630" s="2">
        <v>1563.9099999999994</v>
      </c>
      <c r="N630" s="2">
        <v>0.35833333333333323</v>
      </c>
      <c r="O630" t="s">
        <v>26</v>
      </c>
    </row>
    <row r="631" spans="1:15">
      <c r="A631" t="s">
        <v>90</v>
      </c>
      <c r="B631" t="s">
        <v>52</v>
      </c>
      <c r="C631" t="s">
        <v>61</v>
      </c>
      <c r="D631" t="s">
        <v>18</v>
      </c>
      <c r="E631" t="s">
        <v>19</v>
      </c>
      <c r="F631" s="1">
        <v>45078</v>
      </c>
      <c r="G631" s="2">
        <v>8147</v>
      </c>
      <c r="H631" s="2">
        <v>7250.83</v>
      </c>
      <c r="I631" s="2">
        <v>896.17000000000007</v>
      </c>
      <c r="J631" s="2">
        <v>0.11000000000000001</v>
      </c>
      <c r="K631" s="2">
        <v>7332.3</v>
      </c>
      <c r="L631" s="2">
        <v>4888.2</v>
      </c>
      <c r="M631" s="2">
        <v>2444.1000000000004</v>
      </c>
      <c r="N631" s="2">
        <v>0.33333333333333337</v>
      </c>
      <c r="O631" t="s">
        <v>30</v>
      </c>
    </row>
    <row r="632" spans="1:15">
      <c r="A632" t="s">
        <v>91</v>
      </c>
      <c r="B632" t="s">
        <v>16</v>
      </c>
      <c r="C632" t="s">
        <v>17</v>
      </c>
      <c r="D632" t="s">
        <v>24</v>
      </c>
      <c r="E632" t="s">
        <v>25</v>
      </c>
      <c r="F632" s="1">
        <v>45078</v>
      </c>
      <c r="G632" s="2">
        <v>9386</v>
      </c>
      <c r="H632" s="2">
        <v>7227.22</v>
      </c>
      <c r="I632" s="2">
        <v>2158.7799999999997</v>
      </c>
      <c r="J632" s="2">
        <v>0.22999999999999998</v>
      </c>
      <c r="K632" s="2">
        <v>9479.86</v>
      </c>
      <c r="L632" s="2">
        <v>6100.9000000000005</v>
      </c>
      <c r="M632" s="2">
        <v>3378.96</v>
      </c>
      <c r="N632" s="2">
        <v>0.35643564356435642</v>
      </c>
      <c r="O632" t="s">
        <v>20</v>
      </c>
    </row>
    <row r="633" spans="1:15">
      <c r="A633" t="s">
        <v>92</v>
      </c>
      <c r="B633" t="s">
        <v>22</v>
      </c>
      <c r="C633" t="s">
        <v>23</v>
      </c>
      <c r="D633" t="s">
        <v>24</v>
      </c>
      <c r="E633" t="s">
        <v>29</v>
      </c>
      <c r="F633" s="1">
        <v>45078</v>
      </c>
      <c r="G633" s="2">
        <v>3209</v>
      </c>
      <c r="H633" s="2">
        <v>2503.02</v>
      </c>
      <c r="I633" s="2">
        <v>705.98</v>
      </c>
      <c r="J633" s="2">
        <v>0.22</v>
      </c>
      <c r="K633" s="2">
        <v>2374.66</v>
      </c>
      <c r="L633" s="2">
        <v>2535.11</v>
      </c>
      <c r="M633" s="2">
        <v>-160.45000000000027</v>
      </c>
      <c r="N633" s="2">
        <v>-6.7567567567567682E-2</v>
      </c>
      <c r="O633" t="s">
        <v>26</v>
      </c>
    </row>
    <row r="634" spans="1:15">
      <c r="A634" t="s">
        <v>93</v>
      </c>
      <c r="B634" t="s">
        <v>28</v>
      </c>
      <c r="C634" t="s">
        <v>23</v>
      </c>
      <c r="D634" t="s">
        <v>18</v>
      </c>
      <c r="E634" t="s">
        <v>19</v>
      </c>
      <c r="F634" s="1">
        <v>45078</v>
      </c>
      <c r="G634" s="2">
        <v>2069</v>
      </c>
      <c r="H634" s="2">
        <v>1510.37</v>
      </c>
      <c r="I634" s="2">
        <v>558.63000000000011</v>
      </c>
      <c r="J634" s="2">
        <v>0.27000000000000007</v>
      </c>
      <c r="K634" s="2">
        <v>2151.7600000000002</v>
      </c>
      <c r="L634" s="2">
        <v>1448.3</v>
      </c>
      <c r="M634" s="2">
        <v>703.46000000000026</v>
      </c>
      <c r="N634" s="2">
        <v>0.32692307692307704</v>
      </c>
      <c r="O634" t="s">
        <v>30</v>
      </c>
    </row>
    <row r="635" spans="1:15">
      <c r="A635" t="s">
        <v>94</v>
      </c>
      <c r="B635" t="s">
        <v>16</v>
      </c>
      <c r="C635" t="s">
        <v>32</v>
      </c>
      <c r="D635" t="s">
        <v>24</v>
      </c>
      <c r="E635" t="s">
        <v>25</v>
      </c>
      <c r="F635" s="1">
        <v>45078</v>
      </c>
      <c r="G635" s="2">
        <v>1670</v>
      </c>
      <c r="H635" s="2">
        <v>1503</v>
      </c>
      <c r="I635" s="2">
        <v>167</v>
      </c>
      <c r="J635" s="2">
        <v>0.1</v>
      </c>
      <c r="K635" s="2">
        <v>1586.5</v>
      </c>
      <c r="L635" s="2">
        <v>1169</v>
      </c>
      <c r="M635" s="2">
        <v>417.5</v>
      </c>
      <c r="N635" s="2">
        <v>0.26315789473684209</v>
      </c>
      <c r="O635" t="s">
        <v>20</v>
      </c>
    </row>
    <row r="636" spans="1:15">
      <c r="A636" t="s">
        <v>95</v>
      </c>
      <c r="B636" t="s">
        <v>16</v>
      </c>
      <c r="C636" t="s">
        <v>35</v>
      </c>
      <c r="D636" t="s">
        <v>18</v>
      </c>
      <c r="E636" t="s">
        <v>38</v>
      </c>
      <c r="F636" s="1">
        <v>45078</v>
      </c>
      <c r="G636" s="2">
        <v>8111</v>
      </c>
      <c r="H636" s="2">
        <v>6164.36</v>
      </c>
      <c r="I636" s="2">
        <v>1946.6400000000003</v>
      </c>
      <c r="J636" s="2">
        <v>0.24000000000000005</v>
      </c>
      <c r="K636" s="2">
        <v>6083.25</v>
      </c>
      <c r="L636" s="2">
        <v>5028.82</v>
      </c>
      <c r="M636" s="2">
        <v>1054.4300000000003</v>
      </c>
      <c r="N636" s="2">
        <v>0.17333333333333339</v>
      </c>
      <c r="O636" t="s">
        <v>26</v>
      </c>
    </row>
    <row r="637" spans="1:15">
      <c r="A637" t="s">
        <v>96</v>
      </c>
      <c r="B637" t="s">
        <v>22</v>
      </c>
      <c r="C637" t="s">
        <v>23</v>
      </c>
      <c r="D637" t="s">
        <v>18</v>
      </c>
      <c r="E637" t="s">
        <v>41</v>
      </c>
      <c r="F637" s="1">
        <v>45078</v>
      </c>
      <c r="G637" s="2">
        <v>4629</v>
      </c>
      <c r="H637" s="2">
        <v>3610.6200000000003</v>
      </c>
      <c r="I637" s="2">
        <v>1018.3799999999997</v>
      </c>
      <c r="J637" s="2">
        <v>0.21999999999999992</v>
      </c>
      <c r="K637" s="2">
        <v>5138.1899999999996</v>
      </c>
      <c r="L637" s="2">
        <v>3101.4300000000003</v>
      </c>
      <c r="M637" s="2">
        <v>2036.7599999999993</v>
      </c>
      <c r="N637" s="2">
        <v>0.39639639639639629</v>
      </c>
      <c r="O637" t="s">
        <v>30</v>
      </c>
    </row>
    <row r="638" spans="1:15">
      <c r="A638" t="s">
        <v>97</v>
      </c>
      <c r="B638" t="s">
        <v>40</v>
      </c>
      <c r="C638" t="s">
        <v>32</v>
      </c>
      <c r="D638" t="s">
        <v>18</v>
      </c>
      <c r="E638" t="s">
        <v>19</v>
      </c>
      <c r="F638" s="1">
        <v>45078</v>
      </c>
      <c r="G638" s="2">
        <v>1370</v>
      </c>
      <c r="H638" s="2">
        <v>1233</v>
      </c>
      <c r="I638" s="2">
        <v>137</v>
      </c>
      <c r="J638" s="2">
        <v>0.1</v>
      </c>
      <c r="K638" s="2">
        <v>1493.3</v>
      </c>
      <c r="L638" s="2">
        <v>1068.6000000000001</v>
      </c>
      <c r="M638" s="2">
        <v>424.69999999999982</v>
      </c>
      <c r="N638" s="2">
        <v>0.28440366972477055</v>
      </c>
      <c r="O638" t="s">
        <v>20</v>
      </c>
    </row>
    <row r="639" spans="1:15">
      <c r="A639" t="s">
        <v>98</v>
      </c>
      <c r="B639" t="s">
        <v>43</v>
      </c>
      <c r="C639" t="s">
        <v>23</v>
      </c>
      <c r="D639" t="s">
        <v>24</v>
      </c>
      <c r="E639" t="s">
        <v>25</v>
      </c>
      <c r="F639" s="1">
        <v>45078</v>
      </c>
      <c r="G639" s="2">
        <v>9151</v>
      </c>
      <c r="H639" s="2">
        <v>6314.19</v>
      </c>
      <c r="I639" s="2">
        <v>2836.8100000000004</v>
      </c>
      <c r="J639" s="2">
        <v>0.31000000000000005</v>
      </c>
      <c r="K639" s="2">
        <v>8418.92</v>
      </c>
      <c r="L639" s="2">
        <v>5582.11</v>
      </c>
      <c r="M639" s="2">
        <v>2836.8100000000004</v>
      </c>
      <c r="N639" s="2">
        <v>0.33695652173913049</v>
      </c>
      <c r="O639" t="s">
        <v>26</v>
      </c>
    </row>
    <row r="640" spans="1:15">
      <c r="A640" t="s">
        <v>99</v>
      </c>
      <c r="B640" t="s">
        <v>22</v>
      </c>
      <c r="C640" t="s">
        <v>23</v>
      </c>
      <c r="D640" t="s">
        <v>24</v>
      </c>
      <c r="E640" t="s">
        <v>29</v>
      </c>
      <c r="F640" s="1">
        <v>45078</v>
      </c>
      <c r="G640" s="2">
        <v>4636</v>
      </c>
      <c r="H640" s="2">
        <v>3106.1200000000003</v>
      </c>
      <c r="I640" s="2">
        <v>1529.8799999999997</v>
      </c>
      <c r="J640" s="2">
        <v>0.3299999999999999</v>
      </c>
      <c r="K640" s="2">
        <v>5099.6000000000004</v>
      </c>
      <c r="L640" s="2">
        <v>2967.04</v>
      </c>
      <c r="M640" s="2">
        <v>2132.5600000000004</v>
      </c>
      <c r="N640" s="2">
        <v>0.41818181818181821</v>
      </c>
      <c r="O640" t="s">
        <v>30</v>
      </c>
    </row>
    <row r="641" spans="1:15">
      <c r="A641" t="s">
        <v>100</v>
      </c>
      <c r="B641" t="s">
        <v>28</v>
      </c>
      <c r="C641" t="s">
        <v>48</v>
      </c>
      <c r="D641" t="s">
        <v>24</v>
      </c>
      <c r="E641" t="s">
        <v>33</v>
      </c>
      <c r="F641" s="1">
        <v>45078</v>
      </c>
      <c r="G641" s="2">
        <v>2321</v>
      </c>
      <c r="H641" s="2">
        <v>1763.96</v>
      </c>
      <c r="I641" s="2">
        <v>557.04</v>
      </c>
      <c r="J641" s="2">
        <v>0.24</v>
      </c>
      <c r="K641" s="2">
        <v>2599.52</v>
      </c>
      <c r="L641" s="2">
        <v>1531.8600000000001</v>
      </c>
      <c r="M641" s="2">
        <v>1067.6599999999999</v>
      </c>
      <c r="N641" s="2">
        <v>0.41071428571428564</v>
      </c>
      <c r="O641" t="s">
        <v>20</v>
      </c>
    </row>
    <row r="642" spans="1:15">
      <c r="A642" t="s">
        <v>101</v>
      </c>
      <c r="B642" t="s">
        <v>52</v>
      </c>
      <c r="C642" t="s">
        <v>23</v>
      </c>
      <c r="D642" t="s">
        <v>18</v>
      </c>
      <c r="E642" t="s">
        <v>36</v>
      </c>
      <c r="F642" s="1">
        <v>45078</v>
      </c>
      <c r="G642" s="2">
        <v>37</v>
      </c>
      <c r="H642" s="2">
        <v>24.790000000000003</v>
      </c>
      <c r="I642" s="2">
        <v>12.209999999999997</v>
      </c>
      <c r="J642" s="2">
        <v>0.3299999999999999</v>
      </c>
      <c r="K642" s="2">
        <v>29.97</v>
      </c>
      <c r="L642" s="2">
        <v>27.009999999999998</v>
      </c>
      <c r="M642" s="2">
        <v>2.9600000000000009</v>
      </c>
      <c r="N642" s="2">
        <v>9.8765432098765468E-2</v>
      </c>
      <c r="O642" t="s">
        <v>26</v>
      </c>
    </row>
    <row r="643" spans="1:15">
      <c r="A643" t="s">
        <v>102</v>
      </c>
      <c r="B643" t="s">
        <v>40</v>
      </c>
      <c r="C643" t="s">
        <v>23</v>
      </c>
      <c r="D643" t="s">
        <v>18</v>
      </c>
      <c r="E643" t="s">
        <v>38</v>
      </c>
      <c r="F643" s="1">
        <v>45078</v>
      </c>
      <c r="G643" s="2">
        <v>659</v>
      </c>
      <c r="H643" s="2">
        <v>507.43</v>
      </c>
      <c r="I643" s="2">
        <v>151.57</v>
      </c>
      <c r="J643" s="2">
        <v>0.22999999999999998</v>
      </c>
      <c r="K643" s="2">
        <v>606.28</v>
      </c>
      <c r="L643" s="2">
        <v>454.71</v>
      </c>
      <c r="M643" s="2">
        <v>151.57</v>
      </c>
      <c r="N643" s="2">
        <v>0.25</v>
      </c>
      <c r="O643" t="s">
        <v>30</v>
      </c>
    </row>
    <row r="644" spans="1:15">
      <c r="A644" t="s">
        <v>103</v>
      </c>
      <c r="B644" t="s">
        <v>43</v>
      </c>
      <c r="C644" t="s">
        <v>23</v>
      </c>
      <c r="D644" t="s">
        <v>18</v>
      </c>
      <c r="E644" t="s">
        <v>41</v>
      </c>
      <c r="F644" s="1">
        <v>45078</v>
      </c>
      <c r="G644" s="2">
        <v>9112</v>
      </c>
      <c r="H644" s="2">
        <v>7471.8399999999992</v>
      </c>
      <c r="I644" s="2">
        <v>1640.1600000000008</v>
      </c>
      <c r="J644" s="2">
        <v>0.18000000000000008</v>
      </c>
      <c r="K644" s="2">
        <v>10661.04</v>
      </c>
      <c r="L644" s="2">
        <v>6925.12</v>
      </c>
      <c r="M644" s="2">
        <v>3735.920000000001</v>
      </c>
      <c r="N644" s="2">
        <v>0.35042735042735051</v>
      </c>
      <c r="O644" t="s">
        <v>20</v>
      </c>
    </row>
    <row r="645" spans="1:15">
      <c r="A645" t="s">
        <v>104</v>
      </c>
      <c r="B645" t="s">
        <v>56</v>
      </c>
      <c r="C645" t="s">
        <v>57</v>
      </c>
      <c r="D645" t="s">
        <v>18</v>
      </c>
      <c r="E645" t="s">
        <v>19</v>
      </c>
      <c r="F645" s="1">
        <v>45078</v>
      </c>
      <c r="G645" s="2">
        <v>7806</v>
      </c>
      <c r="H645" s="2">
        <v>6557.04</v>
      </c>
      <c r="I645" s="2">
        <v>1248.96</v>
      </c>
      <c r="J645" s="2">
        <v>0.16</v>
      </c>
      <c r="K645" s="2">
        <v>5776.44</v>
      </c>
      <c r="L645" s="2">
        <v>5698.38</v>
      </c>
      <c r="M645" s="2">
        <v>78.059999999999491</v>
      </c>
      <c r="N645" s="2">
        <v>1.3513513513513426E-2</v>
      </c>
      <c r="O645" t="s">
        <v>26</v>
      </c>
    </row>
    <row r="646" spans="1:15">
      <c r="A646" t="s">
        <v>105</v>
      </c>
      <c r="B646" t="s">
        <v>16</v>
      </c>
      <c r="C646" t="s">
        <v>23</v>
      </c>
      <c r="D646" t="s">
        <v>18</v>
      </c>
      <c r="E646" t="s">
        <v>19</v>
      </c>
      <c r="F646" s="1">
        <v>45078</v>
      </c>
      <c r="G646" s="2">
        <v>7135</v>
      </c>
      <c r="H646" s="2">
        <v>5708</v>
      </c>
      <c r="I646" s="2">
        <v>1427</v>
      </c>
      <c r="J646" s="2">
        <v>0.2</v>
      </c>
      <c r="K646" s="2">
        <v>7705.8</v>
      </c>
      <c r="L646" s="2">
        <v>4352.3499999999995</v>
      </c>
      <c r="M646" s="2">
        <v>3353.4500000000007</v>
      </c>
      <c r="N646" s="2">
        <v>0.43518518518518529</v>
      </c>
      <c r="O646" t="s">
        <v>30</v>
      </c>
    </row>
    <row r="647" spans="1:15">
      <c r="A647" t="s">
        <v>106</v>
      </c>
      <c r="B647" t="s">
        <v>22</v>
      </c>
      <c r="C647" t="s">
        <v>48</v>
      </c>
      <c r="D647" t="s">
        <v>24</v>
      </c>
      <c r="E647" t="s">
        <v>25</v>
      </c>
      <c r="F647" s="1">
        <v>45078</v>
      </c>
      <c r="G647" s="2">
        <v>6576</v>
      </c>
      <c r="H647" s="2">
        <v>4800.4799999999996</v>
      </c>
      <c r="I647" s="2">
        <v>1775.5200000000004</v>
      </c>
      <c r="J647" s="2">
        <v>0.27000000000000007</v>
      </c>
      <c r="K647" s="2">
        <v>4734.72</v>
      </c>
      <c r="L647" s="2">
        <v>4274.4000000000005</v>
      </c>
      <c r="M647" s="2">
        <v>460.31999999999971</v>
      </c>
      <c r="N647" s="2">
        <v>9.7222222222222154E-2</v>
      </c>
      <c r="O647" t="s">
        <v>20</v>
      </c>
    </row>
    <row r="648" spans="1:15">
      <c r="A648" t="s">
        <v>107</v>
      </c>
      <c r="B648" t="s">
        <v>28</v>
      </c>
      <c r="C648" t="s">
        <v>61</v>
      </c>
      <c r="D648" t="s">
        <v>24</v>
      </c>
      <c r="E648" t="s">
        <v>29</v>
      </c>
      <c r="F648" s="1">
        <v>45078</v>
      </c>
      <c r="G648" s="2">
        <v>3587</v>
      </c>
      <c r="H648" s="2">
        <v>2331.5500000000002</v>
      </c>
      <c r="I648" s="2">
        <v>1255.4499999999998</v>
      </c>
      <c r="J648" s="2">
        <v>0.34999999999999992</v>
      </c>
      <c r="K648" s="2">
        <v>3013.08</v>
      </c>
      <c r="L648" s="2">
        <v>2259.81</v>
      </c>
      <c r="M648" s="2">
        <v>753.27</v>
      </c>
      <c r="N648" s="2">
        <v>0.25</v>
      </c>
      <c r="O648" t="s">
        <v>26</v>
      </c>
    </row>
    <row r="649" spans="1:15">
      <c r="A649" t="s">
        <v>108</v>
      </c>
      <c r="B649" t="s">
        <v>52</v>
      </c>
      <c r="C649" t="s">
        <v>63</v>
      </c>
      <c r="D649" t="s">
        <v>24</v>
      </c>
      <c r="E649" t="s">
        <v>33</v>
      </c>
      <c r="F649" s="1">
        <v>45078</v>
      </c>
      <c r="G649" s="2">
        <v>2863</v>
      </c>
      <c r="H649" s="2">
        <v>2032.7299999999998</v>
      </c>
      <c r="I649" s="2">
        <v>830.27000000000021</v>
      </c>
      <c r="J649" s="2">
        <v>0.29000000000000009</v>
      </c>
      <c r="K649" s="2">
        <v>2290.4</v>
      </c>
      <c r="L649" s="2">
        <v>1775.06</v>
      </c>
      <c r="M649" s="2">
        <v>515.34000000000015</v>
      </c>
      <c r="N649" s="2">
        <v>0.22500000000000006</v>
      </c>
      <c r="O649" t="s">
        <v>30</v>
      </c>
    </row>
    <row r="650" spans="1:15">
      <c r="A650" t="s">
        <v>109</v>
      </c>
      <c r="B650" t="s">
        <v>16</v>
      </c>
      <c r="C650" t="s">
        <v>57</v>
      </c>
      <c r="D650" t="s">
        <v>18</v>
      </c>
      <c r="E650" t="s">
        <v>36</v>
      </c>
      <c r="F650" s="1">
        <v>45078</v>
      </c>
      <c r="G650" s="2">
        <v>7595</v>
      </c>
      <c r="H650" s="2">
        <v>6379.8</v>
      </c>
      <c r="I650" s="2">
        <v>1215.1999999999998</v>
      </c>
      <c r="J650" s="2">
        <v>0.15999999999999998</v>
      </c>
      <c r="K650" s="2">
        <v>7595</v>
      </c>
      <c r="L650" s="2">
        <v>4708.8999999999996</v>
      </c>
      <c r="M650" s="2">
        <v>2886.1000000000004</v>
      </c>
      <c r="N650" s="2">
        <v>0.38000000000000006</v>
      </c>
      <c r="O650" t="s">
        <v>20</v>
      </c>
    </row>
    <row r="651" spans="1:15">
      <c r="A651" t="s">
        <v>110</v>
      </c>
      <c r="B651" t="s">
        <v>22</v>
      </c>
      <c r="C651" t="s">
        <v>48</v>
      </c>
      <c r="D651" t="s">
        <v>18</v>
      </c>
      <c r="E651" t="s">
        <v>38</v>
      </c>
      <c r="F651" s="1">
        <v>45078</v>
      </c>
      <c r="G651" s="2">
        <v>8854</v>
      </c>
      <c r="H651" s="2">
        <v>7702.98</v>
      </c>
      <c r="I651" s="2">
        <v>1151.0200000000004</v>
      </c>
      <c r="J651" s="2">
        <v>0.13000000000000006</v>
      </c>
      <c r="K651" s="2">
        <v>10182.1</v>
      </c>
      <c r="L651" s="2">
        <v>6374.88</v>
      </c>
      <c r="M651" s="2">
        <v>3807.2200000000003</v>
      </c>
      <c r="N651" s="2">
        <v>0.37391304347826088</v>
      </c>
      <c r="O651" t="s">
        <v>26</v>
      </c>
    </row>
    <row r="652" spans="1:15">
      <c r="A652" t="s">
        <v>111</v>
      </c>
      <c r="B652" t="s">
        <v>28</v>
      </c>
      <c r="C652" t="s">
        <v>61</v>
      </c>
      <c r="D652" t="s">
        <v>18</v>
      </c>
      <c r="E652" t="s">
        <v>41</v>
      </c>
      <c r="F652" s="1">
        <v>45078</v>
      </c>
      <c r="G652" s="2">
        <v>1722</v>
      </c>
      <c r="H652" s="2">
        <v>1463.7</v>
      </c>
      <c r="I652" s="2">
        <v>258.29999999999995</v>
      </c>
      <c r="J652" s="2">
        <v>0.14999999999999997</v>
      </c>
      <c r="K652" s="2">
        <v>1119.3</v>
      </c>
      <c r="L652" s="2">
        <v>1325.94</v>
      </c>
      <c r="M652" s="2">
        <v>-206.6400000000001</v>
      </c>
      <c r="N652" s="2">
        <v>-0.18461538461538471</v>
      </c>
      <c r="O652" t="s">
        <v>30</v>
      </c>
    </row>
    <row r="653" spans="1:15">
      <c r="A653" t="s">
        <v>112</v>
      </c>
      <c r="B653" t="s">
        <v>16</v>
      </c>
      <c r="C653" t="s">
        <v>17</v>
      </c>
      <c r="D653" t="s">
        <v>18</v>
      </c>
      <c r="E653" t="s">
        <v>44</v>
      </c>
      <c r="F653" s="1">
        <v>45078</v>
      </c>
      <c r="G653" s="2">
        <v>559</v>
      </c>
      <c r="H653" s="2">
        <v>419.25</v>
      </c>
      <c r="I653" s="2">
        <v>139.75</v>
      </c>
      <c r="J653" s="2">
        <v>0.25</v>
      </c>
      <c r="K653" s="2">
        <v>659.62</v>
      </c>
      <c r="L653" s="2">
        <v>447.20000000000005</v>
      </c>
      <c r="M653" s="2">
        <v>212.41999999999996</v>
      </c>
      <c r="N653" s="2">
        <v>0.32203389830508466</v>
      </c>
      <c r="O653" t="s">
        <v>20</v>
      </c>
    </row>
    <row r="654" spans="1:15">
      <c r="A654" t="s">
        <v>113</v>
      </c>
      <c r="B654" t="s">
        <v>16</v>
      </c>
      <c r="C654" t="s">
        <v>23</v>
      </c>
      <c r="D654" t="s">
        <v>24</v>
      </c>
      <c r="E654" t="s">
        <v>46</v>
      </c>
      <c r="F654" s="1">
        <v>45078</v>
      </c>
      <c r="G654" s="2">
        <v>6491</v>
      </c>
      <c r="H654" s="2">
        <v>5841.9000000000005</v>
      </c>
      <c r="I654" s="2">
        <v>649.09999999999945</v>
      </c>
      <c r="J654" s="2">
        <v>9.9999999999999922E-2</v>
      </c>
      <c r="K654" s="2">
        <v>5971.72</v>
      </c>
      <c r="L654" s="2">
        <v>4284.0600000000004</v>
      </c>
      <c r="M654" s="2">
        <v>1687.6599999999999</v>
      </c>
      <c r="N654" s="2">
        <v>0.28260869565217389</v>
      </c>
      <c r="O654" t="s">
        <v>26</v>
      </c>
    </row>
    <row r="655" spans="1:15">
      <c r="A655" t="s">
        <v>114</v>
      </c>
      <c r="B655" t="s">
        <v>22</v>
      </c>
      <c r="C655" t="s">
        <v>23</v>
      </c>
      <c r="D655" t="s">
        <v>49</v>
      </c>
      <c r="E655" t="s">
        <v>50</v>
      </c>
      <c r="F655" s="1">
        <v>45078</v>
      </c>
      <c r="G655" s="2">
        <v>4750</v>
      </c>
      <c r="H655" s="2">
        <v>3894.9999999999995</v>
      </c>
      <c r="I655" s="2">
        <v>855.00000000000045</v>
      </c>
      <c r="J655" s="2">
        <v>0.1800000000000001</v>
      </c>
      <c r="K655" s="2">
        <v>4655</v>
      </c>
      <c r="L655" s="2">
        <v>2992.5</v>
      </c>
      <c r="M655" s="2">
        <v>1662.5</v>
      </c>
      <c r="N655" s="2">
        <v>0.35714285714285715</v>
      </c>
      <c r="O655" t="s">
        <v>30</v>
      </c>
    </row>
    <row r="656" spans="1:15">
      <c r="A656" t="s">
        <v>115</v>
      </c>
      <c r="B656" t="s">
        <v>40</v>
      </c>
      <c r="C656" t="s">
        <v>32</v>
      </c>
      <c r="D656" t="s">
        <v>24</v>
      </c>
      <c r="E656" t="s">
        <v>33</v>
      </c>
      <c r="F656" s="1">
        <v>45078</v>
      </c>
      <c r="G656" s="2">
        <v>4386</v>
      </c>
      <c r="H656" s="2">
        <v>3508.8</v>
      </c>
      <c r="I656" s="2">
        <v>877.19999999999982</v>
      </c>
      <c r="J656" s="2">
        <v>0.19999999999999996</v>
      </c>
      <c r="K656" s="2">
        <v>5087.76</v>
      </c>
      <c r="L656" s="2">
        <v>3377.2200000000003</v>
      </c>
      <c r="M656" s="2">
        <v>1710.54</v>
      </c>
      <c r="N656" s="2">
        <v>0.33620689655172414</v>
      </c>
      <c r="O656" t="s">
        <v>20</v>
      </c>
    </row>
    <row r="657" spans="1:15">
      <c r="A657" t="s">
        <v>116</v>
      </c>
      <c r="B657" t="s">
        <v>43</v>
      </c>
      <c r="C657" t="s">
        <v>35</v>
      </c>
      <c r="D657" t="s">
        <v>18</v>
      </c>
      <c r="E657" t="s">
        <v>38</v>
      </c>
      <c r="F657" s="1">
        <v>45078</v>
      </c>
      <c r="G657" s="2">
        <v>4335</v>
      </c>
      <c r="H657" s="2">
        <v>3381.3</v>
      </c>
      <c r="I657" s="2">
        <v>953.69999999999982</v>
      </c>
      <c r="J657" s="2">
        <v>0.21999999999999995</v>
      </c>
      <c r="K657" s="2">
        <v>3771.45</v>
      </c>
      <c r="L657" s="2">
        <v>3121.2</v>
      </c>
      <c r="M657" s="2">
        <v>650.25</v>
      </c>
      <c r="N657" s="2">
        <v>0.17241379310344829</v>
      </c>
      <c r="O657" t="s">
        <v>26</v>
      </c>
    </row>
    <row r="658" spans="1:15">
      <c r="A658" t="s">
        <v>117</v>
      </c>
      <c r="B658" t="s">
        <v>22</v>
      </c>
      <c r="C658" t="s">
        <v>23</v>
      </c>
      <c r="D658" t="s">
        <v>18</v>
      </c>
      <c r="E658" t="s">
        <v>41</v>
      </c>
      <c r="F658" s="1">
        <v>45078</v>
      </c>
      <c r="G658" s="2">
        <v>6094</v>
      </c>
      <c r="H658" s="2">
        <v>5484.6</v>
      </c>
      <c r="I658" s="2">
        <v>609.39999999999964</v>
      </c>
      <c r="J658" s="2">
        <v>9.9999999999999936E-2</v>
      </c>
      <c r="K658" s="2">
        <v>5058.0200000000004</v>
      </c>
      <c r="L658" s="2">
        <v>4204.8599999999997</v>
      </c>
      <c r="M658" s="2">
        <v>853.16000000000076</v>
      </c>
      <c r="N658" s="2">
        <v>0.16867469879518085</v>
      </c>
      <c r="O658" t="s">
        <v>30</v>
      </c>
    </row>
    <row r="659" spans="1:15">
      <c r="A659" t="s">
        <v>118</v>
      </c>
      <c r="B659" t="s">
        <v>28</v>
      </c>
      <c r="C659" t="s">
        <v>32</v>
      </c>
      <c r="D659" t="s">
        <v>18</v>
      </c>
      <c r="E659" t="s">
        <v>19</v>
      </c>
      <c r="F659" s="1">
        <v>45078</v>
      </c>
      <c r="G659" s="2">
        <v>9784</v>
      </c>
      <c r="H659" s="2">
        <v>7827.2000000000007</v>
      </c>
      <c r="I659" s="2">
        <v>1956.7999999999993</v>
      </c>
      <c r="J659" s="2">
        <v>0.19999999999999993</v>
      </c>
      <c r="K659" s="2">
        <v>10077.52</v>
      </c>
      <c r="L659" s="2">
        <v>7142.32</v>
      </c>
      <c r="M659" s="2">
        <v>2935.2000000000007</v>
      </c>
      <c r="N659" s="2">
        <v>0.29126213592233013</v>
      </c>
      <c r="O659" t="s">
        <v>20</v>
      </c>
    </row>
    <row r="660" spans="1:15">
      <c r="A660" t="s">
        <v>119</v>
      </c>
      <c r="B660" t="s">
        <v>52</v>
      </c>
      <c r="C660" t="s">
        <v>23</v>
      </c>
      <c r="D660" t="s">
        <v>24</v>
      </c>
      <c r="E660" t="s">
        <v>25</v>
      </c>
      <c r="F660" s="1">
        <v>45078</v>
      </c>
      <c r="G660" s="2">
        <v>875</v>
      </c>
      <c r="H660" s="2">
        <v>787.5</v>
      </c>
      <c r="I660" s="2">
        <v>87.5</v>
      </c>
      <c r="J660" s="2">
        <v>0.1</v>
      </c>
      <c r="K660" s="2">
        <v>630</v>
      </c>
      <c r="L660" s="2">
        <v>542.5</v>
      </c>
      <c r="M660" s="2">
        <v>87.5</v>
      </c>
      <c r="N660" s="2">
        <v>0.1388888888888889</v>
      </c>
      <c r="O660" t="s">
        <v>26</v>
      </c>
    </row>
    <row r="661" spans="1:15">
      <c r="A661" t="s">
        <v>120</v>
      </c>
      <c r="B661" t="s">
        <v>40</v>
      </c>
      <c r="C661" t="s">
        <v>23</v>
      </c>
      <c r="D661" t="s">
        <v>24</v>
      </c>
      <c r="E661" t="s">
        <v>29</v>
      </c>
      <c r="F661" s="1">
        <v>45078</v>
      </c>
      <c r="G661" s="2">
        <v>9725</v>
      </c>
      <c r="H661" s="2">
        <v>7196.5</v>
      </c>
      <c r="I661" s="2">
        <v>2528.5</v>
      </c>
      <c r="J661" s="2">
        <v>0.26</v>
      </c>
      <c r="K661" s="2">
        <v>11086.5</v>
      </c>
      <c r="L661" s="2">
        <v>6126.75</v>
      </c>
      <c r="M661" s="2">
        <v>4959.75</v>
      </c>
      <c r="N661" s="2">
        <v>0.44736842105263158</v>
      </c>
      <c r="O661" t="s">
        <v>30</v>
      </c>
    </row>
    <row r="662" spans="1:15">
      <c r="A662" t="s">
        <v>121</v>
      </c>
      <c r="B662" t="s">
        <v>43</v>
      </c>
      <c r="C662" t="s">
        <v>48</v>
      </c>
      <c r="D662" t="s">
        <v>18</v>
      </c>
      <c r="E662" t="s">
        <v>19</v>
      </c>
      <c r="F662" s="1">
        <v>45078</v>
      </c>
      <c r="G662" s="2">
        <v>777</v>
      </c>
      <c r="H662" s="2">
        <v>590.52</v>
      </c>
      <c r="I662" s="2">
        <v>186.48000000000002</v>
      </c>
      <c r="J662" s="2">
        <v>0.24000000000000002</v>
      </c>
      <c r="K662" s="2">
        <v>722.61</v>
      </c>
      <c r="L662" s="2">
        <v>590.52</v>
      </c>
      <c r="M662" s="2">
        <v>132.09000000000003</v>
      </c>
      <c r="N662" s="2">
        <v>0.18279569892473121</v>
      </c>
      <c r="O662" t="s">
        <v>20</v>
      </c>
    </row>
    <row r="663" spans="1:15">
      <c r="A663" t="s">
        <v>122</v>
      </c>
      <c r="B663" t="s">
        <v>56</v>
      </c>
      <c r="C663" t="s">
        <v>23</v>
      </c>
      <c r="D663" t="s">
        <v>24</v>
      </c>
      <c r="E663" t="s">
        <v>25</v>
      </c>
      <c r="F663" s="1">
        <v>45078</v>
      </c>
      <c r="G663" s="2">
        <v>9560</v>
      </c>
      <c r="H663" s="2">
        <v>8221.6</v>
      </c>
      <c r="I663" s="2">
        <v>1338.3999999999996</v>
      </c>
      <c r="J663" s="2">
        <v>0.13999999999999996</v>
      </c>
      <c r="K663" s="2">
        <v>9464.4</v>
      </c>
      <c r="L663" s="2">
        <v>5736</v>
      </c>
      <c r="M663" s="2">
        <v>3728.3999999999996</v>
      </c>
      <c r="N663" s="2">
        <v>0.39393939393939392</v>
      </c>
      <c r="O663" t="s">
        <v>26</v>
      </c>
    </row>
    <row r="664" spans="1:15">
      <c r="A664" t="s">
        <v>123</v>
      </c>
      <c r="B664" t="s">
        <v>16</v>
      </c>
      <c r="C664" t="s">
        <v>23</v>
      </c>
      <c r="D664" t="s">
        <v>18</v>
      </c>
      <c r="E664" t="s">
        <v>38</v>
      </c>
      <c r="F664" s="1">
        <v>45078</v>
      </c>
      <c r="G664" s="2">
        <v>2096</v>
      </c>
      <c r="H664" s="2">
        <v>1530.08</v>
      </c>
      <c r="I664" s="2">
        <v>565.92000000000007</v>
      </c>
      <c r="J664" s="2">
        <v>0.27</v>
      </c>
      <c r="K664" s="2">
        <v>1823.52</v>
      </c>
      <c r="L664" s="2">
        <v>1488.1599999999999</v>
      </c>
      <c r="M664" s="2">
        <v>335.36000000000013</v>
      </c>
      <c r="N664" s="2">
        <v>0.18390804597701157</v>
      </c>
      <c r="O664" t="s">
        <v>30</v>
      </c>
    </row>
    <row r="665" spans="1:15">
      <c r="A665" t="s">
        <v>124</v>
      </c>
      <c r="B665" t="s">
        <v>22</v>
      </c>
      <c r="C665" t="s">
        <v>23</v>
      </c>
      <c r="D665" t="s">
        <v>18</v>
      </c>
      <c r="E665" t="s">
        <v>41</v>
      </c>
      <c r="F665" s="1">
        <v>45078</v>
      </c>
      <c r="G665" s="2">
        <v>7359</v>
      </c>
      <c r="H665" s="2">
        <v>5740.02</v>
      </c>
      <c r="I665" s="2">
        <v>1618.9799999999996</v>
      </c>
      <c r="J665" s="2">
        <v>0.21999999999999995</v>
      </c>
      <c r="K665" s="2">
        <v>7579.77</v>
      </c>
      <c r="L665" s="2">
        <v>5813.6100000000006</v>
      </c>
      <c r="M665" s="2">
        <v>1766.1599999999999</v>
      </c>
      <c r="N665" s="2">
        <v>0.23300970873786406</v>
      </c>
      <c r="O665" t="s">
        <v>20</v>
      </c>
    </row>
    <row r="666" spans="1:15">
      <c r="A666" t="s">
        <v>125</v>
      </c>
      <c r="B666" t="s">
        <v>28</v>
      </c>
      <c r="C666" t="s">
        <v>57</v>
      </c>
      <c r="D666" t="s">
        <v>18</v>
      </c>
      <c r="E666" t="s">
        <v>19</v>
      </c>
      <c r="F666" s="1">
        <v>45078</v>
      </c>
      <c r="G666" s="2">
        <v>7225</v>
      </c>
      <c r="H666" s="2">
        <v>6430.25</v>
      </c>
      <c r="I666" s="2">
        <v>794.75</v>
      </c>
      <c r="J666" s="2">
        <v>0.11</v>
      </c>
      <c r="K666" s="2">
        <v>6141.25</v>
      </c>
      <c r="L666" s="2">
        <v>5418.75</v>
      </c>
      <c r="M666" s="2">
        <v>722.5</v>
      </c>
      <c r="N666" s="2">
        <v>0.11764705882352941</v>
      </c>
      <c r="O666" t="s">
        <v>26</v>
      </c>
    </row>
    <row r="667" spans="1:15">
      <c r="A667" t="s">
        <v>126</v>
      </c>
      <c r="B667" t="s">
        <v>52</v>
      </c>
      <c r="C667" t="s">
        <v>23</v>
      </c>
      <c r="D667" t="s">
        <v>24</v>
      </c>
      <c r="E667" t="s">
        <v>25</v>
      </c>
      <c r="F667" s="1">
        <v>45078</v>
      </c>
      <c r="G667" s="2">
        <v>4915</v>
      </c>
      <c r="H667" s="2">
        <v>3932</v>
      </c>
      <c r="I667" s="2">
        <v>983</v>
      </c>
      <c r="J667" s="2">
        <v>0.2</v>
      </c>
      <c r="K667" s="2">
        <v>4226.8999999999996</v>
      </c>
      <c r="L667" s="2">
        <v>3145.6</v>
      </c>
      <c r="M667" s="2">
        <v>1081.2999999999997</v>
      </c>
      <c r="N667" s="2">
        <v>0.25581395348837205</v>
      </c>
      <c r="O667" t="s">
        <v>30</v>
      </c>
    </row>
    <row r="668" spans="1:15">
      <c r="A668" t="s">
        <v>127</v>
      </c>
      <c r="B668" t="s">
        <v>16</v>
      </c>
      <c r="C668" t="s">
        <v>48</v>
      </c>
      <c r="D668" t="s">
        <v>24</v>
      </c>
      <c r="E668" t="s">
        <v>29</v>
      </c>
      <c r="F668" s="1">
        <v>45078</v>
      </c>
      <c r="G668" s="2">
        <v>4083</v>
      </c>
      <c r="H668" s="2">
        <v>3470.5499999999997</v>
      </c>
      <c r="I668" s="2">
        <v>612.45000000000027</v>
      </c>
      <c r="J668" s="2">
        <v>0.15000000000000008</v>
      </c>
      <c r="K668" s="2">
        <v>3674.7</v>
      </c>
      <c r="L668" s="2">
        <v>2531.46</v>
      </c>
      <c r="M668" s="2">
        <v>1143.2399999999998</v>
      </c>
      <c r="N668" s="2">
        <v>0.31111111111111106</v>
      </c>
      <c r="O668" t="s">
        <v>20</v>
      </c>
    </row>
    <row r="669" spans="1:15">
      <c r="A669" t="s">
        <v>128</v>
      </c>
      <c r="B669" t="s">
        <v>22</v>
      </c>
      <c r="C669" t="s">
        <v>61</v>
      </c>
      <c r="D669" t="s">
        <v>24</v>
      </c>
      <c r="E669" t="s">
        <v>33</v>
      </c>
      <c r="F669" s="1">
        <v>45078</v>
      </c>
      <c r="G669" s="2">
        <v>6388</v>
      </c>
      <c r="H669" s="2">
        <v>4599.3599999999997</v>
      </c>
      <c r="I669" s="2">
        <v>1788.6400000000003</v>
      </c>
      <c r="J669" s="2">
        <v>0.28000000000000003</v>
      </c>
      <c r="K669" s="2">
        <v>4727.12</v>
      </c>
      <c r="L669" s="2">
        <v>4279.96</v>
      </c>
      <c r="M669" s="2">
        <v>447.15999999999985</v>
      </c>
      <c r="N669" s="2">
        <v>9.4594594594594572E-2</v>
      </c>
      <c r="O669" t="s">
        <v>26</v>
      </c>
    </row>
    <row r="670" spans="1:15">
      <c r="A670" t="s">
        <v>129</v>
      </c>
      <c r="B670" t="s">
        <v>28</v>
      </c>
      <c r="C670" t="s">
        <v>63</v>
      </c>
      <c r="D670" t="s">
        <v>18</v>
      </c>
      <c r="E670" t="s">
        <v>36</v>
      </c>
      <c r="F670" s="1">
        <v>45078</v>
      </c>
      <c r="G670" s="2">
        <v>8133</v>
      </c>
      <c r="H670" s="2">
        <v>6994.38</v>
      </c>
      <c r="I670" s="2">
        <v>1138.6199999999999</v>
      </c>
      <c r="J670" s="2">
        <v>0.13999999999999999</v>
      </c>
      <c r="K670" s="2">
        <v>8214.33</v>
      </c>
      <c r="L670" s="2">
        <v>5286.45</v>
      </c>
      <c r="M670" s="2">
        <v>2927.88</v>
      </c>
      <c r="N670" s="2">
        <v>0.35643564356435647</v>
      </c>
      <c r="O670" t="s">
        <v>30</v>
      </c>
    </row>
    <row r="671" spans="1:15">
      <c r="A671" t="s">
        <v>130</v>
      </c>
      <c r="B671" t="s">
        <v>16</v>
      </c>
      <c r="C671" t="s">
        <v>57</v>
      </c>
      <c r="D671" t="s">
        <v>18</v>
      </c>
      <c r="E671" t="s">
        <v>38</v>
      </c>
      <c r="F671" s="1">
        <v>45078</v>
      </c>
      <c r="G671" s="2">
        <v>1014</v>
      </c>
      <c r="H671" s="2">
        <v>760.5</v>
      </c>
      <c r="I671" s="2">
        <v>253.5</v>
      </c>
      <c r="J671" s="2">
        <v>0.25</v>
      </c>
      <c r="K671" s="2">
        <v>1064.7</v>
      </c>
      <c r="L671" s="2">
        <v>638.82000000000005</v>
      </c>
      <c r="M671" s="2">
        <v>425.88</v>
      </c>
      <c r="N671" s="2">
        <v>0.39999999999999997</v>
      </c>
      <c r="O671" t="s">
        <v>20</v>
      </c>
    </row>
    <row r="672" spans="1:15">
      <c r="A672" t="s">
        <v>131</v>
      </c>
      <c r="B672" t="s">
        <v>16</v>
      </c>
      <c r="C672" t="s">
        <v>48</v>
      </c>
      <c r="D672" t="s">
        <v>18</v>
      </c>
      <c r="E672" t="s">
        <v>41</v>
      </c>
      <c r="F672" s="1">
        <v>45078</v>
      </c>
      <c r="G672" s="2">
        <v>3899</v>
      </c>
      <c r="H672" s="2">
        <v>2768.29</v>
      </c>
      <c r="I672" s="2">
        <v>1130.71</v>
      </c>
      <c r="J672" s="2">
        <v>0.29000000000000004</v>
      </c>
      <c r="K672" s="2">
        <v>4444.8599999999997</v>
      </c>
      <c r="L672" s="2">
        <v>2495.36</v>
      </c>
      <c r="M672" s="2">
        <v>1949.4999999999995</v>
      </c>
      <c r="N672" s="2">
        <v>0.4385964912280701</v>
      </c>
      <c r="O672" t="s">
        <v>26</v>
      </c>
    </row>
    <row r="673" spans="1:15">
      <c r="A673" t="s">
        <v>132</v>
      </c>
      <c r="B673" t="s">
        <v>22</v>
      </c>
      <c r="C673" t="s">
        <v>61</v>
      </c>
      <c r="D673" t="s">
        <v>18</v>
      </c>
      <c r="E673" t="s">
        <v>19</v>
      </c>
      <c r="F673" s="1">
        <v>45078</v>
      </c>
      <c r="G673" s="2">
        <v>5872</v>
      </c>
      <c r="H673" s="2">
        <v>4169.12</v>
      </c>
      <c r="I673" s="2">
        <v>1702.88</v>
      </c>
      <c r="J673" s="2">
        <v>0.29000000000000004</v>
      </c>
      <c r="K673" s="2">
        <v>5226.08</v>
      </c>
      <c r="L673" s="2">
        <v>4697.6000000000004</v>
      </c>
      <c r="M673" s="2">
        <v>528.47999999999956</v>
      </c>
      <c r="N673" s="2">
        <v>0.10112359550561789</v>
      </c>
      <c r="O673" t="s">
        <v>30</v>
      </c>
    </row>
    <row r="674" spans="1:15">
      <c r="A674" t="s">
        <v>133</v>
      </c>
      <c r="B674" t="s">
        <v>40</v>
      </c>
      <c r="C674" t="s">
        <v>17</v>
      </c>
      <c r="D674" t="s">
        <v>18</v>
      </c>
      <c r="E674" t="s">
        <v>19</v>
      </c>
      <c r="F674" s="1">
        <v>45078</v>
      </c>
      <c r="G674" s="2">
        <v>4097</v>
      </c>
      <c r="H674" s="2">
        <v>2867.8999999999996</v>
      </c>
      <c r="I674" s="2">
        <v>1229.1000000000004</v>
      </c>
      <c r="J674" s="2">
        <v>0.3000000000000001</v>
      </c>
      <c r="K674" s="2">
        <v>4137.97</v>
      </c>
      <c r="L674" s="2">
        <v>2949.8399999999997</v>
      </c>
      <c r="M674" s="2">
        <v>1188.1300000000006</v>
      </c>
      <c r="N674" s="2">
        <v>0.28712871287128727</v>
      </c>
      <c r="O674" t="s">
        <v>20</v>
      </c>
    </row>
    <row r="675" spans="1:15">
      <c r="A675" t="s">
        <v>134</v>
      </c>
      <c r="B675" t="s">
        <v>43</v>
      </c>
      <c r="C675" t="s">
        <v>23</v>
      </c>
      <c r="D675" t="s">
        <v>24</v>
      </c>
      <c r="E675" t="s">
        <v>25</v>
      </c>
      <c r="F675" s="1">
        <v>45078</v>
      </c>
      <c r="G675" s="2">
        <v>1196</v>
      </c>
      <c r="H675" s="2">
        <v>1052.48</v>
      </c>
      <c r="I675" s="2">
        <v>143.51999999999998</v>
      </c>
      <c r="J675" s="2">
        <v>0.11999999999999998</v>
      </c>
      <c r="K675" s="2">
        <v>1040.52</v>
      </c>
      <c r="L675" s="2">
        <v>956.80000000000007</v>
      </c>
      <c r="M675" s="2">
        <v>83.719999999999914</v>
      </c>
      <c r="N675" s="2">
        <v>8.0459770114942444E-2</v>
      </c>
      <c r="O675" t="s">
        <v>26</v>
      </c>
    </row>
    <row r="676" spans="1:15">
      <c r="A676" t="s">
        <v>135</v>
      </c>
      <c r="B676" t="s">
        <v>22</v>
      </c>
      <c r="C676" t="s">
        <v>23</v>
      </c>
      <c r="D676" t="s">
        <v>24</v>
      </c>
      <c r="E676" t="s">
        <v>29</v>
      </c>
      <c r="F676" s="1">
        <v>45078</v>
      </c>
      <c r="G676" s="2">
        <v>1485</v>
      </c>
      <c r="H676" s="2">
        <v>1069.2</v>
      </c>
      <c r="I676" s="2">
        <v>415.79999999999995</v>
      </c>
      <c r="J676" s="2">
        <v>0.27999999999999997</v>
      </c>
      <c r="K676" s="2">
        <v>1158.3</v>
      </c>
      <c r="L676" s="2">
        <v>1069.2</v>
      </c>
      <c r="M676" s="2">
        <v>89.099999999999909</v>
      </c>
      <c r="N676" s="2">
        <v>7.6923076923076844E-2</v>
      </c>
      <c r="O676" t="s">
        <v>30</v>
      </c>
    </row>
    <row r="677" spans="1:15">
      <c r="A677" t="s">
        <v>136</v>
      </c>
      <c r="B677" t="s">
        <v>28</v>
      </c>
      <c r="C677" t="s">
        <v>32</v>
      </c>
      <c r="D677" t="s">
        <v>24</v>
      </c>
      <c r="E677" t="s">
        <v>33</v>
      </c>
      <c r="F677" s="1">
        <v>45078</v>
      </c>
      <c r="G677" s="2">
        <v>2283</v>
      </c>
      <c r="H677" s="2">
        <v>1712.25</v>
      </c>
      <c r="I677" s="2">
        <v>570.75</v>
      </c>
      <c r="J677" s="2">
        <v>0.25</v>
      </c>
      <c r="K677" s="2">
        <v>2123.19</v>
      </c>
      <c r="L677" s="2">
        <v>1826.4</v>
      </c>
      <c r="M677" s="2">
        <v>296.78999999999996</v>
      </c>
      <c r="N677" s="2">
        <v>0.13978494623655913</v>
      </c>
      <c r="O677" t="s">
        <v>20</v>
      </c>
    </row>
    <row r="678" spans="1:15">
      <c r="A678" t="s">
        <v>137</v>
      </c>
      <c r="B678" t="s">
        <v>52</v>
      </c>
      <c r="C678" t="s">
        <v>35</v>
      </c>
      <c r="D678" t="s">
        <v>18</v>
      </c>
      <c r="E678" t="s">
        <v>36</v>
      </c>
      <c r="F678" s="1">
        <v>45078</v>
      </c>
      <c r="G678" s="2">
        <v>3687</v>
      </c>
      <c r="H678" s="2">
        <v>2580.8999999999996</v>
      </c>
      <c r="I678" s="2">
        <v>1106.1000000000004</v>
      </c>
      <c r="J678" s="2">
        <v>0.3000000000000001</v>
      </c>
      <c r="K678" s="2">
        <v>3133.95</v>
      </c>
      <c r="L678" s="2">
        <v>2949.6000000000004</v>
      </c>
      <c r="M678" s="2">
        <v>184.34999999999945</v>
      </c>
      <c r="N678" s="2">
        <v>5.8823529411764539E-2</v>
      </c>
      <c r="O678" t="s">
        <v>26</v>
      </c>
    </row>
    <row r="679" spans="1:15">
      <c r="A679" t="s">
        <v>138</v>
      </c>
      <c r="B679" t="s">
        <v>40</v>
      </c>
      <c r="C679" t="s">
        <v>23</v>
      </c>
      <c r="D679" t="s">
        <v>18</v>
      </c>
      <c r="E679" t="s">
        <v>38</v>
      </c>
      <c r="F679" s="1">
        <v>45078</v>
      </c>
      <c r="G679" s="2">
        <v>8413</v>
      </c>
      <c r="H679" s="2">
        <v>5636.71</v>
      </c>
      <c r="I679" s="2">
        <v>2776.29</v>
      </c>
      <c r="J679" s="2">
        <v>0.33</v>
      </c>
      <c r="K679" s="2">
        <v>7403.44</v>
      </c>
      <c r="L679" s="2">
        <v>5131.93</v>
      </c>
      <c r="M679" s="2">
        <v>2271.5099999999993</v>
      </c>
      <c r="N679" s="2">
        <v>0.30681818181818177</v>
      </c>
      <c r="O679" t="s">
        <v>30</v>
      </c>
    </row>
    <row r="680" spans="1:15">
      <c r="A680" t="s">
        <v>139</v>
      </c>
      <c r="B680" t="s">
        <v>43</v>
      </c>
      <c r="C680" t="s">
        <v>32</v>
      </c>
      <c r="D680" t="s">
        <v>18</v>
      </c>
      <c r="E680" t="s">
        <v>41</v>
      </c>
      <c r="F680" s="1">
        <v>45078</v>
      </c>
      <c r="G680" s="2">
        <v>8333</v>
      </c>
      <c r="H680" s="2">
        <v>7333.04</v>
      </c>
      <c r="I680" s="2">
        <v>999.96</v>
      </c>
      <c r="J680" s="2">
        <v>0.12000000000000001</v>
      </c>
      <c r="K680" s="2">
        <v>8166.34</v>
      </c>
      <c r="L680" s="2">
        <v>5833.0999999999995</v>
      </c>
      <c r="M680" s="2">
        <v>2333.2400000000007</v>
      </c>
      <c r="N680" s="2">
        <v>0.28571428571428581</v>
      </c>
      <c r="O680" t="s">
        <v>20</v>
      </c>
    </row>
    <row r="681" spans="1:15">
      <c r="A681" t="s">
        <v>140</v>
      </c>
      <c r="B681" t="s">
        <v>56</v>
      </c>
      <c r="C681" t="s">
        <v>23</v>
      </c>
      <c r="D681" t="s">
        <v>18</v>
      </c>
      <c r="E681" t="s">
        <v>44</v>
      </c>
      <c r="F681" s="1">
        <v>45078</v>
      </c>
      <c r="G681" s="2">
        <v>9525</v>
      </c>
      <c r="H681" s="2">
        <v>6286.5</v>
      </c>
      <c r="I681" s="2">
        <v>3238.5</v>
      </c>
      <c r="J681" s="2">
        <v>0.34</v>
      </c>
      <c r="K681" s="2">
        <v>7143.75</v>
      </c>
      <c r="L681" s="2">
        <v>7620</v>
      </c>
      <c r="M681" s="2">
        <v>-476.25</v>
      </c>
      <c r="N681" s="2">
        <v>-6.6666666666666666E-2</v>
      </c>
      <c r="O681" t="s">
        <v>26</v>
      </c>
    </row>
    <row r="682" spans="1:15">
      <c r="A682" t="s">
        <v>141</v>
      </c>
      <c r="B682" t="s">
        <v>16</v>
      </c>
      <c r="C682" t="s">
        <v>23</v>
      </c>
      <c r="D682" t="s">
        <v>24</v>
      </c>
      <c r="E682" t="s">
        <v>46</v>
      </c>
      <c r="F682" s="1">
        <v>45078</v>
      </c>
      <c r="G682" s="2">
        <v>2339</v>
      </c>
      <c r="H682" s="2">
        <v>1801.03</v>
      </c>
      <c r="I682" s="2">
        <v>537.97</v>
      </c>
      <c r="J682" s="2">
        <v>0.23</v>
      </c>
      <c r="K682" s="2">
        <v>2058.3200000000002</v>
      </c>
      <c r="L682" s="2">
        <v>1754.25</v>
      </c>
      <c r="M682" s="2">
        <v>304.07000000000016</v>
      </c>
      <c r="N682" s="2">
        <v>0.14772727272727279</v>
      </c>
      <c r="O682" t="s">
        <v>30</v>
      </c>
    </row>
    <row r="683" spans="1:15">
      <c r="A683" t="s">
        <v>142</v>
      </c>
      <c r="B683" t="s">
        <v>22</v>
      </c>
      <c r="C683" t="s">
        <v>48</v>
      </c>
      <c r="D683" t="s">
        <v>49</v>
      </c>
      <c r="E683" t="s">
        <v>50</v>
      </c>
      <c r="F683" s="1">
        <v>45078</v>
      </c>
      <c r="G683" s="2">
        <v>346</v>
      </c>
      <c r="H683" s="2">
        <v>245.66</v>
      </c>
      <c r="I683" s="2">
        <v>100.34</v>
      </c>
      <c r="J683" s="2">
        <v>0.29000000000000004</v>
      </c>
      <c r="K683" s="2">
        <v>332.16</v>
      </c>
      <c r="L683" s="2">
        <v>207.6</v>
      </c>
      <c r="M683" s="2">
        <v>124.56000000000003</v>
      </c>
      <c r="N683" s="2">
        <v>0.37500000000000006</v>
      </c>
      <c r="O683" t="s">
        <v>20</v>
      </c>
    </row>
    <row r="684" spans="1:15">
      <c r="A684" t="s">
        <v>143</v>
      </c>
      <c r="B684" t="s">
        <v>28</v>
      </c>
      <c r="C684" t="s">
        <v>23</v>
      </c>
      <c r="D684" t="s">
        <v>24</v>
      </c>
      <c r="E684" t="s">
        <v>33</v>
      </c>
      <c r="F684" s="1">
        <v>45078</v>
      </c>
      <c r="G684" s="2">
        <v>1381</v>
      </c>
      <c r="H684" s="2">
        <v>1187.6600000000001</v>
      </c>
      <c r="I684" s="2">
        <v>193.33999999999992</v>
      </c>
      <c r="J684" s="2">
        <v>0.13999999999999993</v>
      </c>
      <c r="K684" s="2">
        <v>1256.71</v>
      </c>
      <c r="L684" s="2">
        <v>1104.8</v>
      </c>
      <c r="M684" s="2">
        <v>151.91000000000008</v>
      </c>
      <c r="N684" s="2">
        <v>0.12087912087912094</v>
      </c>
      <c r="O684" t="s">
        <v>26</v>
      </c>
    </row>
    <row r="685" spans="1:15">
      <c r="A685" t="s">
        <v>144</v>
      </c>
      <c r="B685" t="s">
        <v>52</v>
      </c>
      <c r="C685" t="s">
        <v>23</v>
      </c>
      <c r="D685" t="s">
        <v>18</v>
      </c>
      <c r="E685" t="s">
        <v>38</v>
      </c>
      <c r="F685" s="1">
        <v>45078</v>
      </c>
      <c r="G685" s="2">
        <v>9237</v>
      </c>
      <c r="H685" s="2">
        <v>6835.38</v>
      </c>
      <c r="I685" s="2">
        <v>2401.62</v>
      </c>
      <c r="J685" s="2">
        <v>0.26</v>
      </c>
      <c r="K685" s="2">
        <v>9791.2199999999993</v>
      </c>
      <c r="L685" s="2">
        <v>7112.49</v>
      </c>
      <c r="M685" s="2">
        <v>2678.7299999999996</v>
      </c>
      <c r="N685" s="2">
        <v>0.27358490566037735</v>
      </c>
      <c r="O685" t="s">
        <v>30</v>
      </c>
    </row>
    <row r="686" spans="1:15">
      <c r="A686" t="s">
        <v>145</v>
      </c>
      <c r="B686" t="s">
        <v>16</v>
      </c>
      <c r="C686" t="s">
        <v>23</v>
      </c>
      <c r="D686" t="s">
        <v>18</v>
      </c>
      <c r="E686" t="s">
        <v>41</v>
      </c>
      <c r="F686" s="1">
        <v>45078</v>
      </c>
      <c r="G686" s="2">
        <v>5753</v>
      </c>
      <c r="H686" s="2">
        <v>3796.98</v>
      </c>
      <c r="I686" s="2">
        <v>1956.02</v>
      </c>
      <c r="J686" s="2">
        <v>0.34</v>
      </c>
      <c r="K686" s="2">
        <v>5465.35</v>
      </c>
      <c r="L686" s="2">
        <v>3451.7999999999997</v>
      </c>
      <c r="M686" s="2">
        <v>2013.5500000000006</v>
      </c>
      <c r="N686" s="2">
        <v>0.36842105263157904</v>
      </c>
      <c r="O686" t="s">
        <v>20</v>
      </c>
    </row>
    <row r="687" spans="1:15">
      <c r="A687" t="s">
        <v>146</v>
      </c>
      <c r="B687" t="s">
        <v>22</v>
      </c>
      <c r="C687" t="s">
        <v>57</v>
      </c>
      <c r="D687" t="s">
        <v>18</v>
      </c>
      <c r="E687" t="s">
        <v>19</v>
      </c>
      <c r="F687" s="1">
        <v>45078</v>
      </c>
      <c r="G687" s="2">
        <v>3345</v>
      </c>
      <c r="H687" s="2">
        <v>2241.15</v>
      </c>
      <c r="I687" s="2">
        <v>1103.8499999999999</v>
      </c>
      <c r="J687" s="2">
        <v>0.32999999999999996</v>
      </c>
      <c r="K687" s="2">
        <v>3411.9</v>
      </c>
      <c r="L687" s="2">
        <v>2007</v>
      </c>
      <c r="M687" s="2">
        <v>1404.9</v>
      </c>
      <c r="N687" s="2">
        <v>0.41176470588235298</v>
      </c>
      <c r="O687" t="s">
        <v>26</v>
      </c>
    </row>
    <row r="688" spans="1:15">
      <c r="A688" t="s">
        <v>147</v>
      </c>
      <c r="B688" t="s">
        <v>28</v>
      </c>
      <c r="C688" t="s">
        <v>23</v>
      </c>
      <c r="D688" t="s">
        <v>24</v>
      </c>
      <c r="E688" t="s">
        <v>25</v>
      </c>
      <c r="F688" s="1">
        <v>45078</v>
      </c>
      <c r="G688" s="2">
        <v>7553</v>
      </c>
      <c r="H688" s="2">
        <v>5891.34</v>
      </c>
      <c r="I688" s="2">
        <v>1661.6599999999999</v>
      </c>
      <c r="J688" s="2">
        <v>0.21999999999999997</v>
      </c>
      <c r="K688" s="2">
        <v>6797.7</v>
      </c>
      <c r="L688" s="2">
        <v>5513.69</v>
      </c>
      <c r="M688" s="2">
        <v>1284.0100000000002</v>
      </c>
      <c r="N688" s="2">
        <v>0.18888888888888894</v>
      </c>
      <c r="O688" t="s">
        <v>30</v>
      </c>
    </row>
    <row r="689" spans="1:15">
      <c r="A689" t="s">
        <v>148</v>
      </c>
      <c r="B689" t="s">
        <v>16</v>
      </c>
      <c r="C689" t="s">
        <v>48</v>
      </c>
      <c r="D689" t="s">
        <v>24</v>
      </c>
      <c r="E689" t="s">
        <v>29</v>
      </c>
      <c r="F689" s="1">
        <v>45078</v>
      </c>
      <c r="G689" s="2">
        <v>528</v>
      </c>
      <c r="H689" s="2">
        <v>454.08</v>
      </c>
      <c r="I689" s="2">
        <v>73.920000000000016</v>
      </c>
      <c r="J689" s="2">
        <v>0.14000000000000004</v>
      </c>
      <c r="K689" s="2">
        <v>591.36</v>
      </c>
      <c r="L689" s="2">
        <v>374.88</v>
      </c>
      <c r="M689" s="2">
        <v>216.48000000000002</v>
      </c>
      <c r="N689" s="2">
        <v>0.3660714285714286</v>
      </c>
      <c r="O689" t="s">
        <v>20</v>
      </c>
    </row>
    <row r="690" spans="1:15">
      <c r="A690" t="s">
        <v>149</v>
      </c>
      <c r="B690" t="s">
        <v>16</v>
      </c>
      <c r="C690" t="s">
        <v>61</v>
      </c>
      <c r="D690" t="s">
        <v>18</v>
      </c>
      <c r="E690" t="s">
        <v>19</v>
      </c>
      <c r="F690" s="1">
        <v>45078</v>
      </c>
      <c r="G690" s="2">
        <v>1170</v>
      </c>
      <c r="H690" s="2">
        <v>1041.3</v>
      </c>
      <c r="I690" s="2">
        <v>128.70000000000005</v>
      </c>
      <c r="J690" s="2">
        <v>0.11000000000000004</v>
      </c>
      <c r="K690" s="2">
        <v>1368.9</v>
      </c>
      <c r="L690" s="2">
        <v>783.90000000000009</v>
      </c>
      <c r="M690" s="2">
        <v>585</v>
      </c>
      <c r="N690" s="2">
        <v>0.42735042735042733</v>
      </c>
      <c r="O690" t="s">
        <v>26</v>
      </c>
    </row>
    <row r="691" spans="1:15">
      <c r="A691" t="s">
        <v>150</v>
      </c>
      <c r="B691" t="s">
        <v>22</v>
      </c>
      <c r="C691" t="s">
        <v>63</v>
      </c>
      <c r="D691" t="s">
        <v>24</v>
      </c>
      <c r="E691" t="s">
        <v>25</v>
      </c>
      <c r="F691" s="1">
        <v>45078</v>
      </c>
      <c r="G691" s="2">
        <v>3955</v>
      </c>
      <c r="H691" s="2">
        <v>3401.2999999999997</v>
      </c>
      <c r="I691" s="2">
        <v>553.70000000000027</v>
      </c>
      <c r="J691" s="2">
        <v>0.14000000000000007</v>
      </c>
      <c r="K691" s="2">
        <v>4627.3500000000004</v>
      </c>
      <c r="L691" s="2">
        <v>2452.1</v>
      </c>
      <c r="M691" s="2">
        <v>2175.2500000000005</v>
      </c>
      <c r="N691" s="2">
        <v>0.47008547008547014</v>
      </c>
      <c r="O691" t="s">
        <v>30</v>
      </c>
    </row>
    <row r="692" spans="1:15">
      <c r="A692" t="s">
        <v>151</v>
      </c>
      <c r="B692" t="s">
        <v>40</v>
      </c>
      <c r="C692" t="s">
        <v>57</v>
      </c>
      <c r="D692" t="s">
        <v>18</v>
      </c>
      <c r="E692" t="s">
        <v>38</v>
      </c>
      <c r="F692" s="1">
        <v>45078</v>
      </c>
      <c r="G692" s="2">
        <v>2203</v>
      </c>
      <c r="H692" s="2">
        <v>1806.4599999999998</v>
      </c>
      <c r="I692" s="2">
        <v>396.54000000000019</v>
      </c>
      <c r="J692" s="2">
        <v>0.18000000000000008</v>
      </c>
      <c r="K692" s="2">
        <v>1718.34</v>
      </c>
      <c r="L692" s="2">
        <v>1608.19</v>
      </c>
      <c r="M692" s="2">
        <v>110.14999999999986</v>
      </c>
      <c r="N692" s="2">
        <v>6.4102564102564027E-2</v>
      </c>
      <c r="O692" t="s">
        <v>20</v>
      </c>
    </row>
    <row r="693" spans="1:15">
      <c r="A693" t="s">
        <v>152</v>
      </c>
      <c r="B693" t="s">
        <v>43</v>
      </c>
      <c r="C693" t="s">
        <v>48</v>
      </c>
      <c r="D693" t="s">
        <v>18</v>
      </c>
      <c r="E693" t="s">
        <v>41</v>
      </c>
      <c r="F693" s="1">
        <v>45078</v>
      </c>
      <c r="G693" s="2">
        <v>3996</v>
      </c>
      <c r="H693" s="2">
        <v>3236.76</v>
      </c>
      <c r="I693" s="2">
        <v>759.23999999999978</v>
      </c>
      <c r="J693" s="2">
        <v>0.18999999999999995</v>
      </c>
      <c r="K693" s="2">
        <v>3956.04</v>
      </c>
      <c r="L693" s="2">
        <v>2877.12</v>
      </c>
      <c r="M693" s="2">
        <v>1078.92</v>
      </c>
      <c r="N693" s="2">
        <v>0.27272727272727276</v>
      </c>
      <c r="O693" t="s">
        <v>26</v>
      </c>
    </row>
    <row r="694" spans="1:15">
      <c r="A694" t="s">
        <v>153</v>
      </c>
      <c r="B694" t="s">
        <v>22</v>
      </c>
      <c r="C694" t="s">
        <v>61</v>
      </c>
      <c r="D694" t="s">
        <v>18</v>
      </c>
      <c r="E694" t="s">
        <v>19</v>
      </c>
      <c r="F694" s="1">
        <v>45078</v>
      </c>
      <c r="G694" s="2">
        <v>2349</v>
      </c>
      <c r="H694" s="2">
        <v>2067.12</v>
      </c>
      <c r="I694" s="2">
        <v>281.88000000000011</v>
      </c>
      <c r="J694" s="2">
        <v>0.12000000000000005</v>
      </c>
      <c r="K694" s="2">
        <v>2349</v>
      </c>
      <c r="L694" s="2">
        <v>1714.77</v>
      </c>
      <c r="M694" s="2">
        <v>634.23</v>
      </c>
      <c r="N694" s="2">
        <v>0.27</v>
      </c>
      <c r="O694" t="s">
        <v>30</v>
      </c>
    </row>
    <row r="695" spans="1:15">
      <c r="A695" t="s">
        <v>154</v>
      </c>
      <c r="B695" t="s">
        <v>28</v>
      </c>
      <c r="C695" t="s">
        <v>17</v>
      </c>
      <c r="D695" t="s">
        <v>24</v>
      </c>
      <c r="E695" t="s">
        <v>25</v>
      </c>
      <c r="F695" s="1">
        <v>45078</v>
      </c>
      <c r="G695" s="2">
        <v>3674</v>
      </c>
      <c r="H695" s="2">
        <v>2902.46</v>
      </c>
      <c r="I695" s="2">
        <v>771.54</v>
      </c>
      <c r="J695" s="2">
        <v>0.21</v>
      </c>
      <c r="K695" s="2">
        <v>3380.08</v>
      </c>
      <c r="L695" s="2">
        <v>2902.46</v>
      </c>
      <c r="M695" s="2">
        <v>477.61999999999989</v>
      </c>
      <c r="N695" s="2">
        <v>0.14130434782608692</v>
      </c>
      <c r="O695" t="s">
        <v>20</v>
      </c>
    </row>
    <row r="696" spans="1:15">
      <c r="A696" t="s">
        <v>155</v>
      </c>
      <c r="B696" t="s">
        <v>52</v>
      </c>
      <c r="C696" t="s">
        <v>23</v>
      </c>
      <c r="D696" t="s">
        <v>24</v>
      </c>
      <c r="E696" t="s">
        <v>29</v>
      </c>
      <c r="F696" s="1">
        <v>45078</v>
      </c>
      <c r="G696" s="2">
        <v>5579</v>
      </c>
      <c r="H696" s="2">
        <v>4518.9900000000007</v>
      </c>
      <c r="I696" s="2">
        <v>1060.0099999999993</v>
      </c>
      <c r="J696" s="2">
        <v>0.18999999999999986</v>
      </c>
      <c r="K696" s="2">
        <v>5355.84</v>
      </c>
      <c r="L696" s="2">
        <v>3737.9300000000003</v>
      </c>
      <c r="M696" s="2">
        <v>1617.9099999999999</v>
      </c>
      <c r="N696" s="2">
        <v>0.30208333333333331</v>
      </c>
      <c r="O696" t="s">
        <v>26</v>
      </c>
    </row>
    <row r="697" spans="1:15">
      <c r="A697" t="s">
        <v>156</v>
      </c>
      <c r="B697" t="s">
        <v>40</v>
      </c>
      <c r="C697" t="s">
        <v>23</v>
      </c>
      <c r="D697" t="s">
        <v>24</v>
      </c>
      <c r="E697" t="s">
        <v>33</v>
      </c>
      <c r="F697" s="1">
        <v>45078</v>
      </c>
      <c r="G697" s="2">
        <v>8322</v>
      </c>
      <c r="H697" s="2">
        <v>6740.8200000000006</v>
      </c>
      <c r="I697" s="2">
        <v>1581.1799999999994</v>
      </c>
      <c r="J697" s="2">
        <v>0.18999999999999992</v>
      </c>
      <c r="K697" s="2">
        <v>7905.9</v>
      </c>
      <c r="L697" s="2">
        <v>6075.0599999999995</v>
      </c>
      <c r="M697" s="2">
        <v>1830.8400000000001</v>
      </c>
      <c r="N697" s="2">
        <v>0.23157894736842108</v>
      </c>
      <c r="O697" t="s">
        <v>30</v>
      </c>
    </row>
    <row r="698" spans="1:15">
      <c r="A698" t="s">
        <v>157</v>
      </c>
      <c r="B698" t="s">
        <v>43</v>
      </c>
      <c r="C698" t="s">
        <v>32</v>
      </c>
      <c r="D698" t="s">
        <v>18</v>
      </c>
      <c r="E698" t="s">
        <v>36</v>
      </c>
      <c r="F698" s="1">
        <v>45078</v>
      </c>
      <c r="G698" s="2">
        <v>459</v>
      </c>
      <c r="H698" s="2">
        <v>335.07</v>
      </c>
      <c r="I698" s="2">
        <v>123.93</v>
      </c>
      <c r="J698" s="2">
        <v>0.27</v>
      </c>
      <c r="K698" s="2">
        <v>518.66999999999996</v>
      </c>
      <c r="L698" s="2">
        <v>312.12</v>
      </c>
      <c r="M698" s="2">
        <v>206.54999999999995</v>
      </c>
      <c r="N698" s="2">
        <v>0.39823008849557517</v>
      </c>
      <c r="O698" t="s">
        <v>20</v>
      </c>
    </row>
    <row r="699" spans="1:15">
      <c r="A699" t="s">
        <v>158</v>
      </c>
      <c r="B699" t="s">
        <v>56</v>
      </c>
      <c r="C699" t="s">
        <v>35</v>
      </c>
      <c r="D699" t="s">
        <v>18</v>
      </c>
      <c r="E699" t="s">
        <v>38</v>
      </c>
      <c r="F699" s="1">
        <v>45078</v>
      </c>
      <c r="G699" s="2">
        <v>1959</v>
      </c>
      <c r="H699" s="2">
        <v>1665.1499999999999</v>
      </c>
      <c r="I699" s="2">
        <v>293.85000000000014</v>
      </c>
      <c r="J699" s="2">
        <v>0.15000000000000008</v>
      </c>
      <c r="K699" s="2">
        <v>1547.61</v>
      </c>
      <c r="L699" s="2">
        <v>1508.43</v>
      </c>
      <c r="M699" s="2">
        <v>39.179999999999836</v>
      </c>
      <c r="N699" s="2">
        <v>2.5316455696202427E-2</v>
      </c>
      <c r="O699" t="s">
        <v>26</v>
      </c>
    </row>
    <row r="700" spans="1:15">
      <c r="A700" t="s">
        <v>159</v>
      </c>
      <c r="B700" t="s">
        <v>16</v>
      </c>
      <c r="C700" t="s">
        <v>23</v>
      </c>
      <c r="D700" t="s">
        <v>18</v>
      </c>
      <c r="E700" t="s">
        <v>41</v>
      </c>
      <c r="F700" s="1">
        <v>45078</v>
      </c>
      <c r="G700" s="2">
        <v>9044</v>
      </c>
      <c r="H700" s="2">
        <v>7958.72</v>
      </c>
      <c r="I700" s="2">
        <v>1085.2799999999997</v>
      </c>
      <c r="J700" s="2">
        <v>0.11999999999999997</v>
      </c>
      <c r="K700" s="2">
        <v>9405.76</v>
      </c>
      <c r="L700" s="2">
        <v>5878.6</v>
      </c>
      <c r="M700" s="2">
        <v>3527.16</v>
      </c>
      <c r="N700" s="2">
        <v>0.375</v>
      </c>
      <c r="O700" t="s">
        <v>30</v>
      </c>
    </row>
    <row r="701" spans="1:15">
      <c r="A701" t="s">
        <v>160</v>
      </c>
      <c r="B701" t="s">
        <v>22</v>
      </c>
      <c r="C701" t="s">
        <v>32</v>
      </c>
      <c r="D701" t="s">
        <v>18</v>
      </c>
      <c r="E701" t="s">
        <v>19</v>
      </c>
      <c r="F701" s="1">
        <v>45078</v>
      </c>
      <c r="G701" s="2">
        <v>1717</v>
      </c>
      <c r="H701" s="2">
        <v>1219.07</v>
      </c>
      <c r="I701" s="2">
        <v>497.93000000000006</v>
      </c>
      <c r="J701" s="2">
        <v>0.29000000000000004</v>
      </c>
      <c r="K701" s="2">
        <v>1596.81</v>
      </c>
      <c r="L701" s="2">
        <v>1167.5600000000002</v>
      </c>
      <c r="M701" s="2">
        <v>429.24999999999977</v>
      </c>
      <c r="N701" s="2">
        <v>0.26881720430107514</v>
      </c>
      <c r="O701" t="s">
        <v>20</v>
      </c>
    </row>
    <row r="702" spans="1:15">
      <c r="A702" t="s">
        <v>161</v>
      </c>
      <c r="B702" t="s">
        <v>28</v>
      </c>
      <c r="C702" t="s">
        <v>23</v>
      </c>
      <c r="D702" t="s">
        <v>18</v>
      </c>
      <c r="E702" t="s">
        <v>19</v>
      </c>
      <c r="F702" s="1">
        <v>45078</v>
      </c>
      <c r="G702" s="2">
        <v>9343</v>
      </c>
      <c r="H702" s="2">
        <v>6820.3899999999994</v>
      </c>
      <c r="I702" s="2">
        <v>2522.6100000000006</v>
      </c>
      <c r="J702" s="2">
        <v>0.27000000000000007</v>
      </c>
      <c r="K702" s="2">
        <v>10837.88</v>
      </c>
      <c r="L702" s="2">
        <v>5886.09</v>
      </c>
      <c r="M702" s="2">
        <v>4951.7899999999991</v>
      </c>
      <c r="N702" s="2">
        <v>0.4568965517241379</v>
      </c>
      <c r="O702" t="s">
        <v>26</v>
      </c>
    </row>
    <row r="703" spans="1:15">
      <c r="A703" t="s">
        <v>162</v>
      </c>
      <c r="B703" t="s">
        <v>52</v>
      </c>
      <c r="C703" t="s">
        <v>23</v>
      </c>
      <c r="D703" t="s">
        <v>24</v>
      </c>
      <c r="E703" t="s">
        <v>25</v>
      </c>
      <c r="F703" s="1">
        <v>45078</v>
      </c>
      <c r="G703" s="2">
        <v>6337</v>
      </c>
      <c r="H703" s="2">
        <v>5259.71</v>
      </c>
      <c r="I703" s="2">
        <v>1077.29</v>
      </c>
      <c r="J703" s="2">
        <v>0.16999999999999998</v>
      </c>
      <c r="K703" s="2">
        <v>7414.29</v>
      </c>
      <c r="L703" s="2">
        <v>4435.8999999999996</v>
      </c>
      <c r="M703" s="2">
        <v>2978.3900000000003</v>
      </c>
      <c r="N703" s="2">
        <v>0.40170940170940178</v>
      </c>
      <c r="O703" t="s">
        <v>30</v>
      </c>
    </row>
    <row r="704" spans="1:15">
      <c r="A704" t="s">
        <v>15</v>
      </c>
      <c r="B704" t="s">
        <v>16</v>
      </c>
      <c r="C704" t="s">
        <v>48</v>
      </c>
      <c r="D704" t="s">
        <v>24</v>
      </c>
      <c r="E704" t="s">
        <v>29</v>
      </c>
      <c r="F704" s="1">
        <v>45108</v>
      </c>
      <c r="G704" s="2">
        <v>8996</v>
      </c>
      <c r="H704" s="2">
        <v>6926.92</v>
      </c>
      <c r="I704" s="2">
        <v>2069.08</v>
      </c>
      <c r="J704" s="2">
        <v>0.22999999999999998</v>
      </c>
      <c r="K704" s="2">
        <v>6747</v>
      </c>
      <c r="L704" s="2">
        <v>5667.4800000000005</v>
      </c>
      <c r="M704" s="2">
        <v>1079.5199999999995</v>
      </c>
      <c r="N704" s="2">
        <v>0.15999999999999992</v>
      </c>
      <c r="O704" t="s">
        <v>20</v>
      </c>
    </row>
    <row r="705" spans="1:15">
      <c r="A705" t="s">
        <v>21</v>
      </c>
      <c r="B705" t="s">
        <v>22</v>
      </c>
      <c r="C705" t="s">
        <v>23</v>
      </c>
      <c r="D705" t="s">
        <v>24</v>
      </c>
      <c r="E705" t="s">
        <v>33</v>
      </c>
      <c r="F705" s="1">
        <v>45108</v>
      </c>
      <c r="G705" s="2">
        <v>2723</v>
      </c>
      <c r="H705" s="2">
        <v>2396.2400000000002</v>
      </c>
      <c r="I705" s="2">
        <v>326.75999999999976</v>
      </c>
      <c r="J705" s="2">
        <v>0.11999999999999991</v>
      </c>
      <c r="K705" s="2">
        <v>3213.14</v>
      </c>
      <c r="L705" s="2">
        <v>1933.33</v>
      </c>
      <c r="M705" s="2">
        <v>1279.81</v>
      </c>
      <c r="N705" s="2">
        <v>0.39830508474576271</v>
      </c>
      <c r="O705" t="s">
        <v>26</v>
      </c>
    </row>
    <row r="706" spans="1:15">
      <c r="A706" t="s">
        <v>27</v>
      </c>
      <c r="B706" t="s">
        <v>28</v>
      </c>
      <c r="C706" t="s">
        <v>23</v>
      </c>
      <c r="D706" t="s">
        <v>18</v>
      </c>
      <c r="E706" t="s">
        <v>36</v>
      </c>
      <c r="F706" s="1">
        <v>45108</v>
      </c>
      <c r="G706" s="2">
        <v>9488</v>
      </c>
      <c r="H706" s="2">
        <v>7021.12</v>
      </c>
      <c r="I706" s="2">
        <v>2466.88</v>
      </c>
      <c r="J706" s="2">
        <v>0.26</v>
      </c>
      <c r="K706" s="2">
        <v>6167.2</v>
      </c>
      <c r="L706" s="2">
        <v>7590.4000000000005</v>
      </c>
      <c r="M706" s="2">
        <v>-1423.2000000000007</v>
      </c>
      <c r="N706" s="2">
        <v>-0.23076923076923089</v>
      </c>
      <c r="O706" t="s">
        <v>30</v>
      </c>
    </row>
    <row r="707" spans="1:15">
      <c r="A707" t="s">
        <v>31</v>
      </c>
      <c r="B707" t="s">
        <v>16</v>
      </c>
      <c r="C707" t="s">
        <v>23</v>
      </c>
      <c r="D707" t="s">
        <v>18</v>
      </c>
      <c r="E707" t="s">
        <v>38</v>
      </c>
      <c r="F707" s="1">
        <v>45108</v>
      </c>
      <c r="G707" s="2">
        <v>6213</v>
      </c>
      <c r="H707" s="2">
        <v>4597.62</v>
      </c>
      <c r="I707" s="2">
        <v>1615.38</v>
      </c>
      <c r="J707" s="2">
        <v>0.26</v>
      </c>
      <c r="K707" s="2">
        <v>5529.57</v>
      </c>
      <c r="L707" s="2">
        <v>4349.0999999999995</v>
      </c>
      <c r="M707" s="2">
        <v>1180.4700000000003</v>
      </c>
      <c r="N707" s="2">
        <v>0.21348314606741578</v>
      </c>
      <c r="O707" t="s">
        <v>20</v>
      </c>
    </row>
    <row r="708" spans="1:15">
      <c r="A708" t="s">
        <v>34</v>
      </c>
      <c r="B708" t="s">
        <v>16</v>
      </c>
      <c r="C708" t="s">
        <v>57</v>
      </c>
      <c r="D708" t="s">
        <v>18</v>
      </c>
      <c r="E708" t="s">
        <v>41</v>
      </c>
      <c r="F708" s="1">
        <v>45108</v>
      </c>
      <c r="G708" s="2">
        <v>577</v>
      </c>
      <c r="H708" s="2">
        <v>507.76</v>
      </c>
      <c r="I708" s="2">
        <v>69.240000000000009</v>
      </c>
      <c r="J708" s="2">
        <v>0.12000000000000001</v>
      </c>
      <c r="K708" s="2">
        <v>565.46</v>
      </c>
      <c r="L708" s="2">
        <v>421.21</v>
      </c>
      <c r="M708" s="2">
        <v>144.25000000000006</v>
      </c>
      <c r="N708" s="2">
        <v>0.25510204081632659</v>
      </c>
      <c r="O708" t="s">
        <v>26</v>
      </c>
    </row>
    <row r="709" spans="1:15">
      <c r="A709" t="s">
        <v>37</v>
      </c>
      <c r="B709" t="s">
        <v>22</v>
      </c>
      <c r="C709" t="s">
        <v>23</v>
      </c>
      <c r="D709" t="s">
        <v>18</v>
      </c>
      <c r="E709" t="s">
        <v>44</v>
      </c>
      <c r="F709" s="1">
        <v>45108</v>
      </c>
      <c r="G709" s="2">
        <v>9327</v>
      </c>
      <c r="H709" s="2">
        <v>6249.09</v>
      </c>
      <c r="I709" s="2">
        <v>3077.91</v>
      </c>
      <c r="J709" s="2">
        <v>0.32999999999999996</v>
      </c>
      <c r="K709" s="2">
        <v>6528.9</v>
      </c>
      <c r="L709" s="2">
        <v>7088.52</v>
      </c>
      <c r="M709" s="2">
        <v>-559.6200000000008</v>
      </c>
      <c r="N709" s="2">
        <v>-8.571428571428584E-2</v>
      </c>
      <c r="O709" t="s">
        <v>30</v>
      </c>
    </row>
    <row r="710" spans="1:15">
      <c r="A710" t="s">
        <v>39</v>
      </c>
      <c r="B710" t="s">
        <v>40</v>
      </c>
      <c r="C710" t="s">
        <v>48</v>
      </c>
      <c r="D710" t="s">
        <v>24</v>
      </c>
      <c r="E710" t="s">
        <v>46</v>
      </c>
      <c r="F710" s="1">
        <v>45108</v>
      </c>
      <c r="G710" s="2">
        <v>4726</v>
      </c>
      <c r="H710" s="2">
        <v>3355.46</v>
      </c>
      <c r="I710" s="2">
        <v>1370.54</v>
      </c>
      <c r="J710" s="2">
        <v>0.28999999999999998</v>
      </c>
      <c r="K710" s="2">
        <v>4442.4399999999996</v>
      </c>
      <c r="L710" s="2">
        <v>3260.9399999999996</v>
      </c>
      <c r="M710" s="2">
        <v>1181.5</v>
      </c>
      <c r="N710" s="2">
        <v>0.26595744680851069</v>
      </c>
      <c r="O710" t="s">
        <v>20</v>
      </c>
    </row>
    <row r="711" spans="1:15">
      <c r="A711" t="s">
        <v>42</v>
      </c>
      <c r="B711" t="s">
        <v>43</v>
      </c>
      <c r="C711" t="s">
        <v>61</v>
      </c>
      <c r="D711" t="s">
        <v>49</v>
      </c>
      <c r="E711" t="s">
        <v>50</v>
      </c>
      <c r="F711" s="1">
        <v>45108</v>
      </c>
      <c r="G711" s="2">
        <v>1960</v>
      </c>
      <c r="H711" s="2">
        <v>1607.1999999999998</v>
      </c>
      <c r="I711" s="2">
        <v>352.80000000000018</v>
      </c>
      <c r="J711" s="2">
        <v>0.1800000000000001</v>
      </c>
      <c r="K711" s="2">
        <v>1430.8</v>
      </c>
      <c r="L711" s="2">
        <v>1215.2</v>
      </c>
      <c r="M711" s="2">
        <v>215.59999999999991</v>
      </c>
      <c r="N711" s="2">
        <v>0.15068493150684925</v>
      </c>
      <c r="O711" t="s">
        <v>26</v>
      </c>
    </row>
    <row r="712" spans="1:15">
      <c r="A712" t="s">
        <v>45</v>
      </c>
      <c r="B712" t="s">
        <v>22</v>
      </c>
      <c r="C712" t="s">
        <v>63</v>
      </c>
      <c r="D712" t="s">
        <v>24</v>
      </c>
      <c r="E712" t="s">
        <v>33</v>
      </c>
      <c r="F712" s="1">
        <v>45108</v>
      </c>
      <c r="G712" s="2">
        <v>1720</v>
      </c>
      <c r="H712" s="2">
        <v>1255.5999999999999</v>
      </c>
      <c r="I712" s="2">
        <v>464.40000000000009</v>
      </c>
      <c r="J712" s="2">
        <v>0.27000000000000007</v>
      </c>
      <c r="K712" s="2">
        <v>1857.6</v>
      </c>
      <c r="L712" s="2">
        <v>1204</v>
      </c>
      <c r="M712" s="2">
        <v>653.59999999999991</v>
      </c>
      <c r="N712" s="2">
        <v>0.3518518518518518</v>
      </c>
      <c r="O712" t="s">
        <v>30</v>
      </c>
    </row>
    <row r="713" spans="1:15">
      <c r="A713" t="s">
        <v>47</v>
      </c>
      <c r="B713" t="s">
        <v>28</v>
      </c>
      <c r="C713" t="s">
        <v>57</v>
      </c>
      <c r="D713" t="s">
        <v>18</v>
      </c>
      <c r="E713" t="s">
        <v>38</v>
      </c>
      <c r="F713" s="1">
        <v>45108</v>
      </c>
      <c r="G713" s="2">
        <v>1767</v>
      </c>
      <c r="H713" s="2">
        <v>1413.6000000000001</v>
      </c>
      <c r="I713" s="2">
        <v>353.39999999999986</v>
      </c>
      <c r="J713" s="2">
        <v>0.19999999999999993</v>
      </c>
      <c r="K713" s="2">
        <v>1395.93</v>
      </c>
      <c r="L713" s="2">
        <v>1095.54</v>
      </c>
      <c r="M713" s="2">
        <v>300.3900000000001</v>
      </c>
      <c r="N713" s="2">
        <v>0.21518987341772158</v>
      </c>
      <c r="O713" t="s">
        <v>20</v>
      </c>
    </row>
    <row r="714" spans="1:15">
      <c r="A714" t="s">
        <v>51</v>
      </c>
      <c r="B714" t="s">
        <v>52</v>
      </c>
      <c r="C714" t="s">
        <v>48</v>
      </c>
      <c r="D714" t="s">
        <v>18</v>
      </c>
      <c r="E714" t="s">
        <v>41</v>
      </c>
      <c r="F714" s="1">
        <v>45108</v>
      </c>
      <c r="G714" s="2">
        <v>1603</v>
      </c>
      <c r="H714" s="2">
        <v>1426.67</v>
      </c>
      <c r="I714" s="2">
        <v>176.32999999999993</v>
      </c>
      <c r="J714" s="2">
        <v>0.10999999999999996</v>
      </c>
      <c r="K714" s="2">
        <v>1554.91</v>
      </c>
      <c r="L714" s="2">
        <v>1266.3700000000001</v>
      </c>
      <c r="M714" s="2">
        <v>288.53999999999996</v>
      </c>
      <c r="N714" s="2">
        <v>0.18556701030927833</v>
      </c>
      <c r="O714" t="s">
        <v>26</v>
      </c>
    </row>
    <row r="715" spans="1:15">
      <c r="A715" t="s">
        <v>53</v>
      </c>
      <c r="B715" t="s">
        <v>40</v>
      </c>
      <c r="C715" t="s">
        <v>61</v>
      </c>
      <c r="D715" t="s">
        <v>18</v>
      </c>
      <c r="E715" t="s">
        <v>19</v>
      </c>
      <c r="F715" s="1">
        <v>45108</v>
      </c>
      <c r="G715" s="2">
        <v>6746</v>
      </c>
      <c r="H715" s="2">
        <v>5599.1799999999994</v>
      </c>
      <c r="I715" s="2">
        <v>1146.8200000000006</v>
      </c>
      <c r="J715" s="2">
        <v>0.1700000000000001</v>
      </c>
      <c r="K715" s="2">
        <v>6813.46</v>
      </c>
      <c r="L715" s="2">
        <v>5261.88</v>
      </c>
      <c r="M715" s="2">
        <v>1551.58</v>
      </c>
      <c r="N715" s="2">
        <v>0.2277227722772277</v>
      </c>
      <c r="O715" t="s">
        <v>30</v>
      </c>
    </row>
    <row r="716" spans="1:15">
      <c r="A716" t="s">
        <v>54</v>
      </c>
      <c r="B716" t="s">
        <v>43</v>
      </c>
      <c r="C716" t="s">
        <v>17</v>
      </c>
      <c r="D716" t="s">
        <v>24</v>
      </c>
      <c r="E716" t="s">
        <v>25</v>
      </c>
      <c r="F716" s="1">
        <v>45108</v>
      </c>
      <c r="G716" s="2">
        <v>4528</v>
      </c>
      <c r="H716" s="2">
        <v>3033.76</v>
      </c>
      <c r="I716" s="2">
        <v>1494.2399999999998</v>
      </c>
      <c r="J716" s="2">
        <v>0.32999999999999996</v>
      </c>
      <c r="K716" s="2">
        <v>4663.84</v>
      </c>
      <c r="L716" s="2">
        <v>2762.08</v>
      </c>
      <c r="M716" s="2">
        <v>1901.7600000000002</v>
      </c>
      <c r="N716" s="2">
        <v>0.40776699029126218</v>
      </c>
      <c r="O716" t="s">
        <v>20</v>
      </c>
    </row>
    <row r="717" spans="1:15">
      <c r="A717" t="s">
        <v>55</v>
      </c>
      <c r="B717" t="s">
        <v>56</v>
      </c>
      <c r="C717" t="s">
        <v>23</v>
      </c>
      <c r="D717" t="s">
        <v>24</v>
      </c>
      <c r="E717" t="s">
        <v>29</v>
      </c>
      <c r="F717" s="1">
        <v>45108</v>
      </c>
      <c r="G717" s="2">
        <v>934</v>
      </c>
      <c r="H717" s="2">
        <v>737.86</v>
      </c>
      <c r="I717" s="2">
        <v>196.14</v>
      </c>
      <c r="J717" s="2">
        <v>0.21</v>
      </c>
      <c r="K717" s="2">
        <v>1064.76</v>
      </c>
      <c r="L717" s="2">
        <v>625.78000000000009</v>
      </c>
      <c r="M717" s="2">
        <v>438.9799999999999</v>
      </c>
      <c r="N717" s="2">
        <v>0.41228070175438586</v>
      </c>
      <c r="O717" t="s">
        <v>26</v>
      </c>
    </row>
    <row r="718" spans="1:15">
      <c r="A718" t="s">
        <v>58</v>
      </c>
      <c r="B718" t="s">
        <v>16</v>
      </c>
      <c r="C718" t="s">
        <v>23</v>
      </c>
      <c r="D718" t="s">
        <v>18</v>
      </c>
      <c r="E718" t="s">
        <v>19</v>
      </c>
      <c r="F718" s="1">
        <v>45108</v>
      </c>
      <c r="G718" s="2">
        <v>2825</v>
      </c>
      <c r="H718" s="2">
        <v>2118.75</v>
      </c>
      <c r="I718" s="2">
        <v>706.25</v>
      </c>
      <c r="J718" s="2">
        <v>0.25</v>
      </c>
      <c r="K718" s="2">
        <v>2853.25</v>
      </c>
      <c r="L718" s="2">
        <v>2005.75</v>
      </c>
      <c r="M718" s="2">
        <v>847.5</v>
      </c>
      <c r="N718" s="2">
        <v>0.29702970297029702</v>
      </c>
      <c r="O718" t="s">
        <v>30</v>
      </c>
    </row>
    <row r="719" spans="1:15">
      <c r="A719" t="s">
        <v>59</v>
      </c>
      <c r="B719" t="s">
        <v>22</v>
      </c>
      <c r="C719" t="s">
        <v>32</v>
      </c>
      <c r="D719" t="s">
        <v>24</v>
      </c>
      <c r="E719" t="s">
        <v>25</v>
      </c>
      <c r="F719" s="1">
        <v>45108</v>
      </c>
      <c r="G719" s="2">
        <v>9843</v>
      </c>
      <c r="H719" s="2">
        <v>7775.97</v>
      </c>
      <c r="I719" s="2">
        <v>2067.0299999999997</v>
      </c>
      <c r="J719" s="2">
        <v>0.20999999999999996</v>
      </c>
      <c r="K719" s="2">
        <v>10827.3</v>
      </c>
      <c r="L719" s="2">
        <v>6102.66</v>
      </c>
      <c r="M719" s="2">
        <v>4724.6399999999994</v>
      </c>
      <c r="N719" s="2">
        <v>0.43636363636363634</v>
      </c>
      <c r="O719" t="s">
        <v>20</v>
      </c>
    </row>
    <row r="720" spans="1:15">
      <c r="A720" t="s">
        <v>60</v>
      </c>
      <c r="B720" t="s">
        <v>28</v>
      </c>
      <c r="C720" t="s">
        <v>35</v>
      </c>
      <c r="D720" t="s">
        <v>18</v>
      </c>
      <c r="E720" t="s">
        <v>38</v>
      </c>
      <c r="F720" s="1">
        <v>45108</v>
      </c>
      <c r="G720" s="2">
        <v>1224</v>
      </c>
      <c r="H720" s="2">
        <v>1064.8799999999999</v>
      </c>
      <c r="I720" s="2">
        <v>159.12000000000012</v>
      </c>
      <c r="J720" s="2">
        <v>0.13000000000000009</v>
      </c>
      <c r="K720" s="2">
        <v>1395.36</v>
      </c>
      <c r="L720" s="2">
        <v>918</v>
      </c>
      <c r="M720" s="2">
        <v>477.3599999999999</v>
      </c>
      <c r="N720" s="2">
        <v>0.34210526315789469</v>
      </c>
      <c r="O720" t="s">
        <v>26</v>
      </c>
    </row>
    <row r="721" spans="1:15">
      <c r="A721" t="s">
        <v>62</v>
      </c>
      <c r="B721" t="s">
        <v>52</v>
      </c>
      <c r="C721" t="s">
        <v>23</v>
      </c>
      <c r="D721" t="s">
        <v>18</v>
      </c>
      <c r="E721" t="s">
        <v>41</v>
      </c>
      <c r="F721" s="1">
        <v>45108</v>
      </c>
      <c r="G721" s="2">
        <v>8214</v>
      </c>
      <c r="H721" s="2">
        <v>6489.06</v>
      </c>
      <c r="I721" s="2">
        <v>1724.9399999999996</v>
      </c>
      <c r="J721" s="2">
        <v>0.20999999999999996</v>
      </c>
      <c r="K721" s="2">
        <v>6981.9</v>
      </c>
      <c r="L721" s="2">
        <v>5421.2400000000007</v>
      </c>
      <c r="M721" s="2">
        <v>1560.6599999999989</v>
      </c>
      <c r="N721" s="2">
        <v>0.22352941176470575</v>
      </c>
      <c r="O721" t="s">
        <v>30</v>
      </c>
    </row>
    <row r="722" spans="1:15">
      <c r="A722" t="s">
        <v>64</v>
      </c>
      <c r="B722" t="s">
        <v>16</v>
      </c>
      <c r="C722" t="s">
        <v>32</v>
      </c>
      <c r="D722" t="s">
        <v>18</v>
      </c>
      <c r="E722" t="s">
        <v>19</v>
      </c>
      <c r="F722" s="1">
        <v>45108</v>
      </c>
      <c r="G722" s="2">
        <v>7839</v>
      </c>
      <c r="H722" s="2">
        <v>5330.52</v>
      </c>
      <c r="I722" s="2">
        <v>2508.4799999999996</v>
      </c>
      <c r="J722" s="2">
        <v>0.31999999999999995</v>
      </c>
      <c r="K722" s="2">
        <v>7211.88</v>
      </c>
      <c r="L722" s="2">
        <v>5879.25</v>
      </c>
      <c r="M722" s="2">
        <v>1332.63</v>
      </c>
      <c r="N722" s="2">
        <v>0.18478260869565219</v>
      </c>
      <c r="O722" t="s">
        <v>20</v>
      </c>
    </row>
    <row r="723" spans="1:15">
      <c r="A723" t="s">
        <v>65</v>
      </c>
      <c r="B723" t="s">
        <v>22</v>
      </c>
      <c r="C723" t="s">
        <v>23</v>
      </c>
      <c r="D723" t="s">
        <v>24</v>
      </c>
      <c r="E723" t="s">
        <v>25</v>
      </c>
      <c r="F723" s="1">
        <v>45108</v>
      </c>
      <c r="G723" s="2">
        <v>5475</v>
      </c>
      <c r="H723" s="2">
        <v>4872.75</v>
      </c>
      <c r="I723" s="2">
        <v>602.25</v>
      </c>
      <c r="J723" s="2">
        <v>0.11</v>
      </c>
      <c r="K723" s="2">
        <v>3777.75</v>
      </c>
      <c r="L723" s="2">
        <v>4161</v>
      </c>
      <c r="M723" s="2">
        <v>-383.25</v>
      </c>
      <c r="N723" s="2">
        <v>-0.10144927536231885</v>
      </c>
      <c r="O723" t="s">
        <v>26</v>
      </c>
    </row>
    <row r="724" spans="1:15">
      <c r="A724" t="s">
        <v>66</v>
      </c>
      <c r="B724" t="s">
        <v>28</v>
      </c>
      <c r="C724" t="s">
        <v>23</v>
      </c>
      <c r="D724" t="s">
        <v>24</v>
      </c>
      <c r="E724" t="s">
        <v>29</v>
      </c>
      <c r="F724" s="1">
        <v>45108</v>
      </c>
      <c r="G724" s="2">
        <v>5896</v>
      </c>
      <c r="H724" s="2">
        <v>4186.16</v>
      </c>
      <c r="I724" s="2">
        <v>1709.8400000000001</v>
      </c>
      <c r="J724" s="2">
        <v>0.29000000000000004</v>
      </c>
      <c r="K724" s="2">
        <v>3891.36</v>
      </c>
      <c r="L724" s="2">
        <v>3950.32</v>
      </c>
      <c r="M724" s="2">
        <v>-58.960000000000036</v>
      </c>
      <c r="N724" s="2">
        <v>-1.5151515151515161E-2</v>
      </c>
      <c r="O724" t="s">
        <v>30</v>
      </c>
    </row>
    <row r="725" spans="1:15">
      <c r="A725" t="s">
        <v>67</v>
      </c>
      <c r="B725" t="s">
        <v>16</v>
      </c>
      <c r="C725" t="s">
        <v>48</v>
      </c>
      <c r="D725" t="s">
        <v>24</v>
      </c>
      <c r="E725" t="s">
        <v>33</v>
      </c>
      <c r="F725" s="1">
        <v>45108</v>
      </c>
      <c r="G725" s="2">
        <v>1323</v>
      </c>
      <c r="H725" s="2">
        <v>886.41000000000008</v>
      </c>
      <c r="I725" s="2">
        <v>436.58999999999992</v>
      </c>
      <c r="J725" s="2">
        <v>0.32999999999999996</v>
      </c>
      <c r="K725" s="2">
        <v>859.95</v>
      </c>
      <c r="L725" s="2">
        <v>833.49</v>
      </c>
      <c r="M725" s="2">
        <v>26.460000000000036</v>
      </c>
      <c r="N725" s="2">
        <v>3.0769230769230809E-2</v>
      </c>
      <c r="O725" t="s">
        <v>20</v>
      </c>
    </row>
    <row r="726" spans="1:15">
      <c r="A726" t="s">
        <v>68</v>
      </c>
      <c r="B726" t="s">
        <v>16</v>
      </c>
      <c r="C726" t="s">
        <v>23</v>
      </c>
      <c r="D726" t="s">
        <v>18</v>
      </c>
      <c r="E726" t="s">
        <v>36</v>
      </c>
      <c r="F726" s="1">
        <v>45108</v>
      </c>
      <c r="G726" s="2">
        <v>5356</v>
      </c>
      <c r="H726" s="2">
        <v>4338.3600000000006</v>
      </c>
      <c r="I726" s="2">
        <v>1017.6399999999994</v>
      </c>
      <c r="J726" s="2">
        <v>0.18999999999999989</v>
      </c>
      <c r="K726" s="2">
        <v>4124.12</v>
      </c>
      <c r="L726" s="2">
        <v>4231.24</v>
      </c>
      <c r="M726" s="2">
        <v>-107.11999999999989</v>
      </c>
      <c r="N726" s="2">
        <v>-2.5974025974025948E-2</v>
      </c>
      <c r="O726" t="s">
        <v>26</v>
      </c>
    </row>
    <row r="727" spans="1:15">
      <c r="A727" t="s">
        <v>69</v>
      </c>
      <c r="B727" t="s">
        <v>22</v>
      </c>
      <c r="C727" t="s">
        <v>23</v>
      </c>
      <c r="D727" t="s">
        <v>18</v>
      </c>
      <c r="E727" t="s">
        <v>38</v>
      </c>
      <c r="F727" s="1">
        <v>45108</v>
      </c>
      <c r="G727" s="2">
        <v>7704</v>
      </c>
      <c r="H727" s="2">
        <v>5392.7999999999993</v>
      </c>
      <c r="I727" s="2">
        <v>2311.2000000000007</v>
      </c>
      <c r="J727" s="2">
        <v>0.3000000000000001</v>
      </c>
      <c r="K727" s="2">
        <v>7164.72</v>
      </c>
      <c r="L727" s="2">
        <v>4622.3999999999996</v>
      </c>
      <c r="M727" s="2">
        <v>2542.3200000000006</v>
      </c>
      <c r="N727" s="2">
        <v>0.35483870967741943</v>
      </c>
      <c r="O727" t="s">
        <v>30</v>
      </c>
    </row>
    <row r="728" spans="1:15">
      <c r="A728" t="s">
        <v>70</v>
      </c>
      <c r="B728" t="s">
        <v>40</v>
      </c>
      <c r="C728" t="s">
        <v>23</v>
      </c>
      <c r="D728" t="s">
        <v>18</v>
      </c>
      <c r="E728" t="s">
        <v>41</v>
      </c>
      <c r="F728" s="1">
        <v>45108</v>
      </c>
      <c r="G728" s="2">
        <v>5305</v>
      </c>
      <c r="H728" s="2">
        <v>3925.7</v>
      </c>
      <c r="I728" s="2">
        <v>1379.3000000000002</v>
      </c>
      <c r="J728" s="2">
        <v>0.26</v>
      </c>
      <c r="K728" s="2">
        <v>5517.2</v>
      </c>
      <c r="L728" s="2">
        <v>3236.0499999999997</v>
      </c>
      <c r="M728" s="2">
        <v>2281.15</v>
      </c>
      <c r="N728" s="2">
        <v>0.41346153846153849</v>
      </c>
      <c r="O728" t="s">
        <v>20</v>
      </c>
    </row>
    <row r="729" spans="1:15">
      <c r="A729" t="s">
        <v>71</v>
      </c>
      <c r="B729" t="s">
        <v>43</v>
      </c>
      <c r="C729" t="s">
        <v>57</v>
      </c>
      <c r="D729" t="s">
        <v>18</v>
      </c>
      <c r="E729" t="s">
        <v>19</v>
      </c>
      <c r="F729" s="1">
        <v>45108</v>
      </c>
      <c r="G729" s="2">
        <v>7559</v>
      </c>
      <c r="H729" s="2">
        <v>5744.84</v>
      </c>
      <c r="I729" s="2">
        <v>1814.1599999999999</v>
      </c>
      <c r="J729" s="2">
        <v>0.24</v>
      </c>
      <c r="K729" s="2">
        <v>8995.2099999999991</v>
      </c>
      <c r="L729" s="2">
        <v>5820.43</v>
      </c>
      <c r="M729" s="2">
        <v>3174.7799999999988</v>
      </c>
      <c r="N729" s="2">
        <v>0.35294117647058815</v>
      </c>
      <c r="O729" t="s">
        <v>26</v>
      </c>
    </row>
    <row r="730" spans="1:15">
      <c r="A730" t="s">
        <v>72</v>
      </c>
      <c r="B730" t="s">
        <v>22</v>
      </c>
      <c r="C730" t="s">
        <v>23</v>
      </c>
      <c r="D730" t="s">
        <v>18</v>
      </c>
      <c r="E730" t="s">
        <v>19</v>
      </c>
      <c r="F730" s="1">
        <v>45108</v>
      </c>
      <c r="G730" s="2">
        <v>3295</v>
      </c>
      <c r="H730" s="2">
        <v>2504.1999999999998</v>
      </c>
      <c r="I730" s="2">
        <v>790.80000000000018</v>
      </c>
      <c r="J730" s="2">
        <v>0.24000000000000005</v>
      </c>
      <c r="K730" s="2">
        <v>3657.45</v>
      </c>
      <c r="L730" s="2">
        <v>1977</v>
      </c>
      <c r="M730" s="2">
        <v>1680.4499999999998</v>
      </c>
      <c r="N730" s="2">
        <v>0.45945945945945943</v>
      </c>
      <c r="O730" t="s">
        <v>30</v>
      </c>
    </row>
    <row r="731" spans="1:15">
      <c r="A731" t="s">
        <v>73</v>
      </c>
      <c r="B731" t="s">
        <v>28</v>
      </c>
      <c r="C731" t="s">
        <v>48</v>
      </c>
      <c r="D731" t="s">
        <v>24</v>
      </c>
      <c r="E731" t="s">
        <v>25</v>
      </c>
      <c r="F731" s="1">
        <v>45108</v>
      </c>
      <c r="G731" s="2">
        <v>8453</v>
      </c>
      <c r="H731" s="2">
        <v>5578.9800000000005</v>
      </c>
      <c r="I731" s="2">
        <v>2874.0199999999995</v>
      </c>
      <c r="J731" s="2">
        <v>0.33999999999999997</v>
      </c>
      <c r="K731" s="2">
        <v>7692.23</v>
      </c>
      <c r="L731" s="2">
        <v>5409.92</v>
      </c>
      <c r="M731" s="2">
        <v>2282.3099999999995</v>
      </c>
      <c r="N731" s="2">
        <v>0.29670329670329665</v>
      </c>
      <c r="O731" t="s">
        <v>20</v>
      </c>
    </row>
    <row r="732" spans="1:15">
      <c r="A732" t="s">
        <v>74</v>
      </c>
      <c r="B732" t="s">
        <v>52</v>
      </c>
      <c r="C732" t="s">
        <v>61</v>
      </c>
      <c r="D732" t="s">
        <v>24</v>
      </c>
      <c r="E732" t="s">
        <v>29</v>
      </c>
      <c r="F732" s="1">
        <v>45108</v>
      </c>
      <c r="G732" s="2">
        <v>392</v>
      </c>
      <c r="H732" s="2">
        <v>270.47999999999996</v>
      </c>
      <c r="I732" s="2">
        <v>121.52000000000004</v>
      </c>
      <c r="J732" s="2">
        <v>0.31000000000000011</v>
      </c>
      <c r="K732" s="2">
        <v>301.83999999999997</v>
      </c>
      <c r="L732" s="2">
        <v>235.2</v>
      </c>
      <c r="M732" s="2">
        <v>66.639999999999986</v>
      </c>
      <c r="N732" s="2">
        <v>0.22077922077922074</v>
      </c>
      <c r="O732" t="s">
        <v>26</v>
      </c>
    </row>
    <row r="733" spans="1:15">
      <c r="A733" t="s">
        <v>75</v>
      </c>
      <c r="B733" t="s">
        <v>40</v>
      </c>
      <c r="C733" t="s">
        <v>63</v>
      </c>
      <c r="D733" t="s">
        <v>24</v>
      </c>
      <c r="E733" t="s">
        <v>33</v>
      </c>
      <c r="F733" s="1">
        <v>45108</v>
      </c>
      <c r="G733" s="2">
        <v>8488</v>
      </c>
      <c r="H733" s="2">
        <v>6196.24</v>
      </c>
      <c r="I733" s="2">
        <v>2291.7600000000002</v>
      </c>
      <c r="J733" s="2">
        <v>0.27</v>
      </c>
      <c r="K733" s="2">
        <v>6535.76</v>
      </c>
      <c r="L733" s="2">
        <v>5347.44</v>
      </c>
      <c r="M733" s="2">
        <v>1188.3200000000006</v>
      </c>
      <c r="N733" s="2">
        <v>0.18181818181818191</v>
      </c>
      <c r="O733" t="s">
        <v>30</v>
      </c>
    </row>
    <row r="734" spans="1:15">
      <c r="A734" t="s">
        <v>76</v>
      </c>
      <c r="B734" t="s">
        <v>43</v>
      </c>
      <c r="C734" t="s">
        <v>57</v>
      </c>
      <c r="D734" t="s">
        <v>18</v>
      </c>
      <c r="E734" t="s">
        <v>36</v>
      </c>
      <c r="F734" s="1">
        <v>45108</v>
      </c>
      <c r="G734" s="2">
        <v>2497</v>
      </c>
      <c r="H734" s="2">
        <v>1672.99</v>
      </c>
      <c r="I734" s="2">
        <v>824.01</v>
      </c>
      <c r="J734" s="2">
        <v>0.33</v>
      </c>
      <c r="K734" s="2">
        <v>2297.2399999999998</v>
      </c>
      <c r="L734" s="2">
        <v>1972.63</v>
      </c>
      <c r="M734" s="2">
        <v>324.60999999999967</v>
      </c>
      <c r="N734" s="2">
        <v>0.14130434782608683</v>
      </c>
      <c r="O734" t="s">
        <v>20</v>
      </c>
    </row>
    <row r="735" spans="1:15">
      <c r="A735" t="s">
        <v>77</v>
      </c>
      <c r="B735" t="s">
        <v>56</v>
      </c>
      <c r="C735" t="s">
        <v>48</v>
      </c>
      <c r="D735" t="s">
        <v>18</v>
      </c>
      <c r="E735" t="s">
        <v>38</v>
      </c>
      <c r="F735" s="1">
        <v>45108</v>
      </c>
      <c r="G735" s="2">
        <v>5643</v>
      </c>
      <c r="H735" s="2">
        <v>5022.2700000000004</v>
      </c>
      <c r="I735" s="2">
        <v>620.72999999999956</v>
      </c>
      <c r="J735" s="2">
        <v>0.10999999999999992</v>
      </c>
      <c r="K735" s="2">
        <v>6320.16</v>
      </c>
      <c r="L735" s="2">
        <v>3385.7999999999997</v>
      </c>
      <c r="M735" s="2">
        <v>2934.36</v>
      </c>
      <c r="N735" s="2">
        <v>0.4642857142857143</v>
      </c>
      <c r="O735" t="s">
        <v>26</v>
      </c>
    </row>
    <row r="736" spans="1:15">
      <c r="A736" t="s">
        <v>78</v>
      </c>
      <c r="B736" t="s">
        <v>16</v>
      </c>
      <c r="C736" t="s">
        <v>61</v>
      </c>
      <c r="D736" t="s">
        <v>18</v>
      </c>
      <c r="E736" t="s">
        <v>41</v>
      </c>
      <c r="F736" s="1">
        <v>45108</v>
      </c>
      <c r="G736" s="2">
        <v>6960</v>
      </c>
      <c r="H736" s="2">
        <v>4524</v>
      </c>
      <c r="I736" s="2">
        <v>2436</v>
      </c>
      <c r="J736" s="2">
        <v>0.35</v>
      </c>
      <c r="K736" s="2">
        <v>5916</v>
      </c>
      <c r="L736" s="2">
        <v>5568</v>
      </c>
      <c r="M736" s="2">
        <v>348</v>
      </c>
      <c r="N736" s="2">
        <v>5.8823529411764705E-2</v>
      </c>
      <c r="O736" t="s">
        <v>30</v>
      </c>
    </row>
    <row r="737" spans="1:15">
      <c r="A737" t="s">
        <v>79</v>
      </c>
      <c r="B737" t="s">
        <v>22</v>
      </c>
      <c r="C737" t="s">
        <v>17</v>
      </c>
      <c r="D737" t="s">
        <v>18</v>
      </c>
      <c r="E737" t="s">
        <v>44</v>
      </c>
      <c r="F737" s="1">
        <v>45108</v>
      </c>
      <c r="G737" s="2">
        <v>6052</v>
      </c>
      <c r="H737" s="2">
        <v>4417.96</v>
      </c>
      <c r="I737" s="2">
        <v>1634.04</v>
      </c>
      <c r="J737" s="2">
        <v>0.27</v>
      </c>
      <c r="K737" s="2">
        <v>5144.2</v>
      </c>
      <c r="L737" s="2">
        <v>3631.2</v>
      </c>
      <c r="M737" s="2">
        <v>1513</v>
      </c>
      <c r="N737" s="2">
        <v>0.29411764705882354</v>
      </c>
      <c r="O737" t="s">
        <v>20</v>
      </c>
    </row>
    <row r="738" spans="1:15">
      <c r="A738" t="s">
        <v>80</v>
      </c>
      <c r="B738" t="s">
        <v>28</v>
      </c>
      <c r="C738" t="s">
        <v>23</v>
      </c>
      <c r="D738" t="s">
        <v>24</v>
      </c>
      <c r="E738" t="s">
        <v>46</v>
      </c>
      <c r="F738" s="1">
        <v>45108</v>
      </c>
      <c r="G738" s="2">
        <v>3041</v>
      </c>
      <c r="H738" s="2">
        <v>2706.4900000000002</v>
      </c>
      <c r="I738" s="2">
        <v>334.50999999999976</v>
      </c>
      <c r="J738" s="2">
        <v>0.10999999999999992</v>
      </c>
      <c r="K738" s="2">
        <v>3527.56</v>
      </c>
      <c r="L738" s="2">
        <v>2250.34</v>
      </c>
      <c r="M738" s="2">
        <v>1277.2199999999998</v>
      </c>
      <c r="N738" s="2">
        <v>0.36206896551724133</v>
      </c>
      <c r="O738" t="s">
        <v>26</v>
      </c>
    </row>
    <row r="739" spans="1:15">
      <c r="A739" t="s">
        <v>81</v>
      </c>
      <c r="B739" t="s">
        <v>52</v>
      </c>
      <c r="C739" t="s">
        <v>23</v>
      </c>
      <c r="D739" t="s">
        <v>49</v>
      </c>
      <c r="E739" t="s">
        <v>50</v>
      </c>
      <c r="F739" s="1">
        <v>45108</v>
      </c>
      <c r="G739" s="2">
        <v>5142</v>
      </c>
      <c r="H739" s="2">
        <v>3702.24</v>
      </c>
      <c r="I739" s="2">
        <v>1439.7600000000002</v>
      </c>
      <c r="J739" s="2">
        <v>0.28000000000000003</v>
      </c>
      <c r="K739" s="2">
        <v>3496.56</v>
      </c>
      <c r="L739" s="2">
        <v>4010.76</v>
      </c>
      <c r="M739" s="2">
        <v>-514.20000000000027</v>
      </c>
      <c r="N739" s="2">
        <v>-0.14705882352941185</v>
      </c>
      <c r="O739" t="s">
        <v>30</v>
      </c>
    </row>
    <row r="740" spans="1:15">
      <c r="A740" t="s">
        <v>82</v>
      </c>
      <c r="B740" t="s">
        <v>16</v>
      </c>
      <c r="C740" t="s">
        <v>32</v>
      </c>
      <c r="D740" t="s">
        <v>24</v>
      </c>
      <c r="E740" t="s">
        <v>33</v>
      </c>
      <c r="F740" s="1">
        <v>45108</v>
      </c>
      <c r="G740" s="2">
        <v>5207</v>
      </c>
      <c r="H740" s="2">
        <v>4530.09</v>
      </c>
      <c r="I740" s="2">
        <v>676.90999999999985</v>
      </c>
      <c r="J740" s="2">
        <v>0.12999999999999998</v>
      </c>
      <c r="K740" s="2">
        <v>4061.46</v>
      </c>
      <c r="L740" s="2">
        <v>3957.32</v>
      </c>
      <c r="M740" s="2">
        <v>104.13999999999987</v>
      </c>
      <c r="N740" s="2">
        <v>2.5641025641025609E-2</v>
      </c>
      <c r="O740" t="s">
        <v>20</v>
      </c>
    </row>
    <row r="741" spans="1:15">
      <c r="A741" t="s">
        <v>83</v>
      </c>
      <c r="B741" t="s">
        <v>22</v>
      </c>
      <c r="C741" t="s">
        <v>35</v>
      </c>
      <c r="D741" t="s">
        <v>18</v>
      </c>
      <c r="E741" t="s">
        <v>38</v>
      </c>
      <c r="F741" s="1">
        <v>45108</v>
      </c>
      <c r="G741" s="2">
        <v>3670</v>
      </c>
      <c r="H741" s="2">
        <v>2789.2</v>
      </c>
      <c r="I741" s="2">
        <v>880.80000000000018</v>
      </c>
      <c r="J741" s="2">
        <v>0.24000000000000005</v>
      </c>
      <c r="K741" s="2">
        <v>2569</v>
      </c>
      <c r="L741" s="2">
        <v>2422.2000000000003</v>
      </c>
      <c r="M741" s="2">
        <v>146.79999999999973</v>
      </c>
      <c r="N741" s="2">
        <v>5.7142857142857037E-2</v>
      </c>
      <c r="O741" t="s">
        <v>26</v>
      </c>
    </row>
    <row r="742" spans="1:15">
      <c r="A742" t="s">
        <v>84</v>
      </c>
      <c r="B742" t="s">
        <v>28</v>
      </c>
      <c r="C742" t="s">
        <v>23</v>
      </c>
      <c r="D742" t="s">
        <v>18</v>
      </c>
      <c r="E742" t="s">
        <v>41</v>
      </c>
      <c r="F742" s="1">
        <v>45108</v>
      </c>
      <c r="G742" s="2">
        <v>6769</v>
      </c>
      <c r="H742" s="2">
        <v>5009.0599999999995</v>
      </c>
      <c r="I742" s="2">
        <v>1759.9400000000005</v>
      </c>
      <c r="J742" s="2">
        <v>0.26000000000000006</v>
      </c>
      <c r="K742" s="2">
        <v>4535.2299999999996</v>
      </c>
      <c r="L742" s="2">
        <v>5347.51</v>
      </c>
      <c r="M742" s="2">
        <v>-812.28000000000065</v>
      </c>
      <c r="N742" s="2">
        <v>-0.17910447761194045</v>
      </c>
      <c r="O742" t="s">
        <v>30</v>
      </c>
    </row>
    <row r="743" spans="1:15">
      <c r="A743" t="s">
        <v>85</v>
      </c>
      <c r="B743" t="s">
        <v>16</v>
      </c>
      <c r="C743" t="s">
        <v>32</v>
      </c>
      <c r="D743" t="s">
        <v>18</v>
      </c>
      <c r="E743" t="s">
        <v>19</v>
      </c>
      <c r="F743" s="1">
        <v>45108</v>
      </c>
      <c r="G743" s="2">
        <v>4850</v>
      </c>
      <c r="H743" s="2">
        <v>4365</v>
      </c>
      <c r="I743" s="2">
        <v>485</v>
      </c>
      <c r="J743" s="2">
        <v>0.1</v>
      </c>
      <c r="K743" s="2">
        <v>5674.5</v>
      </c>
      <c r="L743" s="2">
        <v>3734.5</v>
      </c>
      <c r="M743" s="2">
        <v>1940</v>
      </c>
      <c r="N743" s="2">
        <v>0.34188034188034189</v>
      </c>
      <c r="O743" t="s">
        <v>20</v>
      </c>
    </row>
    <row r="744" spans="1:15">
      <c r="A744" t="s">
        <v>86</v>
      </c>
      <c r="B744" t="s">
        <v>16</v>
      </c>
      <c r="C744" t="s">
        <v>23</v>
      </c>
      <c r="D744" t="s">
        <v>24</v>
      </c>
      <c r="E744" t="s">
        <v>25</v>
      </c>
      <c r="F744" s="1">
        <v>45108</v>
      </c>
      <c r="G744" s="2">
        <v>9430</v>
      </c>
      <c r="H744" s="2">
        <v>6789.5999999999995</v>
      </c>
      <c r="I744" s="2">
        <v>2640.4000000000005</v>
      </c>
      <c r="J744" s="2">
        <v>0.28000000000000008</v>
      </c>
      <c r="K744" s="2">
        <v>7072.5</v>
      </c>
      <c r="L744" s="2">
        <v>7449.7000000000007</v>
      </c>
      <c r="M744" s="2">
        <v>-377.20000000000073</v>
      </c>
      <c r="N744" s="2">
        <v>-5.3333333333333434E-2</v>
      </c>
      <c r="O744" t="s">
        <v>26</v>
      </c>
    </row>
    <row r="745" spans="1:15">
      <c r="A745" t="s">
        <v>87</v>
      </c>
      <c r="B745" t="s">
        <v>22</v>
      </c>
      <c r="C745" t="s">
        <v>23</v>
      </c>
      <c r="D745" t="s">
        <v>24</v>
      </c>
      <c r="E745" t="s">
        <v>29</v>
      </c>
      <c r="F745" s="1">
        <v>45108</v>
      </c>
      <c r="G745" s="2">
        <v>7907</v>
      </c>
      <c r="H745" s="2">
        <v>6958.16</v>
      </c>
      <c r="I745" s="2">
        <v>948.84000000000015</v>
      </c>
      <c r="J745" s="2">
        <v>0.12000000000000002</v>
      </c>
      <c r="K745" s="2">
        <v>9093.0499999999993</v>
      </c>
      <c r="L745" s="2">
        <v>6167.46</v>
      </c>
      <c r="M745" s="2">
        <v>2925.5899999999992</v>
      </c>
      <c r="N745" s="2">
        <v>0.32173913043478253</v>
      </c>
      <c r="O745" t="s">
        <v>30</v>
      </c>
    </row>
    <row r="746" spans="1:15">
      <c r="A746" t="s">
        <v>88</v>
      </c>
      <c r="B746" t="s">
        <v>40</v>
      </c>
      <c r="C746" t="s">
        <v>48</v>
      </c>
      <c r="D746" t="s">
        <v>18</v>
      </c>
      <c r="E746" t="s">
        <v>19</v>
      </c>
      <c r="F746" s="1">
        <v>45108</v>
      </c>
      <c r="G746" s="2">
        <v>195</v>
      </c>
      <c r="H746" s="2">
        <v>157.95000000000002</v>
      </c>
      <c r="I746" s="2">
        <v>37.049999999999983</v>
      </c>
      <c r="J746" s="2">
        <v>0.18999999999999992</v>
      </c>
      <c r="K746" s="2">
        <v>150.15</v>
      </c>
      <c r="L746" s="2">
        <v>122.85</v>
      </c>
      <c r="M746" s="2">
        <v>27.300000000000011</v>
      </c>
      <c r="N746" s="2">
        <v>0.18181818181818188</v>
      </c>
      <c r="O746" t="s">
        <v>20</v>
      </c>
    </row>
    <row r="747" spans="1:15">
      <c r="A747" t="s">
        <v>89</v>
      </c>
      <c r="B747" t="s">
        <v>43</v>
      </c>
      <c r="C747" t="s">
        <v>23</v>
      </c>
      <c r="D747" t="s">
        <v>24</v>
      </c>
      <c r="E747" t="s">
        <v>25</v>
      </c>
      <c r="F747" s="1">
        <v>45108</v>
      </c>
      <c r="G747" s="2">
        <v>9381</v>
      </c>
      <c r="H747" s="2">
        <v>7223.37</v>
      </c>
      <c r="I747" s="2">
        <v>2157.63</v>
      </c>
      <c r="J747" s="2">
        <v>0.23</v>
      </c>
      <c r="K747" s="2">
        <v>8724.33</v>
      </c>
      <c r="L747" s="2">
        <v>6097.6500000000005</v>
      </c>
      <c r="M747" s="2">
        <v>2626.6799999999994</v>
      </c>
      <c r="N747" s="2">
        <v>0.30107526881720426</v>
      </c>
      <c r="O747" t="s">
        <v>26</v>
      </c>
    </row>
    <row r="748" spans="1:15">
      <c r="A748" t="s">
        <v>90</v>
      </c>
      <c r="B748" t="s">
        <v>22</v>
      </c>
      <c r="C748" t="s">
        <v>23</v>
      </c>
      <c r="D748" t="s">
        <v>18</v>
      </c>
      <c r="E748" t="s">
        <v>38</v>
      </c>
      <c r="F748" s="1">
        <v>45108</v>
      </c>
      <c r="G748" s="2">
        <v>3509</v>
      </c>
      <c r="H748" s="2">
        <v>3052.83</v>
      </c>
      <c r="I748" s="2">
        <v>456.17000000000007</v>
      </c>
      <c r="J748" s="2">
        <v>0.13000000000000003</v>
      </c>
      <c r="K748" s="2">
        <v>4140.62</v>
      </c>
      <c r="L748" s="2">
        <v>2280.85</v>
      </c>
      <c r="M748" s="2">
        <v>1859.77</v>
      </c>
      <c r="N748" s="2">
        <v>0.44915254237288138</v>
      </c>
      <c r="O748" t="s">
        <v>30</v>
      </c>
    </row>
    <row r="749" spans="1:15">
      <c r="A749" t="s">
        <v>91</v>
      </c>
      <c r="B749" t="s">
        <v>28</v>
      </c>
      <c r="C749" t="s">
        <v>23</v>
      </c>
      <c r="D749" t="s">
        <v>18</v>
      </c>
      <c r="E749" t="s">
        <v>41</v>
      </c>
      <c r="F749" s="1">
        <v>45108</v>
      </c>
      <c r="G749" s="2">
        <v>1894</v>
      </c>
      <c r="H749" s="2">
        <v>1268.98</v>
      </c>
      <c r="I749" s="2">
        <v>625.02</v>
      </c>
      <c r="J749" s="2">
        <v>0.33</v>
      </c>
      <c r="K749" s="2">
        <v>1780.36</v>
      </c>
      <c r="L749" s="2">
        <v>1420.5</v>
      </c>
      <c r="M749" s="2">
        <v>359.8599999999999</v>
      </c>
      <c r="N749" s="2">
        <v>0.20212765957446804</v>
      </c>
      <c r="O749" t="s">
        <v>20</v>
      </c>
    </row>
    <row r="750" spans="1:15">
      <c r="A750" t="s">
        <v>92</v>
      </c>
      <c r="B750" t="s">
        <v>52</v>
      </c>
      <c r="C750" t="s">
        <v>57</v>
      </c>
      <c r="D750" t="s">
        <v>18</v>
      </c>
      <c r="E750" t="s">
        <v>19</v>
      </c>
      <c r="F750" s="1">
        <v>45108</v>
      </c>
      <c r="G750" s="2">
        <v>417</v>
      </c>
      <c r="H750" s="2">
        <v>333.6</v>
      </c>
      <c r="I750" s="2">
        <v>83.399999999999977</v>
      </c>
      <c r="J750" s="2">
        <v>0.19999999999999996</v>
      </c>
      <c r="K750" s="2">
        <v>329.43</v>
      </c>
      <c r="L750" s="2">
        <v>262.70999999999998</v>
      </c>
      <c r="M750" s="2">
        <v>66.720000000000027</v>
      </c>
      <c r="N750" s="2">
        <v>0.20253164556962033</v>
      </c>
      <c r="O750" t="s">
        <v>26</v>
      </c>
    </row>
    <row r="751" spans="1:15">
      <c r="A751" t="s">
        <v>93</v>
      </c>
      <c r="B751" t="s">
        <v>40</v>
      </c>
      <c r="C751" t="s">
        <v>23</v>
      </c>
      <c r="D751" t="s">
        <v>24</v>
      </c>
      <c r="E751" t="s">
        <v>25</v>
      </c>
      <c r="F751" s="1">
        <v>45108</v>
      </c>
      <c r="G751" s="2">
        <v>5020</v>
      </c>
      <c r="H751" s="2">
        <v>3363.4</v>
      </c>
      <c r="I751" s="2">
        <v>1656.6</v>
      </c>
      <c r="J751" s="2">
        <v>0.32999999999999996</v>
      </c>
      <c r="K751" s="2">
        <v>3363.4</v>
      </c>
      <c r="L751" s="2">
        <v>3965.8</v>
      </c>
      <c r="M751" s="2">
        <v>-602.40000000000009</v>
      </c>
      <c r="N751" s="2">
        <v>-0.17910447761194032</v>
      </c>
      <c r="O751" t="s">
        <v>30</v>
      </c>
    </row>
    <row r="752" spans="1:15">
      <c r="A752" t="s">
        <v>94</v>
      </c>
      <c r="B752" t="s">
        <v>43</v>
      </c>
      <c r="C752" t="s">
        <v>48</v>
      </c>
      <c r="D752" t="s">
        <v>24</v>
      </c>
      <c r="E752" t="s">
        <v>29</v>
      </c>
      <c r="F752" s="1">
        <v>45108</v>
      </c>
      <c r="G752" s="2">
        <v>834</v>
      </c>
      <c r="H752" s="2">
        <v>692.21999999999991</v>
      </c>
      <c r="I752" s="2">
        <v>141.78000000000009</v>
      </c>
      <c r="J752" s="2">
        <v>0.1700000000000001</v>
      </c>
      <c r="K752" s="2">
        <v>767.28</v>
      </c>
      <c r="L752" s="2">
        <v>533.76</v>
      </c>
      <c r="M752" s="2">
        <v>233.51999999999998</v>
      </c>
      <c r="N752" s="2">
        <v>0.30434782608695649</v>
      </c>
      <c r="O752" t="s">
        <v>20</v>
      </c>
    </row>
    <row r="753" spans="1:15">
      <c r="A753" t="s">
        <v>95</v>
      </c>
      <c r="B753" t="s">
        <v>56</v>
      </c>
      <c r="C753" t="s">
        <v>61</v>
      </c>
      <c r="D753" t="s">
        <v>24</v>
      </c>
      <c r="E753" t="s">
        <v>33</v>
      </c>
      <c r="F753" s="1">
        <v>45108</v>
      </c>
      <c r="G753" s="2">
        <v>6524</v>
      </c>
      <c r="H753" s="2">
        <v>4762.5199999999995</v>
      </c>
      <c r="I753" s="2">
        <v>1761.4800000000005</v>
      </c>
      <c r="J753" s="2">
        <v>0.27000000000000007</v>
      </c>
      <c r="K753" s="2">
        <v>6524</v>
      </c>
      <c r="L753" s="2">
        <v>5219.2000000000007</v>
      </c>
      <c r="M753" s="2">
        <v>1304.7999999999993</v>
      </c>
      <c r="N753" s="2">
        <v>0.1999999999999999</v>
      </c>
      <c r="O753" t="s">
        <v>26</v>
      </c>
    </row>
    <row r="754" spans="1:15">
      <c r="A754" t="s">
        <v>96</v>
      </c>
      <c r="B754" t="s">
        <v>16</v>
      </c>
      <c r="C754" t="s">
        <v>63</v>
      </c>
      <c r="D754" t="s">
        <v>18</v>
      </c>
      <c r="E754" t="s">
        <v>36</v>
      </c>
      <c r="F754" s="1">
        <v>45108</v>
      </c>
      <c r="G754" s="2">
        <v>2300</v>
      </c>
      <c r="H754" s="2">
        <v>1909</v>
      </c>
      <c r="I754" s="2">
        <v>391</v>
      </c>
      <c r="J754" s="2">
        <v>0.17</v>
      </c>
      <c r="K754" s="2">
        <v>1886</v>
      </c>
      <c r="L754" s="2">
        <v>1380</v>
      </c>
      <c r="M754" s="2">
        <v>506</v>
      </c>
      <c r="N754" s="2">
        <v>0.26829268292682928</v>
      </c>
      <c r="O754" t="s">
        <v>30</v>
      </c>
    </row>
    <row r="755" spans="1:15">
      <c r="A755" t="s">
        <v>97</v>
      </c>
      <c r="B755" t="s">
        <v>22</v>
      </c>
      <c r="C755" t="s">
        <v>57</v>
      </c>
      <c r="D755" t="s">
        <v>18</v>
      </c>
      <c r="E755" t="s">
        <v>38</v>
      </c>
      <c r="F755" s="1">
        <v>45108</v>
      </c>
      <c r="G755" s="2">
        <v>6444</v>
      </c>
      <c r="H755" s="2">
        <v>5670.72</v>
      </c>
      <c r="I755" s="2">
        <v>773.27999999999975</v>
      </c>
      <c r="J755" s="2">
        <v>0.11999999999999995</v>
      </c>
      <c r="K755" s="2">
        <v>6186.24</v>
      </c>
      <c r="L755" s="2">
        <v>3866.3999999999996</v>
      </c>
      <c r="M755" s="2">
        <v>2319.84</v>
      </c>
      <c r="N755" s="2">
        <v>0.37500000000000006</v>
      </c>
      <c r="O755" t="s">
        <v>20</v>
      </c>
    </row>
    <row r="756" spans="1:15">
      <c r="A756" t="s">
        <v>98</v>
      </c>
      <c r="B756" t="s">
        <v>28</v>
      </c>
      <c r="C756" t="s">
        <v>48</v>
      </c>
      <c r="D756" t="s">
        <v>18</v>
      </c>
      <c r="E756" t="s">
        <v>41</v>
      </c>
      <c r="F756" s="1">
        <v>45108</v>
      </c>
      <c r="G756" s="2">
        <v>9045</v>
      </c>
      <c r="H756" s="2">
        <v>6060.1500000000005</v>
      </c>
      <c r="I756" s="2">
        <v>2984.8499999999995</v>
      </c>
      <c r="J756" s="2">
        <v>0.32999999999999996</v>
      </c>
      <c r="K756" s="2">
        <v>6512.4</v>
      </c>
      <c r="L756" s="2">
        <v>5607.9</v>
      </c>
      <c r="M756" s="2">
        <v>904.5</v>
      </c>
      <c r="N756" s="2">
        <v>0.1388888888888889</v>
      </c>
      <c r="O756" t="s">
        <v>26</v>
      </c>
    </row>
    <row r="757" spans="1:15">
      <c r="A757" t="s">
        <v>99</v>
      </c>
      <c r="B757" t="s">
        <v>52</v>
      </c>
      <c r="C757" t="s">
        <v>61</v>
      </c>
      <c r="D757" t="s">
        <v>18</v>
      </c>
      <c r="E757" t="s">
        <v>19</v>
      </c>
      <c r="F757" s="1">
        <v>45108</v>
      </c>
      <c r="G757" s="2">
        <v>5149</v>
      </c>
      <c r="H757" s="2">
        <v>3655.79</v>
      </c>
      <c r="I757" s="2">
        <v>1493.21</v>
      </c>
      <c r="J757" s="2">
        <v>0.28999999999999998</v>
      </c>
      <c r="K757" s="2">
        <v>6127.31</v>
      </c>
      <c r="L757" s="2">
        <v>3346.85</v>
      </c>
      <c r="M757" s="2">
        <v>2780.4600000000005</v>
      </c>
      <c r="N757" s="2">
        <v>0.45378151260504207</v>
      </c>
      <c r="O757" t="s">
        <v>30</v>
      </c>
    </row>
    <row r="758" spans="1:15">
      <c r="A758" t="s">
        <v>100</v>
      </c>
      <c r="B758" t="s">
        <v>16</v>
      </c>
      <c r="C758" t="s">
        <v>17</v>
      </c>
      <c r="D758" t="s">
        <v>18</v>
      </c>
      <c r="E758" t="s">
        <v>19</v>
      </c>
      <c r="F758" s="1">
        <v>45108</v>
      </c>
      <c r="G758" s="2">
        <v>7160</v>
      </c>
      <c r="H758" s="2">
        <v>5799.6</v>
      </c>
      <c r="I758" s="2">
        <v>1360.3999999999996</v>
      </c>
      <c r="J758" s="2">
        <v>0.18999999999999995</v>
      </c>
      <c r="K758" s="2">
        <v>6658.8</v>
      </c>
      <c r="L758" s="2">
        <v>4868.8</v>
      </c>
      <c r="M758" s="2">
        <v>1790</v>
      </c>
      <c r="N758" s="2">
        <v>0.26881720430107525</v>
      </c>
      <c r="O758" t="s">
        <v>20</v>
      </c>
    </row>
    <row r="759" spans="1:15">
      <c r="A759" t="s">
        <v>101</v>
      </c>
      <c r="B759" t="s">
        <v>22</v>
      </c>
      <c r="C759" t="s">
        <v>23</v>
      </c>
      <c r="D759" t="s">
        <v>24</v>
      </c>
      <c r="E759" t="s">
        <v>25</v>
      </c>
      <c r="F759" s="1">
        <v>45108</v>
      </c>
      <c r="G759" s="2">
        <v>1229</v>
      </c>
      <c r="H759" s="2">
        <v>1032.3599999999999</v>
      </c>
      <c r="I759" s="2">
        <v>196.6400000000001</v>
      </c>
      <c r="J759" s="2">
        <v>0.16000000000000009</v>
      </c>
      <c r="K759" s="2">
        <v>823.43</v>
      </c>
      <c r="L759" s="2">
        <v>835.72</v>
      </c>
      <c r="M759" s="2">
        <v>-12.290000000000077</v>
      </c>
      <c r="N759" s="2">
        <v>-1.4925373134328453E-2</v>
      </c>
      <c r="O759" t="s">
        <v>26</v>
      </c>
    </row>
    <row r="760" spans="1:15">
      <c r="A760" t="s">
        <v>102</v>
      </c>
      <c r="B760" t="s">
        <v>28</v>
      </c>
      <c r="C760" t="s">
        <v>23</v>
      </c>
      <c r="D760" t="s">
        <v>24</v>
      </c>
      <c r="E760" t="s">
        <v>29</v>
      </c>
      <c r="F760" s="1">
        <v>45108</v>
      </c>
      <c r="G760" s="2">
        <v>3784</v>
      </c>
      <c r="H760" s="2">
        <v>2875.84</v>
      </c>
      <c r="I760" s="2">
        <v>908.15999999999985</v>
      </c>
      <c r="J760" s="2">
        <v>0.23999999999999996</v>
      </c>
      <c r="K760" s="2">
        <v>2762.32</v>
      </c>
      <c r="L760" s="2">
        <v>2346.08</v>
      </c>
      <c r="M760" s="2">
        <v>416.24000000000024</v>
      </c>
      <c r="N760" s="2">
        <v>0.15068493150684939</v>
      </c>
      <c r="O760" t="s">
        <v>30</v>
      </c>
    </row>
    <row r="761" spans="1:15">
      <c r="A761" t="s">
        <v>103</v>
      </c>
      <c r="B761" t="s">
        <v>16</v>
      </c>
      <c r="C761" t="s">
        <v>32</v>
      </c>
      <c r="D761" t="s">
        <v>24</v>
      </c>
      <c r="E761" t="s">
        <v>33</v>
      </c>
      <c r="F761" s="1">
        <v>45108</v>
      </c>
      <c r="G761" s="2">
        <v>3966</v>
      </c>
      <c r="H761" s="2">
        <v>2736.54</v>
      </c>
      <c r="I761" s="2">
        <v>1229.46</v>
      </c>
      <c r="J761" s="2">
        <v>0.31</v>
      </c>
      <c r="K761" s="2">
        <v>4203.96</v>
      </c>
      <c r="L761" s="2">
        <v>3053.82</v>
      </c>
      <c r="M761" s="2">
        <v>1150.1399999999999</v>
      </c>
      <c r="N761" s="2">
        <v>0.27358490566037735</v>
      </c>
      <c r="O761" t="s">
        <v>20</v>
      </c>
    </row>
    <row r="762" spans="1:15">
      <c r="A762" t="s">
        <v>104</v>
      </c>
      <c r="B762" t="s">
        <v>16</v>
      </c>
      <c r="C762" t="s">
        <v>35</v>
      </c>
      <c r="D762" t="s">
        <v>18</v>
      </c>
      <c r="E762" t="s">
        <v>36</v>
      </c>
      <c r="F762" s="1">
        <v>45108</v>
      </c>
      <c r="G762" s="2">
        <v>9566</v>
      </c>
      <c r="H762" s="2">
        <v>7652.8</v>
      </c>
      <c r="I762" s="2">
        <v>1913.1999999999998</v>
      </c>
      <c r="J762" s="2">
        <v>0.19999999999999998</v>
      </c>
      <c r="K762" s="2">
        <v>7844.12</v>
      </c>
      <c r="L762" s="2">
        <v>7365.8200000000006</v>
      </c>
      <c r="M762" s="2">
        <v>478.29999999999927</v>
      </c>
      <c r="N762" s="2">
        <v>6.0975609756097469E-2</v>
      </c>
      <c r="O762" t="s">
        <v>26</v>
      </c>
    </row>
    <row r="763" spans="1:15">
      <c r="A763" t="s">
        <v>105</v>
      </c>
      <c r="B763" t="s">
        <v>22</v>
      </c>
      <c r="C763" t="s">
        <v>23</v>
      </c>
      <c r="D763" t="s">
        <v>18</v>
      </c>
      <c r="E763" t="s">
        <v>38</v>
      </c>
      <c r="F763" s="1">
        <v>45108</v>
      </c>
      <c r="G763" s="2">
        <v>9706</v>
      </c>
      <c r="H763" s="2">
        <v>8250.1</v>
      </c>
      <c r="I763" s="2">
        <v>1455.8999999999996</v>
      </c>
      <c r="J763" s="2">
        <v>0.14999999999999997</v>
      </c>
      <c r="K763" s="2">
        <v>8444.2199999999993</v>
      </c>
      <c r="L763" s="2">
        <v>6308.9000000000005</v>
      </c>
      <c r="M763" s="2">
        <v>2135.3199999999988</v>
      </c>
      <c r="N763" s="2">
        <v>0.25287356321839066</v>
      </c>
      <c r="O763" t="s">
        <v>30</v>
      </c>
    </row>
    <row r="764" spans="1:15">
      <c r="A764" t="s">
        <v>106</v>
      </c>
      <c r="B764" t="s">
        <v>40</v>
      </c>
      <c r="C764" t="s">
        <v>32</v>
      </c>
      <c r="D764" t="s">
        <v>18</v>
      </c>
      <c r="E764" t="s">
        <v>41</v>
      </c>
      <c r="F764" s="1">
        <v>45108</v>
      </c>
      <c r="G764" s="2">
        <v>1336</v>
      </c>
      <c r="H764" s="2">
        <v>868.4</v>
      </c>
      <c r="I764" s="2">
        <v>467.6</v>
      </c>
      <c r="J764" s="2">
        <v>0.35000000000000003</v>
      </c>
      <c r="K764" s="2">
        <v>921.84</v>
      </c>
      <c r="L764" s="2">
        <v>828.32</v>
      </c>
      <c r="M764" s="2">
        <v>93.519999999999982</v>
      </c>
      <c r="N764" s="2">
        <v>0.10144927536231882</v>
      </c>
      <c r="O764" t="s">
        <v>20</v>
      </c>
    </row>
    <row r="765" spans="1:15">
      <c r="A765" t="s">
        <v>107</v>
      </c>
      <c r="B765" t="s">
        <v>43</v>
      </c>
      <c r="C765" t="s">
        <v>23</v>
      </c>
      <c r="D765" t="s">
        <v>18</v>
      </c>
      <c r="E765" t="s">
        <v>44</v>
      </c>
      <c r="F765" s="1">
        <v>45108</v>
      </c>
      <c r="G765" s="2">
        <v>8325</v>
      </c>
      <c r="H765" s="2">
        <v>6660</v>
      </c>
      <c r="I765" s="2">
        <v>1665</v>
      </c>
      <c r="J765" s="2">
        <v>0.2</v>
      </c>
      <c r="K765" s="2">
        <v>6909.75</v>
      </c>
      <c r="L765" s="2">
        <v>4995</v>
      </c>
      <c r="M765" s="2">
        <v>1914.75</v>
      </c>
      <c r="N765" s="2">
        <v>0.27710843373493976</v>
      </c>
      <c r="O765" t="s">
        <v>26</v>
      </c>
    </row>
    <row r="766" spans="1:15">
      <c r="A766" t="s">
        <v>108</v>
      </c>
      <c r="B766" t="s">
        <v>22</v>
      </c>
      <c r="C766" t="s">
        <v>23</v>
      </c>
      <c r="D766" t="s">
        <v>24</v>
      </c>
      <c r="E766" t="s">
        <v>46</v>
      </c>
      <c r="F766" s="1">
        <v>45108</v>
      </c>
      <c r="G766" s="2">
        <v>4885</v>
      </c>
      <c r="H766" s="2">
        <v>3956.8500000000004</v>
      </c>
      <c r="I766" s="2">
        <v>928.14999999999964</v>
      </c>
      <c r="J766" s="2">
        <v>0.18999999999999992</v>
      </c>
      <c r="K766" s="2">
        <v>4640.75</v>
      </c>
      <c r="L766" s="2">
        <v>3175.25</v>
      </c>
      <c r="M766" s="2">
        <v>1465.5</v>
      </c>
      <c r="N766" s="2">
        <v>0.31578947368421051</v>
      </c>
      <c r="O766" t="s">
        <v>30</v>
      </c>
    </row>
    <row r="767" spans="1:15">
      <c r="A767" t="s">
        <v>109</v>
      </c>
      <c r="B767" t="s">
        <v>28</v>
      </c>
      <c r="C767" t="s">
        <v>48</v>
      </c>
      <c r="D767" t="s">
        <v>49</v>
      </c>
      <c r="E767" t="s">
        <v>50</v>
      </c>
      <c r="F767" s="1">
        <v>45108</v>
      </c>
      <c r="G767" s="2">
        <v>8361</v>
      </c>
      <c r="H767" s="2">
        <v>5852.7</v>
      </c>
      <c r="I767" s="2">
        <v>2508.3000000000002</v>
      </c>
      <c r="J767" s="2">
        <v>0.30000000000000004</v>
      </c>
      <c r="K767" s="2">
        <v>7692.12</v>
      </c>
      <c r="L767" s="2">
        <v>5852.7</v>
      </c>
      <c r="M767" s="2">
        <v>1839.42</v>
      </c>
      <c r="N767" s="2">
        <v>0.2391304347826087</v>
      </c>
      <c r="O767" t="s">
        <v>20</v>
      </c>
    </row>
    <row r="768" spans="1:15">
      <c r="A768" t="s">
        <v>110</v>
      </c>
      <c r="B768" t="s">
        <v>52</v>
      </c>
      <c r="C768" t="s">
        <v>23</v>
      </c>
      <c r="D768" t="s">
        <v>24</v>
      </c>
      <c r="E768" t="s">
        <v>33</v>
      </c>
      <c r="F768" s="1">
        <v>45108</v>
      </c>
      <c r="G768" s="2">
        <v>5014</v>
      </c>
      <c r="H768" s="2">
        <v>3509.7999999999997</v>
      </c>
      <c r="I768" s="2">
        <v>1504.2000000000003</v>
      </c>
      <c r="J768" s="2">
        <v>0.30000000000000004</v>
      </c>
      <c r="K768" s="2">
        <v>5164.42</v>
      </c>
      <c r="L768" s="2">
        <v>3910.92</v>
      </c>
      <c r="M768" s="2">
        <v>1253.5</v>
      </c>
      <c r="N768" s="2">
        <v>0.24271844660194175</v>
      </c>
      <c r="O768" t="s">
        <v>26</v>
      </c>
    </row>
    <row r="769" spans="1:15">
      <c r="A769" t="s">
        <v>111</v>
      </c>
      <c r="B769" t="s">
        <v>40</v>
      </c>
      <c r="C769" t="s">
        <v>23</v>
      </c>
      <c r="D769" t="s">
        <v>18</v>
      </c>
      <c r="E769" t="s">
        <v>38</v>
      </c>
      <c r="F769" s="1">
        <v>45108</v>
      </c>
      <c r="G769" s="2">
        <v>9053</v>
      </c>
      <c r="H769" s="2">
        <v>7604.5199999999995</v>
      </c>
      <c r="I769" s="2">
        <v>1448.4800000000005</v>
      </c>
      <c r="J769" s="2">
        <v>0.16000000000000006</v>
      </c>
      <c r="K769" s="2">
        <v>7151.87</v>
      </c>
      <c r="L769" s="2">
        <v>6156.0400000000009</v>
      </c>
      <c r="M769" s="2">
        <v>995.82999999999902</v>
      </c>
      <c r="N769" s="2">
        <v>0.13924050632911378</v>
      </c>
      <c r="O769" t="s">
        <v>30</v>
      </c>
    </row>
    <row r="770" spans="1:15">
      <c r="A770" t="s">
        <v>112</v>
      </c>
      <c r="B770" t="s">
        <v>43</v>
      </c>
      <c r="C770" t="s">
        <v>23</v>
      </c>
      <c r="D770" t="s">
        <v>18</v>
      </c>
      <c r="E770" t="s">
        <v>41</v>
      </c>
      <c r="F770" s="1">
        <v>45108</v>
      </c>
      <c r="G770" s="2">
        <v>9234</v>
      </c>
      <c r="H770" s="2">
        <v>6740.82</v>
      </c>
      <c r="I770" s="2">
        <v>2493.1800000000003</v>
      </c>
      <c r="J770" s="2">
        <v>0.27</v>
      </c>
      <c r="K770" s="2">
        <v>6925.5</v>
      </c>
      <c r="L770" s="2">
        <v>6371.4599999999991</v>
      </c>
      <c r="M770" s="2">
        <v>554.04000000000087</v>
      </c>
      <c r="N770" s="2">
        <v>8.0000000000000127E-2</v>
      </c>
      <c r="O770" t="s">
        <v>20</v>
      </c>
    </row>
    <row r="771" spans="1:15">
      <c r="A771" t="s">
        <v>113</v>
      </c>
      <c r="B771" t="s">
        <v>56</v>
      </c>
      <c r="C771" t="s">
        <v>57</v>
      </c>
      <c r="D771" t="s">
        <v>18</v>
      </c>
      <c r="E771" t="s">
        <v>19</v>
      </c>
      <c r="F771" s="1">
        <v>45108</v>
      </c>
      <c r="G771" s="2">
        <v>9381</v>
      </c>
      <c r="H771" s="2">
        <v>7035.75</v>
      </c>
      <c r="I771" s="2">
        <v>2345.25</v>
      </c>
      <c r="J771" s="2">
        <v>0.25</v>
      </c>
      <c r="K771" s="2">
        <v>7786.23</v>
      </c>
      <c r="L771" s="2">
        <v>5816.22</v>
      </c>
      <c r="M771" s="2">
        <v>1970.0099999999993</v>
      </c>
      <c r="N771" s="2">
        <v>0.25301204819277101</v>
      </c>
      <c r="O771" t="s">
        <v>26</v>
      </c>
    </row>
    <row r="772" spans="1:15">
      <c r="A772" t="s">
        <v>114</v>
      </c>
      <c r="B772" t="s">
        <v>16</v>
      </c>
      <c r="C772" t="s">
        <v>23</v>
      </c>
      <c r="D772" t="s">
        <v>24</v>
      </c>
      <c r="E772" t="s">
        <v>25</v>
      </c>
      <c r="F772" s="1">
        <v>45108</v>
      </c>
      <c r="G772" s="2">
        <v>7980</v>
      </c>
      <c r="H772" s="2">
        <v>5665.7999999999993</v>
      </c>
      <c r="I772" s="2">
        <v>2314.2000000000007</v>
      </c>
      <c r="J772" s="2">
        <v>0.29000000000000009</v>
      </c>
      <c r="K772" s="2">
        <v>6862.8</v>
      </c>
      <c r="L772" s="2">
        <v>5665.7999999999993</v>
      </c>
      <c r="M772" s="2">
        <v>1197.0000000000009</v>
      </c>
      <c r="N772" s="2">
        <v>0.17441860465116291</v>
      </c>
      <c r="O772" t="s">
        <v>30</v>
      </c>
    </row>
    <row r="773" spans="1:15">
      <c r="A773" t="s">
        <v>115</v>
      </c>
      <c r="B773" t="s">
        <v>22</v>
      </c>
      <c r="C773" t="s">
        <v>48</v>
      </c>
      <c r="D773" t="s">
        <v>24</v>
      </c>
      <c r="E773" t="s">
        <v>29</v>
      </c>
      <c r="F773" s="1">
        <v>45108</v>
      </c>
      <c r="G773" s="2">
        <v>4597</v>
      </c>
      <c r="H773" s="2">
        <v>3907.45</v>
      </c>
      <c r="I773" s="2">
        <v>689.55000000000018</v>
      </c>
      <c r="J773" s="2">
        <v>0.15000000000000005</v>
      </c>
      <c r="K773" s="2">
        <v>3309.84</v>
      </c>
      <c r="L773" s="2">
        <v>3677.6000000000004</v>
      </c>
      <c r="M773" s="2">
        <v>-367.76000000000022</v>
      </c>
      <c r="N773" s="2">
        <v>-0.11111111111111117</v>
      </c>
      <c r="O773" t="s">
        <v>20</v>
      </c>
    </row>
    <row r="774" spans="1:15">
      <c r="A774" t="s">
        <v>116</v>
      </c>
      <c r="B774" t="s">
        <v>28</v>
      </c>
      <c r="C774" t="s">
        <v>61</v>
      </c>
      <c r="D774" t="s">
        <v>18</v>
      </c>
      <c r="E774" t="s">
        <v>19</v>
      </c>
      <c r="F774" s="1">
        <v>45108</v>
      </c>
      <c r="G774" s="2">
        <v>1384</v>
      </c>
      <c r="H774" s="2">
        <v>1134.8799999999999</v>
      </c>
      <c r="I774" s="2">
        <v>249.12000000000012</v>
      </c>
      <c r="J774" s="2">
        <v>0.18000000000000008</v>
      </c>
      <c r="K774" s="2">
        <v>1660.8</v>
      </c>
      <c r="L774" s="2">
        <v>844.24</v>
      </c>
      <c r="M774" s="2">
        <v>816.56</v>
      </c>
      <c r="N774" s="2">
        <v>0.49166666666666664</v>
      </c>
      <c r="O774" t="s">
        <v>26</v>
      </c>
    </row>
    <row r="775" spans="1:15">
      <c r="A775" t="s">
        <v>117</v>
      </c>
      <c r="B775" t="s">
        <v>52</v>
      </c>
      <c r="C775" t="s">
        <v>63</v>
      </c>
      <c r="D775" t="s">
        <v>24</v>
      </c>
      <c r="E775" t="s">
        <v>25</v>
      </c>
      <c r="F775" s="1">
        <v>45108</v>
      </c>
      <c r="G775" s="2">
        <v>6814</v>
      </c>
      <c r="H775" s="2">
        <v>5723.76</v>
      </c>
      <c r="I775" s="2">
        <v>1090.2399999999998</v>
      </c>
      <c r="J775" s="2">
        <v>0.15999999999999998</v>
      </c>
      <c r="K775" s="2">
        <v>6268.88</v>
      </c>
      <c r="L775" s="2">
        <v>4565.38</v>
      </c>
      <c r="M775" s="2">
        <v>1703.5</v>
      </c>
      <c r="N775" s="2">
        <v>0.27173913043478259</v>
      </c>
      <c r="O775" t="s">
        <v>30</v>
      </c>
    </row>
    <row r="776" spans="1:15">
      <c r="A776" t="s">
        <v>118</v>
      </c>
      <c r="B776" t="s">
        <v>16</v>
      </c>
      <c r="C776" t="s">
        <v>57</v>
      </c>
      <c r="D776" t="s">
        <v>18</v>
      </c>
      <c r="E776" t="s">
        <v>38</v>
      </c>
      <c r="F776" s="1">
        <v>45108</v>
      </c>
      <c r="G776" s="2">
        <v>3702</v>
      </c>
      <c r="H776" s="2">
        <v>3257.76</v>
      </c>
      <c r="I776" s="2">
        <v>444.23999999999978</v>
      </c>
      <c r="J776" s="2">
        <v>0.11999999999999994</v>
      </c>
      <c r="K776" s="2">
        <v>4109.22</v>
      </c>
      <c r="L776" s="2">
        <v>2850.54</v>
      </c>
      <c r="M776" s="2">
        <v>1258.6800000000003</v>
      </c>
      <c r="N776" s="2">
        <v>0.30630630630630634</v>
      </c>
      <c r="O776" t="s">
        <v>20</v>
      </c>
    </row>
    <row r="777" spans="1:15">
      <c r="A777" t="s">
        <v>119</v>
      </c>
      <c r="B777" t="s">
        <v>22</v>
      </c>
      <c r="C777" t="s">
        <v>48</v>
      </c>
      <c r="D777" t="s">
        <v>18</v>
      </c>
      <c r="E777" t="s">
        <v>41</v>
      </c>
      <c r="F777" s="1">
        <v>45108</v>
      </c>
      <c r="G777" s="2">
        <v>9649</v>
      </c>
      <c r="H777" s="2">
        <v>8201.65</v>
      </c>
      <c r="I777" s="2">
        <v>1447.3500000000004</v>
      </c>
      <c r="J777" s="2">
        <v>0.15000000000000005</v>
      </c>
      <c r="K777" s="2">
        <v>10034.959999999999</v>
      </c>
      <c r="L777" s="2">
        <v>7236.75</v>
      </c>
      <c r="M777" s="2">
        <v>2798.2099999999991</v>
      </c>
      <c r="N777" s="2">
        <v>0.2788461538461538</v>
      </c>
      <c r="O777" t="s">
        <v>26</v>
      </c>
    </row>
    <row r="778" spans="1:15">
      <c r="A778" t="s">
        <v>120</v>
      </c>
      <c r="B778" t="s">
        <v>28</v>
      </c>
      <c r="C778" t="s">
        <v>61</v>
      </c>
      <c r="D778" t="s">
        <v>18</v>
      </c>
      <c r="E778" t="s">
        <v>19</v>
      </c>
      <c r="F778" s="1">
        <v>45108</v>
      </c>
      <c r="G778" s="2">
        <v>4045</v>
      </c>
      <c r="H778" s="2">
        <v>2912.4</v>
      </c>
      <c r="I778" s="2">
        <v>1132.5999999999999</v>
      </c>
      <c r="J778" s="2">
        <v>0.27999999999999997</v>
      </c>
      <c r="K778" s="2">
        <v>4692.2</v>
      </c>
      <c r="L778" s="2">
        <v>2952.85</v>
      </c>
      <c r="M778" s="2">
        <v>1739.35</v>
      </c>
      <c r="N778" s="2">
        <v>0.37068965517241381</v>
      </c>
      <c r="O778" t="s">
        <v>30</v>
      </c>
    </row>
    <row r="779" spans="1:15">
      <c r="A779" t="s">
        <v>121</v>
      </c>
      <c r="B779" t="s">
        <v>16</v>
      </c>
      <c r="C779" t="s">
        <v>17</v>
      </c>
      <c r="D779" t="s">
        <v>24</v>
      </c>
      <c r="E779" t="s">
        <v>25</v>
      </c>
      <c r="F779" s="1">
        <v>45108</v>
      </c>
      <c r="G779" s="2">
        <v>8393</v>
      </c>
      <c r="H779" s="2">
        <v>6630.47</v>
      </c>
      <c r="I779" s="2">
        <v>1762.5299999999997</v>
      </c>
      <c r="J779" s="2">
        <v>0.20999999999999996</v>
      </c>
      <c r="K779" s="2">
        <v>5623.31</v>
      </c>
      <c r="L779" s="2">
        <v>6294.75</v>
      </c>
      <c r="M779" s="2">
        <v>-671.4399999999996</v>
      </c>
      <c r="N779" s="2">
        <v>-0.11940298507462678</v>
      </c>
      <c r="O779" t="s">
        <v>20</v>
      </c>
    </row>
    <row r="780" spans="1:15">
      <c r="A780" t="s">
        <v>122</v>
      </c>
      <c r="B780" t="s">
        <v>16</v>
      </c>
      <c r="C780" t="s">
        <v>23</v>
      </c>
      <c r="D780" t="s">
        <v>24</v>
      </c>
      <c r="E780" t="s">
        <v>29</v>
      </c>
      <c r="F780" s="1">
        <v>45108</v>
      </c>
      <c r="G780" s="2">
        <v>5722</v>
      </c>
      <c r="H780" s="2">
        <v>4863.7</v>
      </c>
      <c r="I780" s="2">
        <v>858.30000000000018</v>
      </c>
      <c r="J780" s="2">
        <v>0.15000000000000002</v>
      </c>
      <c r="K780" s="2">
        <v>6580.3</v>
      </c>
      <c r="L780" s="2">
        <v>4005.3999999999996</v>
      </c>
      <c r="M780" s="2">
        <v>2574.9000000000005</v>
      </c>
      <c r="N780" s="2">
        <v>0.39130434782608703</v>
      </c>
      <c r="O780" t="s">
        <v>26</v>
      </c>
    </row>
    <row r="781" spans="1:15">
      <c r="A781" t="s">
        <v>123</v>
      </c>
      <c r="B781" t="s">
        <v>22</v>
      </c>
      <c r="C781" t="s">
        <v>23</v>
      </c>
      <c r="D781" t="s">
        <v>24</v>
      </c>
      <c r="E781" t="s">
        <v>33</v>
      </c>
      <c r="F781" s="1">
        <v>45108</v>
      </c>
      <c r="G781" s="2">
        <v>7335</v>
      </c>
      <c r="H781" s="2">
        <v>5281.2</v>
      </c>
      <c r="I781" s="2">
        <v>2053.8000000000002</v>
      </c>
      <c r="J781" s="2">
        <v>0.28000000000000003</v>
      </c>
      <c r="K781" s="2">
        <v>7701.75</v>
      </c>
      <c r="L781" s="2">
        <v>4474.3499999999995</v>
      </c>
      <c r="M781" s="2">
        <v>3227.4000000000005</v>
      </c>
      <c r="N781" s="2">
        <v>0.41904761904761911</v>
      </c>
      <c r="O781" t="s">
        <v>30</v>
      </c>
    </row>
    <row r="782" spans="1:15">
      <c r="A782" t="s">
        <v>124</v>
      </c>
      <c r="B782" t="s">
        <v>40</v>
      </c>
      <c r="C782" t="s">
        <v>32</v>
      </c>
      <c r="D782" t="s">
        <v>18</v>
      </c>
      <c r="E782" t="s">
        <v>36</v>
      </c>
      <c r="F782" s="1">
        <v>45108</v>
      </c>
      <c r="G782" s="2">
        <v>3530</v>
      </c>
      <c r="H782" s="2">
        <v>2682.8</v>
      </c>
      <c r="I782" s="2">
        <v>847.19999999999982</v>
      </c>
      <c r="J782" s="2">
        <v>0.23999999999999994</v>
      </c>
      <c r="K782" s="2">
        <v>3071.1</v>
      </c>
      <c r="L782" s="2">
        <v>2329.8000000000002</v>
      </c>
      <c r="M782" s="2">
        <v>741.29999999999973</v>
      </c>
      <c r="N782" s="2">
        <v>0.24137931034482751</v>
      </c>
      <c r="O782" t="s">
        <v>20</v>
      </c>
    </row>
    <row r="783" spans="1:15">
      <c r="A783" t="s">
        <v>125</v>
      </c>
      <c r="B783" t="s">
        <v>43</v>
      </c>
      <c r="C783" t="s">
        <v>35</v>
      </c>
      <c r="D783" t="s">
        <v>18</v>
      </c>
      <c r="E783" t="s">
        <v>38</v>
      </c>
      <c r="F783" s="1">
        <v>45108</v>
      </c>
      <c r="G783" s="2">
        <v>7357</v>
      </c>
      <c r="H783" s="2">
        <v>5959.17</v>
      </c>
      <c r="I783" s="2">
        <v>1397.83</v>
      </c>
      <c r="J783" s="2">
        <v>0.19</v>
      </c>
      <c r="K783" s="2">
        <v>8828.4</v>
      </c>
      <c r="L783" s="2">
        <v>5517.75</v>
      </c>
      <c r="M783" s="2">
        <v>3310.6499999999996</v>
      </c>
      <c r="N783" s="2">
        <v>0.375</v>
      </c>
      <c r="O783" t="s">
        <v>26</v>
      </c>
    </row>
    <row r="784" spans="1:15">
      <c r="A784" t="s">
        <v>126</v>
      </c>
      <c r="B784" t="s">
        <v>22</v>
      </c>
      <c r="C784" t="s">
        <v>23</v>
      </c>
      <c r="D784" t="s">
        <v>18</v>
      </c>
      <c r="E784" t="s">
        <v>41</v>
      </c>
      <c r="F784" s="1">
        <v>45108</v>
      </c>
      <c r="G784" s="2">
        <v>6028</v>
      </c>
      <c r="H784" s="2">
        <v>5304.64</v>
      </c>
      <c r="I784" s="2">
        <v>723.35999999999967</v>
      </c>
      <c r="J784" s="2">
        <v>0.11999999999999994</v>
      </c>
      <c r="K784" s="2">
        <v>3918.2</v>
      </c>
      <c r="L784" s="2">
        <v>4279.88</v>
      </c>
      <c r="M784" s="2">
        <v>-361.68000000000029</v>
      </c>
      <c r="N784" s="2">
        <v>-9.2307692307692382E-2</v>
      </c>
      <c r="O784" t="s">
        <v>30</v>
      </c>
    </row>
    <row r="785" spans="1:15">
      <c r="A785" t="s">
        <v>127</v>
      </c>
      <c r="B785" t="s">
        <v>28</v>
      </c>
      <c r="C785" t="s">
        <v>32</v>
      </c>
      <c r="D785" t="s">
        <v>18</v>
      </c>
      <c r="E785" t="s">
        <v>19</v>
      </c>
      <c r="F785" s="1">
        <v>45108</v>
      </c>
      <c r="G785" s="2">
        <v>9298</v>
      </c>
      <c r="H785" s="2">
        <v>7159.46</v>
      </c>
      <c r="I785" s="2">
        <v>2138.54</v>
      </c>
      <c r="J785" s="2">
        <v>0.22999999999999998</v>
      </c>
      <c r="K785" s="2">
        <v>11064.62</v>
      </c>
      <c r="L785" s="2">
        <v>5857.74</v>
      </c>
      <c r="M785" s="2">
        <v>5206.880000000001</v>
      </c>
      <c r="N785" s="2">
        <v>0.4705882352941177</v>
      </c>
      <c r="O785" t="s">
        <v>20</v>
      </c>
    </row>
    <row r="786" spans="1:15">
      <c r="A786" t="s">
        <v>128</v>
      </c>
      <c r="B786" t="s">
        <v>52</v>
      </c>
      <c r="C786" t="s">
        <v>23</v>
      </c>
      <c r="D786" t="s">
        <v>18</v>
      </c>
      <c r="E786" t="s">
        <v>19</v>
      </c>
      <c r="F786" s="1">
        <v>45108</v>
      </c>
      <c r="G786" s="2">
        <v>5041</v>
      </c>
      <c r="H786" s="2">
        <v>3780.75</v>
      </c>
      <c r="I786" s="2">
        <v>1260.25</v>
      </c>
      <c r="J786" s="2">
        <v>0.25</v>
      </c>
      <c r="K786" s="2">
        <v>4234.4399999999996</v>
      </c>
      <c r="L786" s="2">
        <v>3881.57</v>
      </c>
      <c r="M786" s="2">
        <v>352.86999999999944</v>
      </c>
      <c r="N786" s="2">
        <v>8.3333333333333204E-2</v>
      </c>
      <c r="O786" t="s">
        <v>26</v>
      </c>
    </row>
    <row r="787" spans="1:15">
      <c r="A787" t="s">
        <v>129</v>
      </c>
      <c r="B787" t="s">
        <v>40</v>
      </c>
      <c r="C787" t="s">
        <v>23</v>
      </c>
      <c r="D787" t="s">
        <v>24</v>
      </c>
      <c r="E787" t="s">
        <v>25</v>
      </c>
      <c r="F787" s="1">
        <v>45108</v>
      </c>
      <c r="G787" s="2">
        <v>1872</v>
      </c>
      <c r="H787" s="2">
        <v>1216.8</v>
      </c>
      <c r="I787" s="2">
        <v>655.20000000000005</v>
      </c>
      <c r="J787" s="2">
        <v>0.35000000000000003</v>
      </c>
      <c r="K787" s="2">
        <v>1946.88</v>
      </c>
      <c r="L787" s="2">
        <v>1216.8</v>
      </c>
      <c r="M787" s="2">
        <v>730.08000000000015</v>
      </c>
      <c r="N787" s="2">
        <v>0.37500000000000006</v>
      </c>
      <c r="O787" t="s">
        <v>30</v>
      </c>
    </row>
    <row r="788" spans="1:15">
      <c r="A788" t="s">
        <v>130</v>
      </c>
      <c r="B788" t="s">
        <v>43</v>
      </c>
      <c r="C788" t="s">
        <v>48</v>
      </c>
      <c r="D788" t="s">
        <v>24</v>
      </c>
      <c r="E788" t="s">
        <v>29</v>
      </c>
      <c r="F788" s="1">
        <v>45108</v>
      </c>
      <c r="G788" s="2">
        <v>8509</v>
      </c>
      <c r="H788" s="2">
        <v>5701.0300000000007</v>
      </c>
      <c r="I788" s="2">
        <v>2807.9699999999993</v>
      </c>
      <c r="J788" s="2">
        <v>0.3299999999999999</v>
      </c>
      <c r="K788" s="2">
        <v>7743.19</v>
      </c>
      <c r="L788" s="2">
        <v>6551.93</v>
      </c>
      <c r="M788" s="2">
        <v>1191.2599999999993</v>
      </c>
      <c r="N788" s="2">
        <v>0.15384615384615377</v>
      </c>
      <c r="O788" t="s">
        <v>20</v>
      </c>
    </row>
    <row r="789" spans="1:15">
      <c r="A789" t="s">
        <v>131</v>
      </c>
      <c r="B789" t="s">
        <v>56</v>
      </c>
      <c r="C789" t="s">
        <v>23</v>
      </c>
      <c r="D789" t="s">
        <v>24</v>
      </c>
      <c r="E789" t="s">
        <v>33</v>
      </c>
      <c r="F789" s="1">
        <v>45108</v>
      </c>
      <c r="G789" s="2">
        <v>8300</v>
      </c>
      <c r="H789" s="2">
        <v>7221</v>
      </c>
      <c r="I789" s="2">
        <v>1079</v>
      </c>
      <c r="J789" s="2">
        <v>0.13</v>
      </c>
      <c r="K789" s="2">
        <v>9877</v>
      </c>
      <c r="L789" s="2">
        <v>6640</v>
      </c>
      <c r="M789" s="2">
        <v>3237</v>
      </c>
      <c r="N789" s="2">
        <v>0.32773109243697479</v>
      </c>
      <c r="O789" t="s">
        <v>26</v>
      </c>
    </row>
    <row r="790" spans="1:15">
      <c r="A790" t="s">
        <v>132</v>
      </c>
      <c r="B790" t="s">
        <v>16</v>
      </c>
      <c r="C790" t="s">
        <v>23</v>
      </c>
      <c r="D790" t="s">
        <v>18</v>
      </c>
      <c r="E790" t="s">
        <v>36</v>
      </c>
      <c r="F790" s="1">
        <v>45108</v>
      </c>
      <c r="G790" s="2">
        <v>7521</v>
      </c>
      <c r="H790" s="2">
        <v>5565.54</v>
      </c>
      <c r="I790" s="2">
        <v>1955.46</v>
      </c>
      <c r="J790" s="2">
        <v>0.26</v>
      </c>
      <c r="K790" s="2">
        <v>5640.75</v>
      </c>
      <c r="L790" s="2">
        <v>5941.59</v>
      </c>
      <c r="M790" s="2">
        <v>-300.84000000000015</v>
      </c>
      <c r="N790" s="2">
        <v>-5.3333333333333358E-2</v>
      </c>
      <c r="O790" t="s">
        <v>30</v>
      </c>
    </row>
    <row r="791" spans="1:15">
      <c r="A791" t="s">
        <v>133</v>
      </c>
      <c r="B791" t="s">
        <v>22</v>
      </c>
      <c r="C791" t="s">
        <v>23</v>
      </c>
      <c r="D791" t="s">
        <v>18</v>
      </c>
      <c r="E791" t="s">
        <v>38</v>
      </c>
      <c r="F791" s="1">
        <v>45108</v>
      </c>
      <c r="G791" s="2">
        <v>3474</v>
      </c>
      <c r="H791" s="2">
        <v>2466.54</v>
      </c>
      <c r="I791" s="2">
        <v>1007.46</v>
      </c>
      <c r="J791" s="2">
        <v>0.29000000000000004</v>
      </c>
      <c r="K791" s="2">
        <v>3439.26</v>
      </c>
      <c r="L791" s="2">
        <v>2223.36</v>
      </c>
      <c r="M791" s="2">
        <v>1215.9000000000001</v>
      </c>
      <c r="N791" s="2">
        <v>0.35353535353535354</v>
      </c>
      <c r="O791" t="s">
        <v>20</v>
      </c>
    </row>
    <row r="792" spans="1:15">
      <c r="A792" t="s">
        <v>134</v>
      </c>
      <c r="B792" t="s">
        <v>28</v>
      </c>
      <c r="C792" t="s">
        <v>57</v>
      </c>
      <c r="D792" t="s">
        <v>18</v>
      </c>
      <c r="E792" t="s">
        <v>41</v>
      </c>
      <c r="F792" s="1">
        <v>45108</v>
      </c>
      <c r="G792" s="2">
        <v>4588</v>
      </c>
      <c r="H792" s="2">
        <v>3303.3599999999997</v>
      </c>
      <c r="I792" s="2">
        <v>1284.6400000000003</v>
      </c>
      <c r="J792" s="2">
        <v>0.28000000000000008</v>
      </c>
      <c r="K792" s="2">
        <v>3073.96</v>
      </c>
      <c r="L792" s="2">
        <v>3578.6400000000003</v>
      </c>
      <c r="M792" s="2">
        <v>-504.68000000000029</v>
      </c>
      <c r="N792" s="2">
        <v>-0.16417910447761203</v>
      </c>
      <c r="O792" t="s">
        <v>26</v>
      </c>
    </row>
    <row r="793" spans="1:15">
      <c r="A793" t="s">
        <v>135</v>
      </c>
      <c r="B793" t="s">
        <v>52</v>
      </c>
      <c r="C793" t="s">
        <v>23</v>
      </c>
      <c r="D793" t="s">
        <v>18</v>
      </c>
      <c r="E793" t="s">
        <v>44</v>
      </c>
      <c r="F793" s="1">
        <v>45108</v>
      </c>
      <c r="G793" s="2">
        <v>7666</v>
      </c>
      <c r="H793" s="2">
        <v>6132.8</v>
      </c>
      <c r="I793" s="2">
        <v>1533.1999999999998</v>
      </c>
      <c r="J793" s="2">
        <v>0.19999999999999998</v>
      </c>
      <c r="K793" s="2">
        <v>5979.48</v>
      </c>
      <c r="L793" s="2">
        <v>4906.24</v>
      </c>
      <c r="M793" s="2">
        <v>1073.2399999999998</v>
      </c>
      <c r="N793" s="2">
        <v>0.17948717948717946</v>
      </c>
      <c r="O793" t="s">
        <v>30</v>
      </c>
    </row>
    <row r="794" spans="1:15">
      <c r="A794" t="s">
        <v>136</v>
      </c>
      <c r="B794" t="s">
        <v>16</v>
      </c>
      <c r="C794" t="s">
        <v>48</v>
      </c>
      <c r="D794" t="s">
        <v>24</v>
      </c>
      <c r="E794" t="s">
        <v>46</v>
      </c>
      <c r="F794" s="1">
        <v>45108</v>
      </c>
      <c r="G794" s="2">
        <v>9565</v>
      </c>
      <c r="H794" s="2">
        <v>7078.1</v>
      </c>
      <c r="I794" s="2">
        <v>2486.8999999999996</v>
      </c>
      <c r="J794" s="2">
        <v>0.25999999999999995</v>
      </c>
      <c r="K794" s="2">
        <v>8034.6</v>
      </c>
      <c r="L794" s="2">
        <v>7556.35</v>
      </c>
      <c r="M794" s="2">
        <v>478.25</v>
      </c>
      <c r="N794" s="2">
        <v>5.9523809523809521E-2</v>
      </c>
      <c r="O794" t="s">
        <v>20</v>
      </c>
    </row>
    <row r="795" spans="1:15">
      <c r="A795" t="s">
        <v>137</v>
      </c>
      <c r="B795" t="s">
        <v>22</v>
      </c>
      <c r="C795" t="s">
        <v>61</v>
      </c>
      <c r="D795" t="s">
        <v>49</v>
      </c>
      <c r="E795" t="s">
        <v>50</v>
      </c>
      <c r="F795" s="1">
        <v>45108</v>
      </c>
      <c r="G795" s="2">
        <v>9198</v>
      </c>
      <c r="H795" s="2">
        <v>6806.5199999999995</v>
      </c>
      <c r="I795" s="2">
        <v>2391.4800000000005</v>
      </c>
      <c r="J795" s="2">
        <v>0.26000000000000006</v>
      </c>
      <c r="K795" s="2">
        <v>8462.16</v>
      </c>
      <c r="L795" s="2">
        <v>6898.5</v>
      </c>
      <c r="M795" s="2">
        <v>1563.6599999999999</v>
      </c>
      <c r="N795" s="2">
        <v>0.18478260869565216</v>
      </c>
      <c r="O795" t="s">
        <v>26</v>
      </c>
    </row>
    <row r="796" spans="1:15">
      <c r="A796" t="s">
        <v>138</v>
      </c>
      <c r="B796" t="s">
        <v>28</v>
      </c>
      <c r="C796" t="s">
        <v>63</v>
      </c>
      <c r="D796" t="s">
        <v>24</v>
      </c>
      <c r="E796" t="s">
        <v>33</v>
      </c>
      <c r="F796" s="1">
        <v>45108</v>
      </c>
      <c r="G796" s="2">
        <v>6368</v>
      </c>
      <c r="H796" s="2">
        <v>4266.5600000000004</v>
      </c>
      <c r="I796" s="2">
        <v>2101.4399999999996</v>
      </c>
      <c r="J796" s="2">
        <v>0.32999999999999996</v>
      </c>
      <c r="K796" s="2">
        <v>6240.64</v>
      </c>
      <c r="L796" s="2">
        <v>5094.4000000000005</v>
      </c>
      <c r="M796" s="2">
        <v>1146.2399999999998</v>
      </c>
      <c r="N796" s="2">
        <v>0.18367346938775506</v>
      </c>
      <c r="O796" t="s">
        <v>30</v>
      </c>
    </row>
    <row r="797" spans="1:15">
      <c r="A797" t="s">
        <v>139</v>
      </c>
      <c r="B797" t="s">
        <v>16</v>
      </c>
      <c r="C797" t="s">
        <v>57</v>
      </c>
      <c r="D797" t="s">
        <v>18</v>
      </c>
      <c r="E797" t="s">
        <v>38</v>
      </c>
      <c r="F797" s="1">
        <v>45108</v>
      </c>
      <c r="G797" s="2">
        <v>9043</v>
      </c>
      <c r="H797" s="2">
        <v>7505.69</v>
      </c>
      <c r="I797" s="2">
        <v>1537.3100000000004</v>
      </c>
      <c r="J797" s="2">
        <v>0.17000000000000004</v>
      </c>
      <c r="K797" s="2">
        <v>9223.86</v>
      </c>
      <c r="L797" s="2">
        <v>6963.1100000000006</v>
      </c>
      <c r="M797" s="2">
        <v>2260.75</v>
      </c>
      <c r="N797" s="2">
        <v>0.24509803921568626</v>
      </c>
      <c r="O797" t="s">
        <v>20</v>
      </c>
    </row>
    <row r="798" spans="1:15">
      <c r="A798" t="s">
        <v>140</v>
      </c>
      <c r="B798" t="s">
        <v>16</v>
      </c>
      <c r="C798" t="s">
        <v>48</v>
      </c>
      <c r="D798" t="s">
        <v>18</v>
      </c>
      <c r="E798" t="s">
        <v>41</v>
      </c>
      <c r="F798" s="1">
        <v>45108</v>
      </c>
      <c r="G798" s="2">
        <v>2346</v>
      </c>
      <c r="H798" s="2">
        <v>1689.12</v>
      </c>
      <c r="I798" s="2">
        <v>656.88000000000011</v>
      </c>
      <c r="J798" s="2">
        <v>0.28000000000000003</v>
      </c>
      <c r="K798" s="2">
        <v>2815.2</v>
      </c>
      <c r="L798" s="2">
        <v>1759.5</v>
      </c>
      <c r="M798" s="2">
        <v>1055.6999999999998</v>
      </c>
      <c r="N798" s="2">
        <v>0.37499999999999994</v>
      </c>
      <c r="O798" t="s">
        <v>26</v>
      </c>
    </row>
    <row r="799" spans="1:15">
      <c r="A799" t="s">
        <v>141</v>
      </c>
      <c r="B799" t="s">
        <v>22</v>
      </c>
      <c r="C799" t="s">
        <v>61</v>
      </c>
      <c r="D799" t="s">
        <v>18</v>
      </c>
      <c r="E799" t="s">
        <v>19</v>
      </c>
      <c r="F799" s="1">
        <v>45108</v>
      </c>
      <c r="G799" s="2">
        <v>1148</v>
      </c>
      <c r="H799" s="2">
        <v>1021.72</v>
      </c>
      <c r="I799" s="2">
        <v>126.27999999999997</v>
      </c>
      <c r="J799" s="2">
        <v>0.10999999999999997</v>
      </c>
      <c r="K799" s="2">
        <v>1297.24</v>
      </c>
      <c r="L799" s="2">
        <v>746.2</v>
      </c>
      <c r="M799" s="2">
        <v>551.04</v>
      </c>
      <c r="N799" s="2">
        <v>0.4247787610619469</v>
      </c>
      <c r="O799" t="s">
        <v>30</v>
      </c>
    </row>
    <row r="800" spans="1:15">
      <c r="A800" t="s">
        <v>142</v>
      </c>
      <c r="B800" t="s">
        <v>40</v>
      </c>
      <c r="C800" t="s">
        <v>17</v>
      </c>
      <c r="D800" t="s">
        <v>24</v>
      </c>
      <c r="E800" t="s">
        <v>25</v>
      </c>
      <c r="F800" s="1">
        <v>45108</v>
      </c>
      <c r="G800" s="2">
        <v>2034</v>
      </c>
      <c r="H800" s="2">
        <v>1362.78</v>
      </c>
      <c r="I800" s="2">
        <v>671.22</v>
      </c>
      <c r="J800" s="2">
        <v>0.33</v>
      </c>
      <c r="K800" s="2">
        <v>2257.7399999999998</v>
      </c>
      <c r="L800" s="2">
        <v>1525.5</v>
      </c>
      <c r="M800" s="2">
        <v>732.23999999999978</v>
      </c>
      <c r="N800" s="2">
        <v>0.32432432432432423</v>
      </c>
      <c r="O800" t="s">
        <v>20</v>
      </c>
    </row>
    <row r="801" spans="1:15">
      <c r="A801" t="s">
        <v>143</v>
      </c>
      <c r="B801" t="s">
        <v>43</v>
      </c>
      <c r="C801" t="s">
        <v>23</v>
      </c>
      <c r="D801" t="s">
        <v>24</v>
      </c>
      <c r="E801" t="s">
        <v>29</v>
      </c>
      <c r="F801" s="1">
        <v>45108</v>
      </c>
      <c r="G801" s="2">
        <v>8391</v>
      </c>
      <c r="H801" s="2">
        <v>5621.97</v>
      </c>
      <c r="I801" s="2">
        <v>2769.0299999999997</v>
      </c>
      <c r="J801" s="2">
        <v>0.32999999999999996</v>
      </c>
      <c r="K801" s="2">
        <v>9985.2900000000009</v>
      </c>
      <c r="L801" s="2">
        <v>5034.5999999999995</v>
      </c>
      <c r="M801" s="2">
        <v>4950.6900000000014</v>
      </c>
      <c r="N801" s="2">
        <v>0.49579831932773122</v>
      </c>
      <c r="O801" t="s">
        <v>26</v>
      </c>
    </row>
    <row r="802" spans="1:15">
      <c r="A802" t="s">
        <v>144</v>
      </c>
      <c r="B802" t="s">
        <v>22</v>
      </c>
      <c r="C802" t="s">
        <v>23</v>
      </c>
      <c r="D802" t="s">
        <v>18</v>
      </c>
      <c r="E802" t="s">
        <v>19</v>
      </c>
      <c r="F802" s="1">
        <v>45108</v>
      </c>
      <c r="G802" s="2">
        <v>3733</v>
      </c>
      <c r="H802" s="2">
        <v>2799.75</v>
      </c>
      <c r="I802" s="2">
        <v>933.25</v>
      </c>
      <c r="J802" s="2">
        <v>0.25</v>
      </c>
      <c r="K802" s="2">
        <v>2949.07</v>
      </c>
      <c r="L802" s="2">
        <v>2314.46</v>
      </c>
      <c r="M802" s="2">
        <v>634.61000000000013</v>
      </c>
      <c r="N802" s="2">
        <v>0.21518987341772156</v>
      </c>
      <c r="O802" t="s">
        <v>30</v>
      </c>
    </row>
    <row r="803" spans="1:15">
      <c r="A803" t="s">
        <v>145</v>
      </c>
      <c r="B803" t="s">
        <v>28</v>
      </c>
      <c r="C803" t="s">
        <v>32</v>
      </c>
      <c r="D803" t="s">
        <v>24</v>
      </c>
      <c r="E803" t="s">
        <v>25</v>
      </c>
      <c r="F803" s="1">
        <v>45108</v>
      </c>
      <c r="G803" s="2">
        <v>171</v>
      </c>
      <c r="H803" s="2">
        <v>140.22</v>
      </c>
      <c r="I803" s="2">
        <v>30.78</v>
      </c>
      <c r="J803" s="2">
        <v>0.18</v>
      </c>
      <c r="K803" s="2">
        <v>123.12</v>
      </c>
      <c r="L803" s="2">
        <v>109.44</v>
      </c>
      <c r="M803" s="2">
        <v>13.680000000000007</v>
      </c>
      <c r="N803" s="2">
        <v>0.11111111111111116</v>
      </c>
      <c r="O803" t="s">
        <v>20</v>
      </c>
    </row>
    <row r="804" spans="1:15">
      <c r="A804" t="s">
        <v>146</v>
      </c>
      <c r="B804" t="s">
        <v>52</v>
      </c>
      <c r="C804" t="s">
        <v>35</v>
      </c>
      <c r="D804" t="s">
        <v>18</v>
      </c>
      <c r="E804" t="s">
        <v>38</v>
      </c>
      <c r="F804" s="1">
        <v>45108</v>
      </c>
      <c r="G804" s="2">
        <v>3427</v>
      </c>
      <c r="H804" s="2">
        <v>3015.76</v>
      </c>
      <c r="I804" s="2">
        <v>411.23999999999978</v>
      </c>
      <c r="J804" s="2">
        <v>0.11999999999999994</v>
      </c>
      <c r="K804" s="2">
        <v>3255.65</v>
      </c>
      <c r="L804" s="2">
        <v>2159.0100000000002</v>
      </c>
      <c r="M804" s="2">
        <v>1096.6399999999999</v>
      </c>
      <c r="N804" s="2">
        <v>0.33684210526315783</v>
      </c>
      <c r="O804" t="s">
        <v>26</v>
      </c>
    </row>
    <row r="805" spans="1:15">
      <c r="A805" t="s">
        <v>147</v>
      </c>
      <c r="B805" t="s">
        <v>40</v>
      </c>
      <c r="C805" t="s">
        <v>23</v>
      </c>
      <c r="D805" t="s">
        <v>18</v>
      </c>
      <c r="E805" t="s">
        <v>41</v>
      </c>
      <c r="F805" s="1">
        <v>45108</v>
      </c>
      <c r="G805" s="2">
        <v>8458</v>
      </c>
      <c r="H805" s="2">
        <v>6681.8200000000006</v>
      </c>
      <c r="I805" s="2">
        <v>1776.1799999999994</v>
      </c>
      <c r="J805" s="2">
        <v>0.20999999999999994</v>
      </c>
      <c r="K805" s="2">
        <v>7950.52</v>
      </c>
      <c r="L805" s="2">
        <v>6428.08</v>
      </c>
      <c r="M805" s="2">
        <v>1522.4400000000005</v>
      </c>
      <c r="N805" s="2">
        <v>0.19148936170212771</v>
      </c>
      <c r="O805" t="s">
        <v>30</v>
      </c>
    </row>
    <row r="806" spans="1:15">
      <c r="A806" t="s">
        <v>148</v>
      </c>
      <c r="B806" t="s">
        <v>43</v>
      </c>
      <c r="C806" t="s">
        <v>32</v>
      </c>
      <c r="D806" t="s">
        <v>18</v>
      </c>
      <c r="E806" t="s">
        <v>19</v>
      </c>
      <c r="F806" s="1">
        <v>45108</v>
      </c>
      <c r="G806" s="2">
        <v>972</v>
      </c>
      <c r="H806" s="2">
        <v>738.72</v>
      </c>
      <c r="I806" s="2">
        <v>233.27999999999997</v>
      </c>
      <c r="J806" s="2">
        <v>0.23999999999999996</v>
      </c>
      <c r="K806" s="2">
        <v>1127.52</v>
      </c>
      <c r="L806" s="2">
        <v>670.68</v>
      </c>
      <c r="M806" s="2">
        <v>456.84000000000003</v>
      </c>
      <c r="N806" s="2">
        <v>0.40517241379310348</v>
      </c>
      <c r="O806" t="s">
        <v>20</v>
      </c>
    </row>
    <row r="807" spans="1:15">
      <c r="A807" t="s">
        <v>149</v>
      </c>
      <c r="B807" t="s">
        <v>56</v>
      </c>
      <c r="C807" t="s">
        <v>23</v>
      </c>
      <c r="D807" t="s">
        <v>24</v>
      </c>
      <c r="E807" t="s">
        <v>25</v>
      </c>
      <c r="F807" s="1">
        <v>45108</v>
      </c>
      <c r="G807" s="2">
        <v>314</v>
      </c>
      <c r="H807" s="2">
        <v>273.18</v>
      </c>
      <c r="I807" s="2">
        <v>40.819999999999993</v>
      </c>
      <c r="J807" s="2">
        <v>0.12999999999999998</v>
      </c>
      <c r="K807" s="2">
        <v>342.26</v>
      </c>
      <c r="L807" s="2">
        <v>188.4</v>
      </c>
      <c r="M807" s="2">
        <v>153.85999999999999</v>
      </c>
      <c r="N807" s="2">
        <v>0.44954128440366969</v>
      </c>
      <c r="O807" t="s">
        <v>26</v>
      </c>
    </row>
    <row r="808" spans="1:15">
      <c r="A808" t="s">
        <v>150</v>
      </c>
      <c r="B808" t="s">
        <v>16</v>
      </c>
      <c r="C808" t="s">
        <v>23</v>
      </c>
      <c r="D808" t="s">
        <v>24</v>
      </c>
      <c r="E808" t="s">
        <v>29</v>
      </c>
      <c r="F808" s="1">
        <v>45108</v>
      </c>
      <c r="G808" s="2">
        <v>272</v>
      </c>
      <c r="H808" s="2">
        <v>201.28</v>
      </c>
      <c r="I808" s="2">
        <v>70.72</v>
      </c>
      <c r="J808" s="2">
        <v>0.26</v>
      </c>
      <c r="K808" s="2">
        <v>242.08</v>
      </c>
      <c r="L808" s="2">
        <v>190.39999999999998</v>
      </c>
      <c r="M808" s="2">
        <v>51.680000000000035</v>
      </c>
      <c r="N808" s="2">
        <v>0.21348314606741586</v>
      </c>
      <c r="O808" t="s">
        <v>30</v>
      </c>
    </row>
    <row r="809" spans="1:15">
      <c r="A809" t="s">
        <v>151</v>
      </c>
      <c r="B809" t="s">
        <v>22</v>
      </c>
      <c r="C809" t="s">
        <v>48</v>
      </c>
      <c r="D809" t="s">
        <v>24</v>
      </c>
      <c r="E809" t="s">
        <v>33</v>
      </c>
      <c r="F809" s="1">
        <v>45108</v>
      </c>
      <c r="G809" s="2">
        <v>9080</v>
      </c>
      <c r="H809" s="2">
        <v>6719.2</v>
      </c>
      <c r="I809" s="2">
        <v>2360.8000000000002</v>
      </c>
      <c r="J809" s="2">
        <v>0.26</v>
      </c>
      <c r="K809" s="2">
        <v>8262.7999999999993</v>
      </c>
      <c r="L809" s="2">
        <v>6900.8</v>
      </c>
      <c r="M809" s="2">
        <v>1361.9999999999991</v>
      </c>
      <c r="N809" s="2">
        <v>0.16483516483516475</v>
      </c>
      <c r="O809" t="s">
        <v>20</v>
      </c>
    </row>
    <row r="810" spans="1:15">
      <c r="A810" t="s">
        <v>152</v>
      </c>
      <c r="B810" t="s">
        <v>28</v>
      </c>
      <c r="C810" t="s">
        <v>23</v>
      </c>
      <c r="D810" t="s">
        <v>18</v>
      </c>
      <c r="E810" t="s">
        <v>36</v>
      </c>
      <c r="F810" s="1">
        <v>45108</v>
      </c>
      <c r="G810" s="2">
        <v>5712</v>
      </c>
      <c r="H810" s="2">
        <v>4740.96</v>
      </c>
      <c r="I810" s="2">
        <v>971.04</v>
      </c>
      <c r="J810" s="2">
        <v>0.16999999999999998</v>
      </c>
      <c r="K810" s="2">
        <v>5769.12</v>
      </c>
      <c r="L810" s="2">
        <v>4226.88</v>
      </c>
      <c r="M810" s="2">
        <v>1542.2399999999998</v>
      </c>
      <c r="N810" s="2">
        <v>0.26732673267326729</v>
      </c>
      <c r="O810" t="s">
        <v>26</v>
      </c>
    </row>
    <row r="811" spans="1:15">
      <c r="A811" t="s">
        <v>153</v>
      </c>
      <c r="B811" t="s">
        <v>52</v>
      </c>
      <c r="C811" t="s">
        <v>23</v>
      </c>
      <c r="D811" t="s">
        <v>18</v>
      </c>
      <c r="E811" t="s">
        <v>38</v>
      </c>
      <c r="F811" s="1">
        <v>45108</v>
      </c>
      <c r="G811" s="2">
        <v>4260</v>
      </c>
      <c r="H811" s="2">
        <v>2982</v>
      </c>
      <c r="I811" s="2">
        <v>1278</v>
      </c>
      <c r="J811" s="2">
        <v>0.3</v>
      </c>
      <c r="K811" s="2">
        <v>4643.3999999999996</v>
      </c>
      <c r="L811" s="2">
        <v>3152.4</v>
      </c>
      <c r="M811" s="2">
        <v>1490.9999999999995</v>
      </c>
      <c r="N811" s="2">
        <v>0.32110091743119257</v>
      </c>
      <c r="O811" t="s">
        <v>30</v>
      </c>
    </row>
    <row r="812" spans="1:15">
      <c r="A812" t="s">
        <v>154</v>
      </c>
      <c r="B812" t="s">
        <v>16</v>
      </c>
      <c r="C812" t="s">
        <v>23</v>
      </c>
      <c r="D812" t="s">
        <v>18</v>
      </c>
      <c r="E812" t="s">
        <v>41</v>
      </c>
      <c r="F812" s="1">
        <v>45108</v>
      </c>
      <c r="G812" s="2">
        <v>9405</v>
      </c>
      <c r="H812" s="2">
        <v>7335.9000000000005</v>
      </c>
      <c r="I812" s="2">
        <v>2069.0999999999995</v>
      </c>
      <c r="J812" s="2">
        <v>0.21999999999999995</v>
      </c>
      <c r="K812" s="2">
        <v>6395.4</v>
      </c>
      <c r="L812" s="2">
        <v>6677.5499999999993</v>
      </c>
      <c r="M812" s="2">
        <v>-282.14999999999964</v>
      </c>
      <c r="N812" s="2">
        <v>-4.4117647058823477E-2</v>
      </c>
      <c r="O812" t="s">
        <v>20</v>
      </c>
    </row>
    <row r="813" spans="1:15">
      <c r="A813" t="s">
        <v>155</v>
      </c>
      <c r="B813" t="s">
        <v>22</v>
      </c>
      <c r="C813" t="s">
        <v>57</v>
      </c>
      <c r="D813" t="s">
        <v>18</v>
      </c>
      <c r="E813" t="s">
        <v>19</v>
      </c>
      <c r="F813" s="1">
        <v>45108</v>
      </c>
      <c r="G813" s="2">
        <v>5799</v>
      </c>
      <c r="H813" s="2">
        <v>4059.2999999999997</v>
      </c>
      <c r="I813" s="2">
        <v>1739.7000000000003</v>
      </c>
      <c r="J813" s="2">
        <v>0.30000000000000004</v>
      </c>
      <c r="K813" s="2">
        <v>6494.88</v>
      </c>
      <c r="L813" s="2">
        <v>3479.4</v>
      </c>
      <c r="M813" s="2">
        <v>3015.48</v>
      </c>
      <c r="N813" s="2">
        <v>0.4642857142857143</v>
      </c>
      <c r="O813" t="s">
        <v>26</v>
      </c>
    </row>
    <row r="814" spans="1:15">
      <c r="A814" t="s">
        <v>156</v>
      </c>
      <c r="B814" t="s">
        <v>28</v>
      </c>
      <c r="C814" t="s">
        <v>23</v>
      </c>
      <c r="D814" t="s">
        <v>18</v>
      </c>
      <c r="E814" t="s">
        <v>19</v>
      </c>
      <c r="F814" s="1">
        <v>45108</v>
      </c>
      <c r="G814" s="2">
        <v>6514</v>
      </c>
      <c r="H814" s="2">
        <v>5406.62</v>
      </c>
      <c r="I814" s="2">
        <v>1107.3800000000001</v>
      </c>
      <c r="J814" s="2">
        <v>0.17</v>
      </c>
      <c r="K814" s="2">
        <v>7360.82</v>
      </c>
      <c r="L814" s="2">
        <v>4494.66</v>
      </c>
      <c r="M814" s="2">
        <v>2866.16</v>
      </c>
      <c r="N814" s="2">
        <v>0.38938053097345132</v>
      </c>
      <c r="O814" t="s">
        <v>30</v>
      </c>
    </row>
    <row r="815" spans="1:15">
      <c r="A815" t="s">
        <v>157</v>
      </c>
      <c r="B815" t="s">
        <v>16</v>
      </c>
      <c r="C815" t="s">
        <v>48</v>
      </c>
      <c r="D815" t="s">
        <v>24</v>
      </c>
      <c r="E815" t="s">
        <v>25</v>
      </c>
      <c r="F815" s="1">
        <v>45108</v>
      </c>
      <c r="G815" s="2">
        <v>2984</v>
      </c>
      <c r="H815" s="2">
        <v>2118.64</v>
      </c>
      <c r="I815" s="2">
        <v>865.36000000000013</v>
      </c>
      <c r="J815" s="2">
        <v>0.29000000000000004</v>
      </c>
      <c r="K815" s="2">
        <v>2417.04</v>
      </c>
      <c r="L815" s="2">
        <v>2148.48</v>
      </c>
      <c r="M815" s="2">
        <v>268.55999999999995</v>
      </c>
      <c r="N815" s="2">
        <v>0.11111111111111109</v>
      </c>
      <c r="O815" t="s">
        <v>20</v>
      </c>
    </row>
    <row r="816" spans="1:15">
      <c r="A816" t="s">
        <v>158</v>
      </c>
      <c r="B816" t="s">
        <v>16</v>
      </c>
      <c r="C816" t="s">
        <v>61</v>
      </c>
      <c r="D816" t="s">
        <v>24</v>
      </c>
      <c r="E816" t="s">
        <v>29</v>
      </c>
      <c r="F816" s="1">
        <v>45108</v>
      </c>
      <c r="G816" s="2">
        <v>3222</v>
      </c>
      <c r="H816" s="2">
        <v>2126.52</v>
      </c>
      <c r="I816" s="2">
        <v>1095.48</v>
      </c>
      <c r="J816" s="2">
        <v>0.34</v>
      </c>
      <c r="K816" s="2">
        <v>2770.92</v>
      </c>
      <c r="L816" s="2">
        <v>2416.5</v>
      </c>
      <c r="M816" s="2">
        <v>354.42000000000007</v>
      </c>
      <c r="N816" s="2">
        <v>0.12790697674418608</v>
      </c>
      <c r="O816" t="s">
        <v>26</v>
      </c>
    </row>
    <row r="817" spans="1:15">
      <c r="A817" t="s">
        <v>159</v>
      </c>
      <c r="B817" t="s">
        <v>22</v>
      </c>
      <c r="C817" t="s">
        <v>63</v>
      </c>
      <c r="D817" t="s">
        <v>24</v>
      </c>
      <c r="E817" t="s">
        <v>33</v>
      </c>
      <c r="F817" s="1">
        <v>45108</v>
      </c>
      <c r="G817" s="2">
        <v>5718</v>
      </c>
      <c r="H817" s="2">
        <v>4517.22</v>
      </c>
      <c r="I817" s="2">
        <v>1200.7799999999997</v>
      </c>
      <c r="J817" s="2">
        <v>0.20999999999999996</v>
      </c>
      <c r="K817" s="2">
        <v>6061.08</v>
      </c>
      <c r="L817" s="2">
        <v>4231.32</v>
      </c>
      <c r="M817" s="2">
        <v>1829.7600000000002</v>
      </c>
      <c r="N817" s="2">
        <v>0.30188679245283023</v>
      </c>
      <c r="O817" t="s">
        <v>30</v>
      </c>
    </row>
    <row r="818" spans="1:15">
      <c r="A818" t="s">
        <v>160</v>
      </c>
      <c r="B818" t="s">
        <v>40</v>
      </c>
      <c r="C818" t="s">
        <v>57</v>
      </c>
      <c r="D818" t="s">
        <v>18</v>
      </c>
      <c r="E818" t="s">
        <v>36</v>
      </c>
      <c r="F818" s="1">
        <v>45108</v>
      </c>
      <c r="G818" s="2">
        <v>8037</v>
      </c>
      <c r="H818" s="2">
        <v>5304.42</v>
      </c>
      <c r="I818" s="2">
        <v>2732.58</v>
      </c>
      <c r="J818" s="2">
        <v>0.33999999999999997</v>
      </c>
      <c r="K818" s="2">
        <v>6268.86</v>
      </c>
      <c r="L818" s="2">
        <v>5143.68</v>
      </c>
      <c r="M818" s="2">
        <v>1125.1799999999994</v>
      </c>
      <c r="N818" s="2">
        <v>0.1794871794871794</v>
      </c>
      <c r="O818" t="s">
        <v>20</v>
      </c>
    </row>
    <row r="819" spans="1:15">
      <c r="A819" t="s">
        <v>161</v>
      </c>
      <c r="B819" t="s">
        <v>43</v>
      </c>
      <c r="C819" t="s">
        <v>48</v>
      </c>
      <c r="D819" t="s">
        <v>18</v>
      </c>
      <c r="E819" t="s">
        <v>38</v>
      </c>
      <c r="F819" s="1">
        <v>45108</v>
      </c>
      <c r="G819" s="2">
        <v>9169</v>
      </c>
      <c r="H819" s="2">
        <v>6785.0599999999995</v>
      </c>
      <c r="I819" s="2">
        <v>2383.9400000000005</v>
      </c>
      <c r="J819" s="2">
        <v>0.26000000000000006</v>
      </c>
      <c r="K819" s="2">
        <v>9169</v>
      </c>
      <c r="L819" s="2">
        <v>5501.4</v>
      </c>
      <c r="M819" s="2">
        <v>3667.6000000000004</v>
      </c>
      <c r="N819" s="2">
        <v>0.4</v>
      </c>
      <c r="O819" t="s">
        <v>26</v>
      </c>
    </row>
    <row r="820" spans="1:15">
      <c r="A820" t="s">
        <v>162</v>
      </c>
      <c r="B820" t="s">
        <v>22</v>
      </c>
      <c r="C820" t="s">
        <v>61</v>
      </c>
      <c r="D820" t="s">
        <v>18</v>
      </c>
      <c r="E820" t="s">
        <v>41</v>
      </c>
      <c r="F820" s="1">
        <v>45108</v>
      </c>
      <c r="G820" s="2">
        <v>9136</v>
      </c>
      <c r="H820" s="2">
        <v>7948.32</v>
      </c>
      <c r="I820" s="2">
        <v>1187.6800000000003</v>
      </c>
      <c r="J820" s="2">
        <v>0.13000000000000003</v>
      </c>
      <c r="K820" s="2">
        <v>10506.4</v>
      </c>
      <c r="L820" s="2">
        <v>6029.76</v>
      </c>
      <c r="M820" s="2">
        <v>4476.6399999999994</v>
      </c>
      <c r="N820" s="2">
        <v>0.42608695652173911</v>
      </c>
      <c r="O820" t="s">
        <v>30</v>
      </c>
    </row>
    <row r="821" spans="1:15">
      <c r="A821" t="s">
        <v>15</v>
      </c>
      <c r="B821" t="s">
        <v>28</v>
      </c>
      <c r="C821" t="s">
        <v>17</v>
      </c>
      <c r="D821" t="s">
        <v>18</v>
      </c>
      <c r="E821" t="s">
        <v>44</v>
      </c>
      <c r="F821" s="1">
        <v>45108</v>
      </c>
      <c r="G821" s="2">
        <v>9868</v>
      </c>
      <c r="H821" s="2">
        <v>6512.88</v>
      </c>
      <c r="I821" s="2">
        <v>3355.12</v>
      </c>
      <c r="J821" s="2">
        <v>0.33999999999999997</v>
      </c>
      <c r="K821" s="2">
        <v>9473.2800000000007</v>
      </c>
      <c r="L821" s="2">
        <v>7006.28</v>
      </c>
      <c r="M821" s="2">
        <v>2467.0000000000009</v>
      </c>
      <c r="N821" s="2">
        <v>0.26041666666666674</v>
      </c>
      <c r="O821" t="s">
        <v>20</v>
      </c>
    </row>
    <row r="822" spans="1:15">
      <c r="A822" t="s">
        <v>21</v>
      </c>
      <c r="B822" t="s">
        <v>52</v>
      </c>
      <c r="C822" t="s">
        <v>23</v>
      </c>
      <c r="D822" t="s">
        <v>24</v>
      </c>
      <c r="E822" t="s">
        <v>46</v>
      </c>
      <c r="F822" s="1">
        <v>45108</v>
      </c>
      <c r="G822" s="2">
        <v>8748</v>
      </c>
      <c r="H822" s="2">
        <v>6386.04</v>
      </c>
      <c r="I822" s="2">
        <v>2361.96</v>
      </c>
      <c r="J822" s="2">
        <v>0.27</v>
      </c>
      <c r="K822" s="2">
        <v>5948.64</v>
      </c>
      <c r="L822" s="2">
        <v>6648.4800000000005</v>
      </c>
      <c r="M822" s="2">
        <v>-699.84000000000015</v>
      </c>
      <c r="N822" s="2">
        <v>-0.11764705882352942</v>
      </c>
      <c r="O822" t="s">
        <v>26</v>
      </c>
    </row>
    <row r="823" spans="1:15">
      <c r="A823" t="s">
        <v>27</v>
      </c>
      <c r="B823" t="s">
        <v>40</v>
      </c>
      <c r="C823" t="s">
        <v>23</v>
      </c>
      <c r="D823" t="s">
        <v>49</v>
      </c>
      <c r="E823" t="s">
        <v>50</v>
      </c>
      <c r="F823" s="1">
        <v>45108</v>
      </c>
      <c r="G823" s="2">
        <v>1042</v>
      </c>
      <c r="H823" s="2">
        <v>739.81999999999994</v>
      </c>
      <c r="I823" s="2">
        <v>302.18000000000006</v>
      </c>
      <c r="J823" s="2">
        <v>0.29000000000000004</v>
      </c>
      <c r="K823" s="2">
        <v>1031.58</v>
      </c>
      <c r="L823" s="2">
        <v>771.08</v>
      </c>
      <c r="M823" s="2">
        <v>260.49999999999989</v>
      </c>
      <c r="N823" s="2">
        <v>0.25252525252525243</v>
      </c>
      <c r="O823" t="s">
        <v>30</v>
      </c>
    </row>
    <row r="824" spans="1:15">
      <c r="A824" t="s">
        <v>31</v>
      </c>
      <c r="B824" t="s">
        <v>43</v>
      </c>
      <c r="C824" t="s">
        <v>32</v>
      </c>
      <c r="D824" t="s">
        <v>24</v>
      </c>
      <c r="E824" t="s">
        <v>33</v>
      </c>
      <c r="F824" s="1">
        <v>45108</v>
      </c>
      <c r="G824" s="2">
        <v>8235</v>
      </c>
      <c r="H824" s="2">
        <v>6176.25</v>
      </c>
      <c r="I824" s="2">
        <v>2058.75</v>
      </c>
      <c r="J824" s="2">
        <v>0.25</v>
      </c>
      <c r="K824" s="2">
        <v>5352.75</v>
      </c>
      <c r="L824" s="2">
        <v>6505.6500000000005</v>
      </c>
      <c r="M824" s="2">
        <v>-1152.9000000000005</v>
      </c>
      <c r="N824" s="2">
        <v>-0.21538461538461548</v>
      </c>
      <c r="O824" t="s">
        <v>20</v>
      </c>
    </row>
    <row r="825" spans="1:15">
      <c r="A825" t="s">
        <v>34</v>
      </c>
      <c r="B825" t="s">
        <v>56</v>
      </c>
      <c r="C825" t="s">
        <v>35</v>
      </c>
      <c r="D825" t="s">
        <v>18</v>
      </c>
      <c r="E825" t="s">
        <v>38</v>
      </c>
      <c r="F825" s="1">
        <v>45108</v>
      </c>
      <c r="G825" s="2">
        <v>5608</v>
      </c>
      <c r="H825" s="2">
        <v>4878.96</v>
      </c>
      <c r="I825" s="2">
        <v>729.04</v>
      </c>
      <c r="J825" s="2">
        <v>0.13</v>
      </c>
      <c r="K825" s="2">
        <v>5383.68</v>
      </c>
      <c r="L825" s="2">
        <v>4037.7599999999998</v>
      </c>
      <c r="M825" s="2">
        <v>1345.9200000000005</v>
      </c>
      <c r="N825" s="2">
        <v>0.25000000000000011</v>
      </c>
      <c r="O825" t="s">
        <v>26</v>
      </c>
    </row>
    <row r="826" spans="1:15">
      <c r="A826" t="s">
        <v>37</v>
      </c>
      <c r="B826" t="s">
        <v>16</v>
      </c>
      <c r="C826" t="s">
        <v>23</v>
      </c>
      <c r="D826" t="s">
        <v>18</v>
      </c>
      <c r="E826" t="s">
        <v>41</v>
      </c>
      <c r="F826" s="1">
        <v>45108</v>
      </c>
      <c r="G826" s="2">
        <v>3690</v>
      </c>
      <c r="H826" s="2">
        <v>2767.5</v>
      </c>
      <c r="I826" s="2">
        <v>922.5</v>
      </c>
      <c r="J826" s="2">
        <v>0.25</v>
      </c>
      <c r="K826" s="2">
        <v>2656.8</v>
      </c>
      <c r="L826" s="2">
        <v>2841.3</v>
      </c>
      <c r="M826" s="2">
        <v>-184.5</v>
      </c>
      <c r="N826" s="2">
        <v>-6.9444444444444434E-2</v>
      </c>
      <c r="O826" t="s">
        <v>30</v>
      </c>
    </row>
    <row r="827" spans="1:15">
      <c r="A827" t="s">
        <v>39</v>
      </c>
      <c r="B827" t="s">
        <v>22</v>
      </c>
      <c r="C827" t="s">
        <v>32</v>
      </c>
      <c r="D827" t="s">
        <v>18</v>
      </c>
      <c r="E827" t="s">
        <v>19</v>
      </c>
      <c r="F827" s="1">
        <v>45108</v>
      </c>
      <c r="G827" s="2">
        <v>8125</v>
      </c>
      <c r="H827" s="2">
        <v>7068.75</v>
      </c>
      <c r="I827" s="2">
        <v>1056.25</v>
      </c>
      <c r="J827" s="2">
        <v>0.13</v>
      </c>
      <c r="K827" s="2">
        <v>7962.5</v>
      </c>
      <c r="L827" s="2">
        <v>4956.25</v>
      </c>
      <c r="M827" s="2">
        <v>3006.25</v>
      </c>
      <c r="N827" s="2">
        <v>0.37755102040816324</v>
      </c>
      <c r="O827" t="s">
        <v>20</v>
      </c>
    </row>
    <row r="828" spans="1:15">
      <c r="A828" t="s">
        <v>42</v>
      </c>
      <c r="B828" t="s">
        <v>28</v>
      </c>
      <c r="C828" t="s">
        <v>23</v>
      </c>
      <c r="D828" t="s">
        <v>24</v>
      </c>
      <c r="E828" t="s">
        <v>25</v>
      </c>
      <c r="F828" s="1">
        <v>45108</v>
      </c>
      <c r="G828" s="2">
        <v>9228</v>
      </c>
      <c r="H828" s="2">
        <v>6182.76</v>
      </c>
      <c r="I828" s="2">
        <v>3045.24</v>
      </c>
      <c r="J828" s="2">
        <v>0.32999999999999996</v>
      </c>
      <c r="K828" s="2">
        <v>10981.32</v>
      </c>
      <c r="L828" s="2">
        <v>6459.5999999999995</v>
      </c>
      <c r="M828" s="2">
        <v>4521.72</v>
      </c>
      <c r="N828" s="2">
        <v>0.41176470588235298</v>
      </c>
      <c r="O828" t="s">
        <v>26</v>
      </c>
    </row>
    <row r="829" spans="1:15">
      <c r="A829" t="s">
        <v>45</v>
      </c>
      <c r="B829" t="s">
        <v>52</v>
      </c>
      <c r="C829" t="s">
        <v>23</v>
      </c>
      <c r="D829" t="s">
        <v>24</v>
      </c>
      <c r="E829" t="s">
        <v>29</v>
      </c>
      <c r="F829" s="1">
        <v>45108</v>
      </c>
      <c r="G829" s="2">
        <v>7560</v>
      </c>
      <c r="H829" s="2">
        <v>5896.8</v>
      </c>
      <c r="I829" s="2">
        <v>1663.1999999999998</v>
      </c>
      <c r="J829" s="2">
        <v>0.21999999999999997</v>
      </c>
      <c r="K829" s="2">
        <v>5443.2</v>
      </c>
      <c r="L829" s="2">
        <v>4989.6000000000004</v>
      </c>
      <c r="M829" s="2">
        <v>453.59999999999945</v>
      </c>
      <c r="N829" s="2">
        <v>8.3333333333333232E-2</v>
      </c>
      <c r="O829" t="s">
        <v>30</v>
      </c>
    </row>
    <row r="830" spans="1:15">
      <c r="A830" t="s">
        <v>47</v>
      </c>
      <c r="B830" t="s">
        <v>16</v>
      </c>
      <c r="C830" t="s">
        <v>48</v>
      </c>
      <c r="D830" t="s">
        <v>18</v>
      </c>
      <c r="E830" t="s">
        <v>19</v>
      </c>
      <c r="F830" s="1">
        <v>45108</v>
      </c>
      <c r="G830" s="2">
        <v>516</v>
      </c>
      <c r="H830" s="2">
        <v>345.72</v>
      </c>
      <c r="I830" s="2">
        <v>170.27999999999997</v>
      </c>
      <c r="J830" s="2">
        <v>0.32999999999999996</v>
      </c>
      <c r="K830" s="2">
        <v>583.08000000000004</v>
      </c>
      <c r="L830" s="2">
        <v>387</v>
      </c>
      <c r="M830" s="2">
        <v>196.08000000000004</v>
      </c>
      <c r="N830" s="2">
        <v>0.33628318584070799</v>
      </c>
      <c r="O830" t="s">
        <v>20</v>
      </c>
    </row>
    <row r="831" spans="1:15">
      <c r="A831" t="s">
        <v>51</v>
      </c>
      <c r="B831" t="s">
        <v>22</v>
      </c>
      <c r="C831" t="s">
        <v>23</v>
      </c>
      <c r="D831" t="s">
        <v>24</v>
      </c>
      <c r="E831" t="s">
        <v>25</v>
      </c>
      <c r="F831" s="1">
        <v>45108</v>
      </c>
      <c r="G831" s="2">
        <v>3927</v>
      </c>
      <c r="H831" s="2">
        <v>2552.5500000000002</v>
      </c>
      <c r="I831" s="2">
        <v>1374.4499999999998</v>
      </c>
      <c r="J831" s="2">
        <v>0.35</v>
      </c>
      <c r="K831" s="2">
        <v>4241.16</v>
      </c>
      <c r="L831" s="2">
        <v>3141.6000000000004</v>
      </c>
      <c r="M831" s="2">
        <v>1099.5599999999995</v>
      </c>
      <c r="N831" s="2">
        <v>0.25925925925925913</v>
      </c>
      <c r="O831" t="s">
        <v>26</v>
      </c>
    </row>
    <row r="832" spans="1:15">
      <c r="A832" t="s">
        <v>53</v>
      </c>
      <c r="B832" t="s">
        <v>28</v>
      </c>
      <c r="C832" t="s">
        <v>23</v>
      </c>
      <c r="D832" t="s">
        <v>18</v>
      </c>
      <c r="E832" t="s">
        <v>38</v>
      </c>
      <c r="F832" s="1">
        <v>45108</v>
      </c>
      <c r="G832" s="2">
        <v>7560</v>
      </c>
      <c r="H832" s="2">
        <v>6350.4</v>
      </c>
      <c r="I832" s="2">
        <v>1209.6000000000004</v>
      </c>
      <c r="J832" s="2">
        <v>0.16000000000000006</v>
      </c>
      <c r="K832" s="2">
        <v>8845.2000000000007</v>
      </c>
      <c r="L832" s="2">
        <v>5670</v>
      </c>
      <c r="M832" s="2">
        <v>3175.2000000000007</v>
      </c>
      <c r="N832" s="2">
        <v>0.35897435897435903</v>
      </c>
      <c r="O832" t="s">
        <v>30</v>
      </c>
    </row>
    <row r="833" spans="1:15">
      <c r="A833" t="s">
        <v>54</v>
      </c>
      <c r="B833" t="s">
        <v>16</v>
      </c>
      <c r="C833" t="s">
        <v>23</v>
      </c>
      <c r="D833" t="s">
        <v>18</v>
      </c>
      <c r="E833" t="s">
        <v>41</v>
      </c>
      <c r="F833" s="1">
        <v>45108</v>
      </c>
      <c r="G833" s="2">
        <v>6701</v>
      </c>
      <c r="H833" s="2">
        <v>5159.7700000000004</v>
      </c>
      <c r="I833" s="2">
        <v>1541.2299999999996</v>
      </c>
      <c r="J833" s="2">
        <v>0.22999999999999993</v>
      </c>
      <c r="K833" s="2">
        <v>8041.2</v>
      </c>
      <c r="L833" s="2">
        <v>5159.7700000000004</v>
      </c>
      <c r="M833" s="2">
        <v>2881.4299999999994</v>
      </c>
      <c r="N833" s="2">
        <v>0.35833333333333328</v>
      </c>
      <c r="O833" t="s">
        <v>20</v>
      </c>
    </row>
    <row r="834" spans="1:15">
      <c r="A834" t="s">
        <v>55</v>
      </c>
      <c r="B834" t="s">
        <v>16</v>
      </c>
      <c r="C834" t="s">
        <v>57</v>
      </c>
      <c r="D834" t="s">
        <v>18</v>
      </c>
      <c r="E834" t="s">
        <v>19</v>
      </c>
      <c r="F834" s="1">
        <v>45108</v>
      </c>
      <c r="G834" s="2">
        <v>1378</v>
      </c>
      <c r="H834" s="2">
        <v>1047.28</v>
      </c>
      <c r="I834" s="2">
        <v>330.72</v>
      </c>
      <c r="J834" s="2">
        <v>0.24000000000000002</v>
      </c>
      <c r="K834" s="2">
        <v>1088.6199999999999</v>
      </c>
      <c r="L834" s="2">
        <v>964.59999999999991</v>
      </c>
      <c r="M834" s="2">
        <v>124.01999999999998</v>
      </c>
      <c r="N834" s="2">
        <v>0.11392405063291139</v>
      </c>
      <c r="O834" t="s">
        <v>26</v>
      </c>
    </row>
    <row r="835" spans="1:15">
      <c r="A835" t="s">
        <v>58</v>
      </c>
      <c r="B835" t="s">
        <v>22</v>
      </c>
      <c r="C835" t="s">
        <v>23</v>
      </c>
      <c r="D835" t="s">
        <v>24</v>
      </c>
      <c r="E835" t="s">
        <v>25</v>
      </c>
      <c r="F835" s="1">
        <v>45108</v>
      </c>
      <c r="G835" s="2">
        <v>1631</v>
      </c>
      <c r="H835" s="2">
        <v>1141.6999999999998</v>
      </c>
      <c r="I835" s="2">
        <v>489.30000000000018</v>
      </c>
      <c r="J835" s="2">
        <v>0.3000000000000001</v>
      </c>
      <c r="K835" s="2">
        <v>1794.1</v>
      </c>
      <c r="L835" s="2">
        <v>1027.53</v>
      </c>
      <c r="M835" s="2">
        <v>766.56999999999994</v>
      </c>
      <c r="N835" s="2">
        <v>0.42727272727272725</v>
      </c>
      <c r="O835" t="s">
        <v>30</v>
      </c>
    </row>
    <row r="836" spans="1:15">
      <c r="A836" t="s">
        <v>59</v>
      </c>
      <c r="B836" t="s">
        <v>40</v>
      </c>
      <c r="C836" t="s">
        <v>48</v>
      </c>
      <c r="D836" t="s">
        <v>24</v>
      </c>
      <c r="E836" t="s">
        <v>29</v>
      </c>
      <c r="F836" s="1">
        <v>45108</v>
      </c>
      <c r="G836" s="2">
        <v>9181</v>
      </c>
      <c r="H836" s="2">
        <v>7069.37</v>
      </c>
      <c r="I836" s="2">
        <v>2111.63</v>
      </c>
      <c r="J836" s="2">
        <v>0.23</v>
      </c>
      <c r="K836" s="2">
        <v>9640.0499999999993</v>
      </c>
      <c r="L836" s="2">
        <v>6151.27</v>
      </c>
      <c r="M836" s="2">
        <v>3488.7799999999988</v>
      </c>
      <c r="N836" s="2">
        <v>0.36190476190476178</v>
      </c>
      <c r="O836" t="s">
        <v>20</v>
      </c>
    </row>
    <row r="837" spans="1:15">
      <c r="A837" t="s">
        <v>60</v>
      </c>
      <c r="B837" t="s">
        <v>43</v>
      </c>
      <c r="C837" t="s">
        <v>61</v>
      </c>
      <c r="D837" t="s">
        <v>24</v>
      </c>
      <c r="E837" t="s">
        <v>33</v>
      </c>
      <c r="F837" s="1">
        <v>45108</v>
      </c>
      <c r="G837" s="2">
        <v>6372</v>
      </c>
      <c r="H837" s="2">
        <v>4970.16</v>
      </c>
      <c r="I837" s="2">
        <v>1401.8400000000001</v>
      </c>
      <c r="J837" s="2">
        <v>0.22000000000000003</v>
      </c>
      <c r="K837" s="2">
        <v>4332.96</v>
      </c>
      <c r="L837" s="2">
        <v>4078.08</v>
      </c>
      <c r="M837" s="2">
        <v>254.88000000000011</v>
      </c>
      <c r="N837" s="2">
        <v>5.8823529411764733E-2</v>
      </c>
      <c r="O837" t="s">
        <v>26</v>
      </c>
    </row>
    <row r="838" spans="1:15">
      <c r="A838" t="s">
        <v>62</v>
      </c>
      <c r="B838" t="s">
        <v>22</v>
      </c>
      <c r="C838" t="s">
        <v>63</v>
      </c>
      <c r="D838" t="s">
        <v>18</v>
      </c>
      <c r="E838" t="s">
        <v>36</v>
      </c>
      <c r="F838" s="1">
        <v>45108</v>
      </c>
      <c r="G838" s="2">
        <v>7969</v>
      </c>
      <c r="H838" s="2">
        <v>6375.2000000000007</v>
      </c>
      <c r="I838" s="2">
        <v>1593.7999999999993</v>
      </c>
      <c r="J838" s="2">
        <v>0.1999999999999999</v>
      </c>
      <c r="K838" s="2">
        <v>9244.0400000000009</v>
      </c>
      <c r="L838" s="2">
        <v>5339.2300000000005</v>
      </c>
      <c r="M838" s="2">
        <v>3904.8100000000004</v>
      </c>
      <c r="N838" s="2">
        <v>0.42241379310344829</v>
      </c>
      <c r="O838" t="s">
        <v>30</v>
      </c>
    </row>
    <row r="839" spans="1:15">
      <c r="A839" t="s">
        <v>64</v>
      </c>
      <c r="B839" t="s">
        <v>28</v>
      </c>
      <c r="C839" t="s">
        <v>57</v>
      </c>
      <c r="D839" t="s">
        <v>18</v>
      </c>
      <c r="E839" t="s">
        <v>38</v>
      </c>
      <c r="F839" s="1">
        <v>45108</v>
      </c>
      <c r="G839" s="2">
        <v>3691</v>
      </c>
      <c r="H839" s="2">
        <v>3248.08</v>
      </c>
      <c r="I839" s="2">
        <v>442.92000000000007</v>
      </c>
      <c r="J839" s="2">
        <v>0.12000000000000002</v>
      </c>
      <c r="K839" s="2">
        <v>2694.43</v>
      </c>
      <c r="L839" s="2">
        <v>2583.6999999999998</v>
      </c>
      <c r="M839" s="2">
        <v>110.73000000000002</v>
      </c>
      <c r="N839" s="2">
        <v>4.1095890410958916E-2</v>
      </c>
      <c r="O839" t="s">
        <v>20</v>
      </c>
    </row>
    <row r="840" spans="1:15">
      <c r="A840" t="s">
        <v>65</v>
      </c>
      <c r="B840" t="s">
        <v>52</v>
      </c>
      <c r="C840" t="s">
        <v>48</v>
      </c>
      <c r="D840" t="s">
        <v>18</v>
      </c>
      <c r="E840" t="s">
        <v>41</v>
      </c>
      <c r="F840" s="1">
        <v>45108</v>
      </c>
      <c r="G840" s="2">
        <v>7687</v>
      </c>
      <c r="H840" s="2">
        <v>6303.3399999999992</v>
      </c>
      <c r="I840" s="2">
        <v>1383.6600000000008</v>
      </c>
      <c r="J840" s="2">
        <v>0.1800000000000001</v>
      </c>
      <c r="K840" s="2">
        <v>6841.43</v>
      </c>
      <c r="L840" s="2">
        <v>5534.6399999999994</v>
      </c>
      <c r="M840" s="2">
        <v>1306.7900000000009</v>
      </c>
      <c r="N840" s="2">
        <v>0.19101123595505629</v>
      </c>
      <c r="O840" t="s">
        <v>26</v>
      </c>
    </row>
    <row r="841" spans="1:15">
      <c r="A841" t="s">
        <v>66</v>
      </c>
      <c r="B841" t="s">
        <v>40</v>
      </c>
      <c r="C841" t="s">
        <v>61</v>
      </c>
      <c r="D841" t="s">
        <v>18</v>
      </c>
      <c r="E841" t="s">
        <v>19</v>
      </c>
      <c r="F841" s="1">
        <v>45108</v>
      </c>
      <c r="G841" s="2">
        <v>8649</v>
      </c>
      <c r="H841" s="2">
        <v>7092.1799999999994</v>
      </c>
      <c r="I841" s="2">
        <v>1556.8200000000006</v>
      </c>
      <c r="J841" s="2">
        <v>0.18000000000000008</v>
      </c>
      <c r="K841" s="2">
        <v>8389.5300000000007</v>
      </c>
      <c r="L841" s="2">
        <v>5708.34</v>
      </c>
      <c r="M841" s="2">
        <v>2681.1900000000005</v>
      </c>
      <c r="N841" s="2">
        <v>0.31958762886597941</v>
      </c>
      <c r="O841" t="s">
        <v>30</v>
      </c>
    </row>
    <row r="842" spans="1:15">
      <c r="A842" t="s">
        <v>67</v>
      </c>
      <c r="B842" t="s">
        <v>43</v>
      </c>
      <c r="C842" t="s">
        <v>17</v>
      </c>
      <c r="D842" t="s">
        <v>18</v>
      </c>
      <c r="E842" t="s">
        <v>19</v>
      </c>
      <c r="F842" s="1">
        <v>45108</v>
      </c>
      <c r="G842" s="2">
        <v>3576</v>
      </c>
      <c r="H842" s="2">
        <v>3218.4</v>
      </c>
      <c r="I842" s="2">
        <v>357.59999999999991</v>
      </c>
      <c r="J842" s="2">
        <v>9.9999999999999978E-2</v>
      </c>
      <c r="K842" s="2">
        <v>4255.4399999999996</v>
      </c>
      <c r="L842" s="2">
        <v>2610.48</v>
      </c>
      <c r="M842" s="2">
        <v>1644.9599999999996</v>
      </c>
      <c r="N842" s="2">
        <v>0.38655462184873945</v>
      </c>
      <c r="O842" t="s">
        <v>20</v>
      </c>
    </row>
    <row r="843" spans="1:15">
      <c r="A843" t="s">
        <v>68</v>
      </c>
      <c r="B843" t="s">
        <v>56</v>
      </c>
      <c r="C843" t="s">
        <v>23</v>
      </c>
      <c r="D843" t="s">
        <v>24</v>
      </c>
      <c r="E843" t="s">
        <v>25</v>
      </c>
      <c r="F843" s="1">
        <v>45108</v>
      </c>
      <c r="G843" s="2">
        <v>7255</v>
      </c>
      <c r="H843" s="2">
        <v>6456.95</v>
      </c>
      <c r="I843" s="2">
        <v>798.05000000000018</v>
      </c>
      <c r="J843" s="2">
        <v>0.11000000000000003</v>
      </c>
      <c r="K843" s="2">
        <v>6529.5</v>
      </c>
      <c r="L843" s="2">
        <v>5223.5999999999995</v>
      </c>
      <c r="M843" s="2">
        <v>1305.9000000000005</v>
      </c>
      <c r="N843" s="2">
        <v>0.20000000000000009</v>
      </c>
      <c r="O843" t="s">
        <v>26</v>
      </c>
    </row>
    <row r="844" spans="1:15">
      <c r="A844" t="s">
        <v>69</v>
      </c>
      <c r="B844" t="s">
        <v>16</v>
      </c>
      <c r="C844" t="s">
        <v>23</v>
      </c>
      <c r="D844" t="s">
        <v>24</v>
      </c>
      <c r="E844" t="s">
        <v>29</v>
      </c>
      <c r="F844" s="1">
        <v>45108</v>
      </c>
      <c r="G844" s="2">
        <v>1977</v>
      </c>
      <c r="H844" s="2">
        <v>1739.76</v>
      </c>
      <c r="I844" s="2">
        <v>237.24</v>
      </c>
      <c r="J844" s="2">
        <v>0.12000000000000001</v>
      </c>
      <c r="K844" s="2">
        <v>1977</v>
      </c>
      <c r="L844" s="2">
        <v>1522.29</v>
      </c>
      <c r="M844" s="2">
        <v>454.71000000000004</v>
      </c>
      <c r="N844" s="2">
        <v>0.23</v>
      </c>
      <c r="O844" t="s">
        <v>30</v>
      </c>
    </row>
    <row r="845" spans="1:15">
      <c r="A845" t="s">
        <v>70</v>
      </c>
      <c r="B845" t="s">
        <v>22</v>
      </c>
      <c r="C845" t="s">
        <v>32</v>
      </c>
      <c r="D845" t="s">
        <v>24</v>
      </c>
      <c r="E845" t="s">
        <v>33</v>
      </c>
      <c r="F845" s="1">
        <v>45108</v>
      </c>
      <c r="G845" s="2">
        <v>8243</v>
      </c>
      <c r="H845" s="2">
        <v>6347.1100000000006</v>
      </c>
      <c r="I845" s="2">
        <v>1895.8899999999994</v>
      </c>
      <c r="J845" s="2">
        <v>0.22999999999999993</v>
      </c>
      <c r="K845" s="2">
        <v>5934.96</v>
      </c>
      <c r="L845" s="2">
        <v>6099.82</v>
      </c>
      <c r="M845" s="2">
        <v>-164.85999999999967</v>
      </c>
      <c r="N845" s="2">
        <v>-2.7777777777777721E-2</v>
      </c>
      <c r="O845" t="s">
        <v>20</v>
      </c>
    </row>
    <row r="846" spans="1:15">
      <c r="A846" t="s">
        <v>71</v>
      </c>
      <c r="B846" t="s">
        <v>28</v>
      </c>
      <c r="C846" t="s">
        <v>35</v>
      </c>
      <c r="D846" t="s">
        <v>18</v>
      </c>
      <c r="E846" t="s">
        <v>36</v>
      </c>
      <c r="F846" s="1">
        <v>45108</v>
      </c>
      <c r="G846" s="2">
        <v>4895</v>
      </c>
      <c r="H846" s="2">
        <v>3181.75</v>
      </c>
      <c r="I846" s="2">
        <v>1713.25</v>
      </c>
      <c r="J846" s="2">
        <v>0.35</v>
      </c>
      <c r="K846" s="2">
        <v>4062.85</v>
      </c>
      <c r="L846" s="2">
        <v>3475.45</v>
      </c>
      <c r="M846" s="2">
        <v>587.40000000000009</v>
      </c>
      <c r="N846" s="2">
        <v>0.14457831325301207</v>
      </c>
      <c r="O846" t="s">
        <v>26</v>
      </c>
    </row>
    <row r="847" spans="1:15">
      <c r="A847" t="s">
        <v>72</v>
      </c>
      <c r="B847" t="s">
        <v>52</v>
      </c>
      <c r="C847" t="s">
        <v>23</v>
      </c>
      <c r="D847" t="s">
        <v>18</v>
      </c>
      <c r="E847" t="s">
        <v>38</v>
      </c>
      <c r="F847" s="1">
        <v>45108</v>
      </c>
      <c r="G847" s="2">
        <v>1111</v>
      </c>
      <c r="H847" s="2">
        <v>766.58999999999992</v>
      </c>
      <c r="I847" s="2">
        <v>344.41000000000008</v>
      </c>
      <c r="J847" s="2">
        <v>0.31000000000000005</v>
      </c>
      <c r="K847" s="2">
        <v>766.59</v>
      </c>
      <c r="L847" s="2">
        <v>666.6</v>
      </c>
      <c r="M847" s="2">
        <v>99.990000000000009</v>
      </c>
      <c r="N847" s="2">
        <v>0.13043478260869565</v>
      </c>
      <c r="O847" t="s">
        <v>30</v>
      </c>
    </row>
    <row r="848" spans="1:15">
      <c r="A848" t="s">
        <v>73</v>
      </c>
      <c r="B848" t="s">
        <v>16</v>
      </c>
      <c r="C848" t="s">
        <v>32</v>
      </c>
      <c r="D848" t="s">
        <v>18</v>
      </c>
      <c r="E848" t="s">
        <v>41</v>
      </c>
      <c r="F848" s="1">
        <v>45108</v>
      </c>
      <c r="G848" s="2">
        <v>5761</v>
      </c>
      <c r="H848" s="2">
        <v>4666.41</v>
      </c>
      <c r="I848" s="2">
        <v>1094.5900000000001</v>
      </c>
      <c r="J848" s="2">
        <v>0.19000000000000003</v>
      </c>
      <c r="K848" s="2">
        <v>4320.75</v>
      </c>
      <c r="L848" s="2">
        <v>4090.31</v>
      </c>
      <c r="M848" s="2">
        <v>230.44000000000005</v>
      </c>
      <c r="N848" s="2">
        <v>5.3333333333333344E-2</v>
      </c>
      <c r="O848" t="s">
        <v>20</v>
      </c>
    </row>
    <row r="849" spans="1:15">
      <c r="A849" t="s">
        <v>74</v>
      </c>
      <c r="B849" t="s">
        <v>22</v>
      </c>
      <c r="C849" t="s">
        <v>23</v>
      </c>
      <c r="D849" t="s">
        <v>18</v>
      </c>
      <c r="E849" t="s">
        <v>44</v>
      </c>
      <c r="F849" s="1">
        <v>45139</v>
      </c>
      <c r="G849" s="2">
        <v>3568</v>
      </c>
      <c r="H849" s="2">
        <v>2568.96</v>
      </c>
      <c r="I849" s="2">
        <v>999.04</v>
      </c>
      <c r="J849" s="2">
        <v>0.27999999999999997</v>
      </c>
      <c r="K849" s="2">
        <v>2319.1999999999998</v>
      </c>
      <c r="L849" s="2">
        <v>2247.84</v>
      </c>
      <c r="M849" s="2">
        <v>71.359999999999673</v>
      </c>
      <c r="N849" s="2">
        <v>3.0769230769230632E-2</v>
      </c>
      <c r="O849" t="s">
        <v>26</v>
      </c>
    </row>
    <row r="850" spans="1:15">
      <c r="A850" t="s">
        <v>75</v>
      </c>
      <c r="B850" t="s">
        <v>28</v>
      </c>
      <c r="C850" t="s">
        <v>23</v>
      </c>
      <c r="D850" t="s">
        <v>24</v>
      </c>
      <c r="E850" t="s">
        <v>46</v>
      </c>
      <c r="F850" s="1">
        <v>45139</v>
      </c>
      <c r="G850" s="2">
        <v>9242</v>
      </c>
      <c r="H850" s="2">
        <v>8225.380000000001</v>
      </c>
      <c r="I850" s="2">
        <v>1016.619999999999</v>
      </c>
      <c r="J850" s="2">
        <v>0.10999999999999989</v>
      </c>
      <c r="K850" s="2">
        <v>8502.64</v>
      </c>
      <c r="L850" s="2">
        <v>5914.88</v>
      </c>
      <c r="M850" s="2">
        <v>2587.7599999999993</v>
      </c>
      <c r="N850" s="2">
        <v>0.30434782608695649</v>
      </c>
      <c r="O850" t="s">
        <v>30</v>
      </c>
    </row>
    <row r="851" spans="1:15">
      <c r="A851" t="s">
        <v>76</v>
      </c>
      <c r="B851" t="s">
        <v>16</v>
      </c>
      <c r="C851" t="s">
        <v>48</v>
      </c>
      <c r="D851" t="s">
        <v>49</v>
      </c>
      <c r="E851" t="s">
        <v>50</v>
      </c>
      <c r="F851" s="1">
        <v>45139</v>
      </c>
      <c r="G851" s="2">
        <v>3902</v>
      </c>
      <c r="H851" s="2">
        <v>2770.42</v>
      </c>
      <c r="I851" s="2">
        <v>1131.58</v>
      </c>
      <c r="J851" s="2">
        <v>0.28999999999999998</v>
      </c>
      <c r="K851" s="2">
        <v>3277.68</v>
      </c>
      <c r="L851" s="2">
        <v>2692.3799999999997</v>
      </c>
      <c r="M851" s="2">
        <v>585.30000000000018</v>
      </c>
      <c r="N851" s="2">
        <v>0.17857142857142863</v>
      </c>
      <c r="O851" t="s">
        <v>20</v>
      </c>
    </row>
    <row r="852" spans="1:15">
      <c r="A852" t="s">
        <v>77</v>
      </c>
      <c r="B852" t="s">
        <v>16</v>
      </c>
      <c r="C852" t="s">
        <v>23</v>
      </c>
      <c r="D852" t="s">
        <v>24</v>
      </c>
      <c r="E852" t="s">
        <v>33</v>
      </c>
      <c r="F852" s="1">
        <v>45139</v>
      </c>
      <c r="G852" s="2">
        <v>5564</v>
      </c>
      <c r="H852" s="2">
        <v>4562.4799999999996</v>
      </c>
      <c r="I852" s="2">
        <v>1001.5200000000004</v>
      </c>
      <c r="J852" s="2">
        <v>0.18000000000000008</v>
      </c>
      <c r="K852" s="2">
        <v>6454.24</v>
      </c>
      <c r="L852" s="2">
        <v>3727.88</v>
      </c>
      <c r="M852" s="2">
        <v>2726.3599999999997</v>
      </c>
      <c r="N852" s="2">
        <v>0.42241379310344823</v>
      </c>
      <c r="O852" t="s">
        <v>26</v>
      </c>
    </row>
    <row r="853" spans="1:15">
      <c r="A853" t="s">
        <v>78</v>
      </c>
      <c r="B853" t="s">
        <v>22</v>
      </c>
      <c r="C853" t="s">
        <v>23</v>
      </c>
      <c r="D853" t="s">
        <v>18</v>
      </c>
      <c r="E853" t="s">
        <v>38</v>
      </c>
      <c r="F853" s="1">
        <v>45139</v>
      </c>
      <c r="G853" s="2">
        <v>8474</v>
      </c>
      <c r="H853" s="2">
        <v>6355.5</v>
      </c>
      <c r="I853" s="2">
        <v>2118.5</v>
      </c>
      <c r="J853" s="2">
        <v>0.25</v>
      </c>
      <c r="K853" s="2">
        <v>10168.799999999999</v>
      </c>
      <c r="L853" s="2">
        <v>5508.1</v>
      </c>
      <c r="M853" s="2">
        <v>4660.6999999999989</v>
      </c>
      <c r="N853" s="2">
        <v>0.45833333333333326</v>
      </c>
      <c r="O853" t="s">
        <v>30</v>
      </c>
    </row>
    <row r="854" spans="1:15">
      <c r="A854" t="s">
        <v>79</v>
      </c>
      <c r="B854" t="s">
        <v>40</v>
      </c>
      <c r="C854" t="s">
        <v>23</v>
      </c>
      <c r="D854" t="s">
        <v>18</v>
      </c>
      <c r="E854" t="s">
        <v>41</v>
      </c>
      <c r="F854" s="1">
        <v>45139</v>
      </c>
      <c r="G854" s="2">
        <v>1783</v>
      </c>
      <c r="H854" s="2">
        <v>1462.06</v>
      </c>
      <c r="I854" s="2">
        <v>320.94000000000005</v>
      </c>
      <c r="J854" s="2">
        <v>0.18000000000000002</v>
      </c>
      <c r="K854" s="2">
        <v>1158.95</v>
      </c>
      <c r="L854" s="2">
        <v>1390.74</v>
      </c>
      <c r="M854" s="2">
        <v>-231.78999999999996</v>
      </c>
      <c r="N854" s="2">
        <v>-0.19999999999999996</v>
      </c>
      <c r="O854" t="s">
        <v>20</v>
      </c>
    </row>
    <row r="855" spans="1:15">
      <c r="A855" t="s">
        <v>80</v>
      </c>
      <c r="B855" t="s">
        <v>43</v>
      </c>
      <c r="C855" t="s">
        <v>57</v>
      </c>
      <c r="D855" t="s">
        <v>18</v>
      </c>
      <c r="E855" t="s">
        <v>19</v>
      </c>
      <c r="F855" s="1">
        <v>45139</v>
      </c>
      <c r="G855" s="2">
        <v>8937</v>
      </c>
      <c r="H855" s="2">
        <v>6077.1600000000008</v>
      </c>
      <c r="I855" s="2">
        <v>2859.8399999999992</v>
      </c>
      <c r="J855" s="2">
        <v>0.3199999999999999</v>
      </c>
      <c r="K855" s="2">
        <v>6970.86</v>
      </c>
      <c r="L855" s="2">
        <v>5451.57</v>
      </c>
      <c r="M855" s="2">
        <v>1519.29</v>
      </c>
      <c r="N855" s="2">
        <v>0.21794871794871795</v>
      </c>
      <c r="O855" t="s">
        <v>26</v>
      </c>
    </row>
    <row r="856" spans="1:15">
      <c r="A856" t="s">
        <v>81</v>
      </c>
      <c r="B856" t="s">
        <v>22</v>
      </c>
      <c r="C856" t="s">
        <v>23</v>
      </c>
      <c r="D856" t="s">
        <v>24</v>
      </c>
      <c r="E856" t="s">
        <v>25</v>
      </c>
      <c r="F856" s="1">
        <v>45139</v>
      </c>
      <c r="G856" s="2">
        <v>4244</v>
      </c>
      <c r="H856" s="2">
        <v>3522.52</v>
      </c>
      <c r="I856" s="2">
        <v>721.48</v>
      </c>
      <c r="J856" s="2">
        <v>0.17</v>
      </c>
      <c r="K856" s="2">
        <v>3862.04</v>
      </c>
      <c r="L856" s="2">
        <v>2546.4</v>
      </c>
      <c r="M856" s="2">
        <v>1315.6399999999999</v>
      </c>
      <c r="N856" s="2">
        <v>0.34065934065934061</v>
      </c>
      <c r="O856" t="s">
        <v>30</v>
      </c>
    </row>
    <row r="857" spans="1:15">
      <c r="A857" t="s">
        <v>82</v>
      </c>
      <c r="B857" t="s">
        <v>28</v>
      </c>
      <c r="C857" t="s">
        <v>48</v>
      </c>
      <c r="D857" t="s">
        <v>24</v>
      </c>
      <c r="E857" t="s">
        <v>29</v>
      </c>
      <c r="F857" s="1">
        <v>45139</v>
      </c>
      <c r="G857" s="2">
        <v>1095</v>
      </c>
      <c r="H857" s="2">
        <v>843.15</v>
      </c>
      <c r="I857" s="2">
        <v>251.85000000000002</v>
      </c>
      <c r="J857" s="2">
        <v>0.23</v>
      </c>
      <c r="K857" s="2">
        <v>1051.2</v>
      </c>
      <c r="L857" s="2">
        <v>744.6</v>
      </c>
      <c r="M857" s="2">
        <v>306.60000000000002</v>
      </c>
      <c r="N857" s="2">
        <v>0.29166666666666669</v>
      </c>
      <c r="O857" t="s">
        <v>20</v>
      </c>
    </row>
    <row r="858" spans="1:15">
      <c r="A858" t="s">
        <v>83</v>
      </c>
      <c r="B858" t="s">
        <v>52</v>
      </c>
      <c r="C858" t="s">
        <v>61</v>
      </c>
      <c r="D858" t="s">
        <v>18</v>
      </c>
      <c r="E858" t="s">
        <v>19</v>
      </c>
      <c r="F858" s="1">
        <v>45139</v>
      </c>
      <c r="G858" s="2">
        <v>559</v>
      </c>
      <c r="H858" s="2">
        <v>419.25</v>
      </c>
      <c r="I858" s="2">
        <v>139.75</v>
      </c>
      <c r="J858" s="2">
        <v>0.25</v>
      </c>
      <c r="K858" s="2">
        <v>497.51</v>
      </c>
      <c r="L858" s="2">
        <v>380.12</v>
      </c>
      <c r="M858" s="2">
        <v>117.38999999999999</v>
      </c>
      <c r="N858" s="2">
        <v>0.23595505617977525</v>
      </c>
      <c r="O858" t="s">
        <v>26</v>
      </c>
    </row>
    <row r="859" spans="1:15">
      <c r="A859" t="s">
        <v>84</v>
      </c>
      <c r="B859" t="s">
        <v>40</v>
      </c>
      <c r="C859" t="s">
        <v>63</v>
      </c>
      <c r="D859" t="s">
        <v>24</v>
      </c>
      <c r="E859" t="s">
        <v>25</v>
      </c>
      <c r="F859" s="1">
        <v>45139</v>
      </c>
      <c r="G859" s="2">
        <v>9117</v>
      </c>
      <c r="H859" s="2">
        <v>8022.96</v>
      </c>
      <c r="I859" s="2">
        <v>1094.04</v>
      </c>
      <c r="J859" s="2">
        <v>0.12</v>
      </c>
      <c r="K859" s="2">
        <v>9025.83</v>
      </c>
      <c r="L859" s="2">
        <v>6473.07</v>
      </c>
      <c r="M859" s="2">
        <v>2552.7600000000002</v>
      </c>
      <c r="N859" s="2">
        <v>0.28282828282828287</v>
      </c>
      <c r="O859" t="s">
        <v>30</v>
      </c>
    </row>
    <row r="860" spans="1:15">
      <c r="A860" t="s">
        <v>85</v>
      </c>
      <c r="B860" t="s">
        <v>43</v>
      </c>
      <c r="C860" t="s">
        <v>57</v>
      </c>
      <c r="D860" t="s">
        <v>18</v>
      </c>
      <c r="E860" t="s">
        <v>38</v>
      </c>
      <c r="F860" s="1">
        <v>45139</v>
      </c>
      <c r="G860" s="2">
        <v>1308</v>
      </c>
      <c r="H860" s="2">
        <v>1137.96</v>
      </c>
      <c r="I860" s="2">
        <v>170.03999999999996</v>
      </c>
      <c r="J860" s="2">
        <v>0.12999999999999998</v>
      </c>
      <c r="K860" s="2">
        <v>1216.44</v>
      </c>
      <c r="L860" s="2">
        <v>837.12</v>
      </c>
      <c r="M860" s="2">
        <v>379.32000000000005</v>
      </c>
      <c r="N860" s="2">
        <v>0.31182795698924731</v>
      </c>
      <c r="O860" t="s">
        <v>20</v>
      </c>
    </row>
    <row r="861" spans="1:15">
      <c r="A861" t="s">
        <v>86</v>
      </c>
      <c r="B861" t="s">
        <v>56</v>
      </c>
      <c r="C861" t="s">
        <v>48</v>
      </c>
      <c r="D861" t="s">
        <v>18</v>
      </c>
      <c r="E861" t="s">
        <v>41</v>
      </c>
      <c r="F861" s="1">
        <v>45139</v>
      </c>
      <c r="G861" s="2">
        <v>2597</v>
      </c>
      <c r="H861" s="2">
        <v>1714.02</v>
      </c>
      <c r="I861" s="2">
        <v>882.98</v>
      </c>
      <c r="J861" s="2">
        <v>0.34</v>
      </c>
      <c r="K861" s="2">
        <v>2233.42</v>
      </c>
      <c r="L861" s="2">
        <v>2025.66</v>
      </c>
      <c r="M861" s="2">
        <v>207.76</v>
      </c>
      <c r="N861" s="2">
        <v>9.3023255813953487E-2</v>
      </c>
      <c r="O861" t="s">
        <v>26</v>
      </c>
    </row>
    <row r="862" spans="1:15">
      <c r="A862" t="s">
        <v>87</v>
      </c>
      <c r="B862" t="s">
        <v>16</v>
      </c>
      <c r="C862" t="s">
        <v>61</v>
      </c>
      <c r="D862" t="s">
        <v>18</v>
      </c>
      <c r="E862" t="s">
        <v>19</v>
      </c>
      <c r="F862" s="1">
        <v>45139</v>
      </c>
      <c r="G862" s="2">
        <v>6804</v>
      </c>
      <c r="H862" s="2">
        <v>5919.48</v>
      </c>
      <c r="I862" s="2">
        <v>884.52000000000044</v>
      </c>
      <c r="J862" s="2">
        <v>0.13000000000000006</v>
      </c>
      <c r="K862" s="2">
        <v>7688.52</v>
      </c>
      <c r="L862" s="2">
        <v>4694.7599999999993</v>
      </c>
      <c r="M862" s="2">
        <v>2993.7600000000011</v>
      </c>
      <c r="N862" s="2">
        <v>0.38938053097345143</v>
      </c>
      <c r="O862" t="s">
        <v>30</v>
      </c>
    </row>
    <row r="863" spans="1:15">
      <c r="A863" t="s">
        <v>88</v>
      </c>
      <c r="B863" t="s">
        <v>22</v>
      </c>
      <c r="C863" t="s">
        <v>17</v>
      </c>
      <c r="D863" t="s">
        <v>24</v>
      </c>
      <c r="E863" t="s">
        <v>25</v>
      </c>
      <c r="F863" s="1">
        <v>45139</v>
      </c>
      <c r="G863" s="2">
        <v>6247</v>
      </c>
      <c r="H863" s="2">
        <v>4185.4900000000007</v>
      </c>
      <c r="I863" s="2">
        <v>2061.5099999999993</v>
      </c>
      <c r="J863" s="2">
        <v>0.3299999999999999</v>
      </c>
      <c r="K863" s="2">
        <v>4372.8999999999996</v>
      </c>
      <c r="L863" s="2">
        <v>4060.55</v>
      </c>
      <c r="M863" s="2">
        <v>312.34999999999945</v>
      </c>
      <c r="N863" s="2">
        <v>7.1428571428571314E-2</v>
      </c>
      <c r="O863" t="s">
        <v>20</v>
      </c>
    </row>
    <row r="864" spans="1:15">
      <c r="A864" t="s">
        <v>89</v>
      </c>
      <c r="B864" t="s">
        <v>28</v>
      </c>
      <c r="C864" t="s">
        <v>23</v>
      </c>
      <c r="D864" t="s">
        <v>24</v>
      </c>
      <c r="E864" t="s">
        <v>29</v>
      </c>
      <c r="F864" s="1">
        <v>45139</v>
      </c>
      <c r="G864" s="2">
        <v>3668</v>
      </c>
      <c r="H864" s="2">
        <v>2934.4</v>
      </c>
      <c r="I864" s="2">
        <v>733.59999999999991</v>
      </c>
      <c r="J864" s="2">
        <v>0.19999999999999998</v>
      </c>
      <c r="K864" s="2">
        <v>3484.6</v>
      </c>
      <c r="L864" s="2">
        <v>2604.2799999999997</v>
      </c>
      <c r="M864" s="2">
        <v>880.32000000000016</v>
      </c>
      <c r="N864" s="2">
        <v>0.25263157894736848</v>
      </c>
      <c r="O864" t="s">
        <v>26</v>
      </c>
    </row>
    <row r="865" spans="1:15">
      <c r="A865" t="s">
        <v>90</v>
      </c>
      <c r="B865" t="s">
        <v>52</v>
      </c>
      <c r="C865" t="s">
        <v>23</v>
      </c>
      <c r="D865" t="s">
        <v>24</v>
      </c>
      <c r="E865" t="s">
        <v>33</v>
      </c>
      <c r="F865" s="1">
        <v>45139</v>
      </c>
      <c r="G865" s="2">
        <v>6400</v>
      </c>
      <c r="H865" s="2">
        <v>5440</v>
      </c>
      <c r="I865" s="2">
        <v>960</v>
      </c>
      <c r="J865" s="2">
        <v>0.15</v>
      </c>
      <c r="K865" s="2">
        <v>6336</v>
      </c>
      <c r="L865" s="2">
        <v>4736</v>
      </c>
      <c r="M865" s="2">
        <v>1600</v>
      </c>
      <c r="N865" s="2">
        <v>0.25252525252525254</v>
      </c>
      <c r="O865" t="s">
        <v>30</v>
      </c>
    </row>
    <row r="866" spans="1:15">
      <c r="A866" t="s">
        <v>91</v>
      </c>
      <c r="B866" t="s">
        <v>16</v>
      </c>
      <c r="C866" t="s">
        <v>32</v>
      </c>
      <c r="D866" t="s">
        <v>18</v>
      </c>
      <c r="E866" t="s">
        <v>36</v>
      </c>
      <c r="F866" s="1">
        <v>45139</v>
      </c>
      <c r="G866" s="2">
        <v>1424</v>
      </c>
      <c r="H866" s="2">
        <v>1053.76</v>
      </c>
      <c r="I866" s="2">
        <v>370.24</v>
      </c>
      <c r="J866" s="2">
        <v>0.26</v>
      </c>
      <c r="K866" s="2">
        <v>1523.68</v>
      </c>
      <c r="L866" s="2">
        <v>1039.52</v>
      </c>
      <c r="M866" s="2">
        <v>484.16000000000008</v>
      </c>
      <c r="N866" s="2">
        <v>0.31775700934579443</v>
      </c>
      <c r="O866" t="s">
        <v>20</v>
      </c>
    </row>
    <row r="867" spans="1:15">
      <c r="A867" t="s">
        <v>92</v>
      </c>
      <c r="B867" t="s">
        <v>22</v>
      </c>
      <c r="C867" t="s">
        <v>35</v>
      </c>
      <c r="D867" t="s">
        <v>18</v>
      </c>
      <c r="E867" t="s">
        <v>38</v>
      </c>
      <c r="F867" s="1">
        <v>45139</v>
      </c>
      <c r="G867" s="2">
        <v>2186</v>
      </c>
      <c r="H867" s="2">
        <v>1748.8000000000002</v>
      </c>
      <c r="I867" s="2">
        <v>437.19999999999982</v>
      </c>
      <c r="J867" s="2">
        <v>0.19999999999999993</v>
      </c>
      <c r="K867" s="2">
        <v>2295.3000000000002</v>
      </c>
      <c r="L867" s="2">
        <v>1705.0800000000002</v>
      </c>
      <c r="M867" s="2">
        <v>590.22</v>
      </c>
      <c r="N867" s="2">
        <v>0.25714285714285712</v>
      </c>
      <c r="O867" t="s">
        <v>26</v>
      </c>
    </row>
    <row r="868" spans="1:15">
      <c r="A868" t="s">
        <v>93</v>
      </c>
      <c r="B868" t="s">
        <v>28</v>
      </c>
      <c r="C868" t="s">
        <v>23</v>
      </c>
      <c r="D868" t="s">
        <v>18</v>
      </c>
      <c r="E868" t="s">
        <v>41</v>
      </c>
      <c r="F868" s="1">
        <v>45139</v>
      </c>
      <c r="G868" s="2">
        <v>3122</v>
      </c>
      <c r="H868" s="2">
        <v>2809.8</v>
      </c>
      <c r="I868" s="2">
        <v>312.19999999999982</v>
      </c>
      <c r="J868" s="2">
        <v>9.9999999999999936E-2</v>
      </c>
      <c r="K868" s="2">
        <v>3059.56</v>
      </c>
      <c r="L868" s="2">
        <v>1935.6399999999999</v>
      </c>
      <c r="M868" s="2">
        <v>1123.92</v>
      </c>
      <c r="N868" s="2">
        <v>0.36734693877551022</v>
      </c>
      <c r="O868" t="s">
        <v>30</v>
      </c>
    </row>
    <row r="869" spans="1:15">
      <c r="A869" t="s">
        <v>94</v>
      </c>
      <c r="B869" t="s">
        <v>16</v>
      </c>
      <c r="C869" t="s">
        <v>32</v>
      </c>
      <c r="D869" t="s">
        <v>18</v>
      </c>
      <c r="E869" t="s">
        <v>19</v>
      </c>
      <c r="F869" s="1">
        <v>45139</v>
      </c>
      <c r="G869" s="2">
        <v>4056</v>
      </c>
      <c r="H869" s="2">
        <v>3285.36</v>
      </c>
      <c r="I869" s="2">
        <v>770.63999999999987</v>
      </c>
      <c r="J869" s="2">
        <v>0.18999999999999997</v>
      </c>
      <c r="K869" s="2">
        <v>4421.04</v>
      </c>
      <c r="L869" s="2">
        <v>3204.2400000000002</v>
      </c>
      <c r="M869" s="2">
        <v>1216.7999999999997</v>
      </c>
      <c r="N869" s="2">
        <v>0.2752293577981651</v>
      </c>
      <c r="O869" t="s">
        <v>20</v>
      </c>
    </row>
    <row r="870" spans="1:15">
      <c r="A870" t="s">
        <v>95</v>
      </c>
      <c r="B870" t="s">
        <v>16</v>
      </c>
      <c r="C870" t="s">
        <v>23</v>
      </c>
      <c r="D870" t="s">
        <v>18</v>
      </c>
      <c r="E870" t="s">
        <v>19</v>
      </c>
      <c r="F870" s="1">
        <v>45139</v>
      </c>
      <c r="G870" s="2">
        <v>4305</v>
      </c>
      <c r="H870" s="2">
        <v>3831.4500000000003</v>
      </c>
      <c r="I870" s="2">
        <v>473.54999999999973</v>
      </c>
      <c r="J870" s="2">
        <v>0.10999999999999993</v>
      </c>
      <c r="K870" s="2">
        <v>3530.1</v>
      </c>
      <c r="L870" s="2">
        <v>2927.4</v>
      </c>
      <c r="M870" s="2">
        <v>602.69999999999982</v>
      </c>
      <c r="N870" s="2">
        <v>0.17073170731707313</v>
      </c>
      <c r="O870" t="s">
        <v>26</v>
      </c>
    </row>
    <row r="871" spans="1:15">
      <c r="A871" t="s">
        <v>96</v>
      </c>
      <c r="B871" t="s">
        <v>22</v>
      </c>
      <c r="C871" t="s">
        <v>23</v>
      </c>
      <c r="D871" t="s">
        <v>24</v>
      </c>
      <c r="E871" t="s">
        <v>25</v>
      </c>
      <c r="F871" s="1">
        <v>45139</v>
      </c>
      <c r="G871" s="2">
        <v>2218</v>
      </c>
      <c r="H871" s="2">
        <v>1818.76</v>
      </c>
      <c r="I871" s="2">
        <v>399.24</v>
      </c>
      <c r="J871" s="2">
        <v>0.18</v>
      </c>
      <c r="K871" s="2">
        <v>1530.42</v>
      </c>
      <c r="L871" s="2">
        <v>1486.0600000000002</v>
      </c>
      <c r="M871" s="2">
        <v>44.3599999999999</v>
      </c>
      <c r="N871" s="2">
        <v>2.8985507246376746E-2</v>
      </c>
      <c r="O871" t="s">
        <v>30</v>
      </c>
    </row>
    <row r="872" spans="1:15">
      <c r="A872" t="s">
        <v>97</v>
      </c>
      <c r="B872" t="s">
        <v>40</v>
      </c>
      <c r="C872" t="s">
        <v>48</v>
      </c>
      <c r="D872" t="s">
        <v>24</v>
      </c>
      <c r="E872" t="s">
        <v>29</v>
      </c>
      <c r="F872" s="1">
        <v>45139</v>
      </c>
      <c r="G872" s="2">
        <v>2599</v>
      </c>
      <c r="H872" s="2">
        <v>2027.22</v>
      </c>
      <c r="I872" s="2">
        <v>571.78</v>
      </c>
      <c r="J872" s="2">
        <v>0.22</v>
      </c>
      <c r="K872" s="2">
        <v>2599</v>
      </c>
      <c r="L872" s="2">
        <v>1975.24</v>
      </c>
      <c r="M872" s="2">
        <v>623.76</v>
      </c>
      <c r="N872" s="2">
        <v>0.24</v>
      </c>
      <c r="O872" t="s">
        <v>20</v>
      </c>
    </row>
    <row r="873" spans="1:15">
      <c r="A873" t="s">
        <v>98</v>
      </c>
      <c r="B873" t="s">
        <v>43</v>
      </c>
      <c r="C873" t="s">
        <v>23</v>
      </c>
      <c r="D873" t="s">
        <v>24</v>
      </c>
      <c r="E873" t="s">
        <v>33</v>
      </c>
      <c r="F873" s="1">
        <v>45139</v>
      </c>
      <c r="G873" s="2">
        <v>3205</v>
      </c>
      <c r="H873" s="2">
        <v>2403.75</v>
      </c>
      <c r="I873" s="2">
        <v>801.25</v>
      </c>
      <c r="J873" s="2">
        <v>0.25</v>
      </c>
      <c r="K873" s="2">
        <v>2467.85</v>
      </c>
      <c r="L873" s="2">
        <v>2403.75</v>
      </c>
      <c r="M873" s="2">
        <v>64.099999999999909</v>
      </c>
      <c r="N873" s="2">
        <v>2.5974025974025938E-2</v>
      </c>
      <c r="O873" t="s">
        <v>26</v>
      </c>
    </row>
    <row r="874" spans="1:15">
      <c r="A874" t="s">
        <v>99</v>
      </c>
      <c r="B874" t="s">
        <v>22</v>
      </c>
      <c r="C874" t="s">
        <v>23</v>
      </c>
      <c r="D874" t="s">
        <v>18</v>
      </c>
      <c r="E874" t="s">
        <v>36</v>
      </c>
      <c r="F874" s="1">
        <v>45139</v>
      </c>
      <c r="G874" s="2">
        <v>5161</v>
      </c>
      <c r="H874" s="2">
        <v>4386.8499999999995</v>
      </c>
      <c r="I874" s="2">
        <v>774.15000000000055</v>
      </c>
      <c r="J874" s="2">
        <v>0.15000000000000011</v>
      </c>
      <c r="K874" s="2">
        <v>5728.71</v>
      </c>
      <c r="L874" s="2">
        <v>4077.19</v>
      </c>
      <c r="M874" s="2">
        <v>1651.52</v>
      </c>
      <c r="N874" s="2">
        <v>0.28828828828828829</v>
      </c>
      <c r="O874" t="s">
        <v>30</v>
      </c>
    </row>
    <row r="875" spans="1:15">
      <c r="A875" t="s">
        <v>100</v>
      </c>
      <c r="B875" t="s">
        <v>28</v>
      </c>
      <c r="C875" t="s">
        <v>23</v>
      </c>
      <c r="D875" t="s">
        <v>18</v>
      </c>
      <c r="E875" t="s">
        <v>38</v>
      </c>
      <c r="F875" s="1">
        <v>45139</v>
      </c>
      <c r="G875" s="2">
        <v>9920</v>
      </c>
      <c r="H875" s="2">
        <v>8134.4</v>
      </c>
      <c r="I875" s="2">
        <v>1785.6000000000004</v>
      </c>
      <c r="J875" s="2">
        <v>0.18000000000000005</v>
      </c>
      <c r="K875" s="2">
        <v>7440</v>
      </c>
      <c r="L875" s="2">
        <v>7539.2</v>
      </c>
      <c r="M875" s="2">
        <v>-99.199999999999818</v>
      </c>
      <c r="N875" s="2">
        <v>-1.3333333333333308E-2</v>
      </c>
      <c r="O875" t="s">
        <v>20</v>
      </c>
    </row>
    <row r="876" spans="1:15">
      <c r="A876" t="s">
        <v>101</v>
      </c>
      <c r="B876" t="s">
        <v>52</v>
      </c>
      <c r="C876" t="s">
        <v>57</v>
      </c>
      <c r="D876" t="s">
        <v>18</v>
      </c>
      <c r="E876" t="s">
        <v>41</v>
      </c>
      <c r="F876" s="1">
        <v>45139</v>
      </c>
      <c r="G876" s="2">
        <v>2919</v>
      </c>
      <c r="H876" s="2">
        <v>2043.3</v>
      </c>
      <c r="I876" s="2">
        <v>875.7</v>
      </c>
      <c r="J876" s="2">
        <v>0.3</v>
      </c>
      <c r="K876" s="2">
        <v>2510.34</v>
      </c>
      <c r="L876" s="2">
        <v>2276.8200000000002</v>
      </c>
      <c r="M876" s="2">
        <v>233.51999999999998</v>
      </c>
      <c r="N876" s="2">
        <v>9.3023255813953473E-2</v>
      </c>
      <c r="O876" t="s">
        <v>26</v>
      </c>
    </row>
    <row r="877" spans="1:15">
      <c r="A877" t="s">
        <v>102</v>
      </c>
      <c r="B877" t="s">
        <v>40</v>
      </c>
      <c r="C877" t="s">
        <v>23</v>
      </c>
      <c r="D877" t="s">
        <v>18</v>
      </c>
      <c r="E877" t="s">
        <v>44</v>
      </c>
      <c r="F877" s="1">
        <v>45139</v>
      </c>
      <c r="G877" s="2">
        <v>1910</v>
      </c>
      <c r="H877" s="2">
        <v>1337</v>
      </c>
      <c r="I877" s="2">
        <v>573</v>
      </c>
      <c r="J877" s="2">
        <v>0.3</v>
      </c>
      <c r="K877" s="2">
        <v>1833.6</v>
      </c>
      <c r="L877" s="2">
        <v>1298.8000000000002</v>
      </c>
      <c r="M877" s="2">
        <v>534.79999999999973</v>
      </c>
      <c r="N877" s="2">
        <v>0.29166666666666652</v>
      </c>
      <c r="O877" t="s">
        <v>30</v>
      </c>
    </row>
    <row r="878" spans="1:15">
      <c r="A878" t="s">
        <v>103</v>
      </c>
      <c r="B878" t="s">
        <v>43</v>
      </c>
      <c r="C878" t="s">
        <v>48</v>
      </c>
      <c r="D878" t="s">
        <v>24</v>
      </c>
      <c r="E878" t="s">
        <v>46</v>
      </c>
      <c r="F878" s="1">
        <v>45139</v>
      </c>
      <c r="G878" s="2">
        <v>9089</v>
      </c>
      <c r="H878" s="2">
        <v>6998.53</v>
      </c>
      <c r="I878" s="2">
        <v>2090.4700000000003</v>
      </c>
      <c r="J878" s="2">
        <v>0.23000000000000004</v>
      </c>
      <c r="K878" s="2">
        <v>8725.44</v>
      </c>
      <c r="L878" s="2">
        <v>7089.42</v>
      </c>
      <c r="M878" s="2">
        <v>1636.0200000000004</v>
      </c>
      <c r="N878" s="2">
        <v>0.18750000000000003</v>
      </c>
      <c r="O878" t="s">
        <v>20</v>
      </c>
    </row>
    <row r="879" spans="1:15">
      <c r="A879" t="s">
        <v>104</v>
      </c>
      <c r="B879" t="s">
        <v>56</v>
      </c>
      <c r="C879" t="s">
        <v>61</v>
      </c>
      <c r="D879" t="s">
        <v>49</v>
      </c>
      <c r="E879" t="s">
        <v>50</v>
      </c>
      <c r="F879" s="1">
        <v>45139</v>
      </c>
      <c r="G879" s="2">
        <v>6261</v>
      </c>
      <c r="H879" s="2">
        <v>5447.07</v>
      </c>
      <c r="I879" s="2">
        <v>813.93000000000029</v>
      </c>
      <c r="J879" s="2">
        <v>0.13000000000000006</v>
      </c>
      <c r="K879" s="2">
        <v>5196.63</v>
      </c>
      <c r="L879" s="2">
        <v>4695.75</v>
      </c>
      <c r="M879" s="2">
        <v>500.88000000000011</v>
      </c>
      <c r="N879" s="2">
        <v>9.6385542168674718E-2</v>
      </c>
      <c r="O879" t="s">
        <v>26</v>
      </c>
    </row>
    <row r="880" spans="1:15">
      <c r="A880" t="s">
        <v>105</v>
      </c>
      <c r="B880" t="s">
        <v>16</v>
      </c>
      <c r="C880" t="s">
        <v>63</v>
      </c>
      <c r="D880" t="s">
        <v>24</v>
      </c>
      <c r="E880" t="s">
        <v>33</v>
      </c>
      <c r="F880" s="1">
        <v>45139</v>
      </c>
      <c r="G880" s="2">
        <v>381</v>
      </c>
      <c r="H880" s="2">
        <v>316.22999999999996</v>
      </c>
      <c r="I880" s="2">
        <v>64.770000000000039</v>
      </c>
      <c r="J880" s="2">
        <v>0.1700000000000001</v>
      </c>
      <c r="K880" s="2">
        <v>323.85000000000002</v>
      </c>
      <c r="L880" s="2">
        <v>270.51</v>
      </c>
      <c r="M880" s="2">
        <v>53.340000000000032</v>
      </c>
      <c r="N880" s="2">
        <v>0.16470588235294126</v>
      </c>
      <c r="O880" t="s">
        <v>30</v>
      </c>
    </row>
    <row r="881" spans="1:15">
      <c r="A881" t="s">
        <v>106</v>
      </c>
      <c r="B881" t="s">
        <v>22</v>
      </c>
      <c r="C881" t="s">
        <v>57</v>
      </c>
      <c r="D881" t="s">
        <v>18</v>
      </c>
      <c r="E881" t="s">
        <v>38</v>
      </c>
      <c r="F881" s="1">
        <v>45139</v>
      </c>
      <c r="G881" s="2">
        <v>1506</v>
      </c>
      <c r="H881" s="2">
        <v>1099.3799999999999</v>
      </c>
      <c r="I881" s="2">
        <v>406.62000000000012</v>
      </c>
      <c r="J881" s="2">
        <v>0.27000000000000007</v>
      </c>
      <c r="K881" s="2">
        <v>1159.6199999999999</v>
      </c>
      <c r="L881" s="2">
        <v>948.78</v>
      </c>
      <c r="M881" s="2">
        <v>210.83999999999992</v>
      </c>
      <c r="N881" s="2">
        <v>0.18181818181818177</v>
      </c>
      <c r="O881" t="s">
        <v>20</v>
      </c>
    </row>
    <row r="882" spans="1:15">
      <c r="A882" t="s">
        <v>107</v>
      </c>
      <c r="B882" t="s">
        <v>28</v>
      </c>
      <c r="C882" t="s">
        <v>48</v>
      </c>
      <c r="D882" t="s">
        <v>18</v>
      </c>
      <c r="E882" t="s">
        <v>41</v>
      </c>
      <c r="F882" s="1">
        <v>45139</v>
      </c>
      <c r="G882" s="2">
        <v>2287</v>
      </c>
      <c r="H882" s="2">
        <v>1715.25</v>
      </c>
      <c r="I882" s="2">
        <v>571.75</v>
      </c>
      <c r="J882" s="2">
        <v>0.25</v>
      </c>
      <c r="K882" s="2">
        <v>1829.6</v>
      </c>
      <c r="L882" s="2">
        <v>1829.6000000000001</v>
      </c>
      <c r="M882" s="2">
        <v>0</v>
      </c>
      <c r="N882" s="2">
        <v>0</v>
      </c>
      <c r="O882" t="s">
        <v>26</v>
      </c>
    </row>
    <row r="883" spans="1:15">
      <c r="A883" t="s">
        <v>108</v>
      </c>
      <c r="B883" t="s">
        <v>52</v>
      </c>
      <c r="C883" t="s">
        <v>61</v>
      </c>
      <c r="D883" t="s">
        <v>18</v>
      </c>
      <c r="E883" t="s">
        <v>19</v>
      </c>
      <c r="F883" s="1">
        <v>45139</v>
      </c>
      <c r="G883" s="2">
        <v>9961</v>
      </c>
      <c r="H883" s="2">
        <v>6673.8700000000008</v>
      </c>
      <c r="I883" s="2">
        <v>3287.1299999999992</v>
      </c>
      <c r="J883" s="2">
        <v>0.3299999999999999</v>
      </c>
      <c r="K883" s="2">
        <v>8765.68</v>
      </c>
      <c r="L883" s="2">
        <v>6673.8700000000008</v>
      </c>
      <c r="M883" s="2">
        <v>2091.8099999999995</v>
      </c>
      <c r="N883" s="2">
        <v>0.23863636363636356</v>
      </c>
      <c r="O883" t="s">
        <v>30</v>
      </c>
    </row>
    <row r="884" spans="1:15">
      <c r="A884" t="s">
        <v>109</v>
      </c>
      <c r="B884" t="s">
        <v>16</v>
      </c>
      <c r="C884" t="s">
        <v>17</v>
      </c>
      <c r="D884" t="s">
        <v>24</v>
      </c>
      <c r="E884" t="s">
        <v>25</v>
      </c>
      <c r="F884" s="1">
        <v>45139</v>
      </c>
      <c r="G884" s="2">
        <v>7419</v>
      </c>
      <c r="H884" s="2">
        <v>5415.87</v>
      </c>
      <c r="I884" s="2">
        <v>2003.13</v>
      </c>
      <c r="J884" s="2">
        <v>0.27</v>
      </c>
      <c r="K884" s="2">
        <v>5638.44</v>
      </c>
      <c r="L884" s="2">
        <v>5712.63</v>
      </c>
      <c r="M884" s="2">
        <v>-74.190000000000509</v>
      </c>
      <c r="N884" s="2">
        <v>-1.3157894736842196E-2</v>
      </c>
      <c r="O884" t="s">
        <v>20</v>
      </c>
    </row>
    <row r="885" spans="1:15">
      <c r="A885" t="s">
        <v>110</v>
      </c>
      <c r="B885" t="s">
        <v>22</v>
      </c>
      <c r="C885" t="s">
        <v>23</v>
      </c>
      <c r="D885" t="s">
        <v>24</v>
      </c>
      <c r="E885" t="s">
        <v>29</v>
      </c>
      <c r="F885" s="1">
        <v>45139</v>
      </c>
      <c r="G885" s="2">
        <v>3626</v>
      </c>
      <c r="H885" s="2">
        <v>3227.14</v>
      </c>
      <c r="I885" s="2">
        <v>398.86000000000013</v>
      </c>
      <c r="J885" s="2">
        <v>0.11000000000000003</v>
      </c>
      <c r="K885" s="2">
        <v>2610.7199999999998</v>
      </c>
      <c r="L885" s="2">
        <v>2320.64</v>
      </c>
      <c r="M885" s="2">
        <v>290.07999999999993</v>
      </c>
      <c r="N885" s="2">
        <v>0.11111111111111109</v>
      </c>
      <c r="O885" t="s">
        <v>26</v>
      </c>
    </row>
    <row r="886" spans="1:15">
      <c r="A886" t="s">
        <v>111</v>
      </c>
      <c r="B886" t="s">
        <v>28</v>
      </c>
      <c r="C886" t="s">
        <v>23</v>
      </c>
      <c r="D886" t="s">
        <v>18</v>
      </c>
      <c r="E886" t="s">
        <v>19</v>
      </c>
      <c r="F886" s="1">
        <v>45139</v>
      </c>
      <c r="G886" s="2">
        <v>513</v>
      </c>
      <c r="H886" s="2">
        <v>441.18</v>
      </c>
      <c r="I886" s="2">
        <v>71.819999999999993</v>
      </c>
      <c r="J886" s="2">
        <v>0.13999999999999999</v>
      </c>
      <c r="K886" s="2">
        <v>446.31</v>
      </c>
      <c r="L886" s="2">
        <v>405.27000000000004</v>
      </c>
      <c r="M886" s="2">
        <v>41.039999999999964</v>
      </c>
      <c r="N886" s="2">
        <v>9.1954022988505663E-2</v>
      </c>
      <c r="O886" t="s">
        <v>30</v>
      </c>
    </row>
    <row r="887" spans="1:15">
      <c r="A887" t="s">
        <v>112</v>
      </c>
      <c r="B887" t="s">
        <v>16</v>
      </c>
      <c r="C887" t="s">
        <v>32</v>
      </c>
      <c r="D887" t="s">
        <v>24</v>
      </c>
      <c r="E887" t="s">
        <v>25</v>
      </c>
      <c r="F887" s="1">
        <v>45139</v>
      </c>
      <c r="G887" s="2">
        <v>9223</v>
      </c>
      <c r="H887" s="2">
        <v>6363.87</v>
      </c>
      <c r="I887" s="2">
        <v>2859.13</v>
      </c>
      <c r="J887" s="2">
        <v>0.31</v>
      </c>
      <c r="K887" s="2">
        <v>9960.84</v>
      </c>
      <c r="L887" s="2">
        <v>6917.25</v>
      </c>
      <c r="M887" s="2">
        <v>3043.59</v>
      </c>
      <c r="N887" s="2">
        <v>0.30555555555555558</v>
      </c>
      <c r="O887" t="s">
        <v>20</v>
      </c>
    </row>
    <row r="888" spans="1:15">
      <c r="A888" t="s">
        <v>113</v>
      </c>
      <c r="B888" t="s">
        <v>16</v>
      </c>
      <c r="C888" t="s">
        <v>35</v>
      </c>
      <c r="D888" t="s">
        <v>18</v>
      </c>
      <c r="E888" t="s">
        <v>38</v>
      </c>
      <c r="F888" s="1">
        <v>45139</v>
      </c>
      <c r="G888" s="2">
        <v>79</v>
      </c>
      <c r="H888" s="2">
        <v>66.36</v>
      </c>
      <c r="I888" s="2">
        <v>12.64</v>
      </c>
      <c r="J888" s="2">
        <v>0.16</v>
      </c>
      <c r="K888" s="2">
        <v>82.95</v>
      </c>
      <c r="L888" s="2">
        <v>48.19</v>
      </c>
      <c r="M888" s="2">
        <v>34.760000000000005</v>
      </c>
      <c r="N888" s="2">
        <v>0.41904761904761911</v>
      </c>
      <c r="O888" t="s">
        <v>26</v>
      </c>
    </row>
    <row r="889" spans="1:15">
      <c r="A889" t="s">
        <v>114</v>
      </c>
      <c r="B889" t="s">
        <v>22</v>
      </c>
      <c r="C889" t="s">
        <v>23</v>
      </c>
      <c r="D889" t="s">
        <v>18</v>
      </c>
      <c r="E889" t="s">
        <v>41</v>
      </c>
      <c r="F889" s="1">
        <v>45139</v>
      </c>
      <c r="G889" s="2">
        <v>644</v>
      </c>
      <c r="H889" s="2">
        <v>457.23999999999995</v>
      </c>
      <c r="I889" s="2">
        <v>186.76000000000005</v>
      </c>
      <c r="J889" s="2">
        <v>0.29000000000000009</v>
      </c>
      <c r="K889" s="2">
        <v>695.52</v>
      </c>
      <c r="L889" s="2">
        <v>412.16</v>
      </c>
      <c r="M889" s="2">
        <v>283.35999999999996</v>
      </c>
      <c r="N889" s="2">
        <v>0.40740740740740733</v>
      </c>
      <c r="O889" t="s">
        <v>30</v>
      </c>
    </row>
    <row r="890" spans="1:15">
      <c r="A890" t="s">
        <v>115</v>
      </c>
      <c r="B890" t="s">
        <v>40</v>
      </c>
      <c r="C890" t="s">
        <v>32</v>
      </c>
      <c r="D890" t="s">
        <v>18</v>
      </c>
      <c r="E890" t="s">
        <v>19</v>
      </c>
      <c r="F890" s="1">
        <v>45139</v>
      </c>
      <c r="G890" s="2">
        <v>8757</v>
      </c>
      <c r="H890" s="2">
        <v>7443.45</v>
      </c>
      <c r="I890" s="2">
        <v>1313.5500000000002</v>
      </c>
      <c r="J890" s="2">
        <v>0.15000000000000002</v>
      </c>
      <c r="K890" s="2">
        <v>5954.76</v>
      </c>
      <c r="L890" s="2">
        <v>5692.05</v>
      </c>
      <c r="M890" s="2">
        <v>262.71000000000004</v>
      </c>
      <c r="N890" s="2">
        <v>4.4117647058823532E-2</v>
      </c>
      <c r="O890" t="s">
        <v>20</v>
      </c>
    </row>
    <row r="891" spans="1:15">
      <c r="A891" t="s">
        <v>116</v>
      </c>
      <c r="B891" t="s">
        <v>43</v>
      </c>
      <c r="C891" t="s">
        <v>23</v>
      </c>
      <c r="D891" t="s">
        <v>24</v>
      </c>
      <c r="E891" t="s">
        <v>25</v>
      </c>
      <c r="F891" s="1">
        <v>45139</v>
      </c>
      <c r="G891" s="2">
        <v>3435</v>
      </c>
      <c r="H891" s="2">
        <v>2541.9</v>
      </c>
      <c r="I891" s="2">
        <v>893.09999999999991</v>
      </c>
      <c r="J891" s="2">
        <v>0.25999999999999995</v>
      </c>
      <c r="K891" s="2">
        <v>2954.1</v>
      </c>
      <c r="L891" s="2">
        <v>2129.6999999999998</v>
      </c>
      <c r="M891" s="2">
        <v>824.40000000000009</v>
      </c>
      <c r="N891" s="2">
        <v>0.27906976744186052</v>
      </c>
      <c r="O891" t="s">
        <v>26</v>
      </c>
    </row>
    <row r="892" spans="1:15">
      <c r="A892" t="s">
        <v>117</v>
      </c>
      <c r="B892" t="s">
        <v>22</v>
      </c>
      <c r="C892" t="s">
        <v>23</v>
      </c>
      <c r="D892" t="s">
        <v>24</v>
      </c>
      <c r="E892" t="s">
        <v>29</v>
      </c>
      <c r="F892" s="1">
        <v>45139</v>
      </c>
      <c r="G892" s="2">
        <v>5415</v>
      </c>
      <c r="H892" s="2">
        <v>3844.6499999999996</v>
      </c>
      <c r="I892" s="2">
        <v>1570.3500000000004</v>
      </c>
      <c r="J892" s="2">
        <v>0.29000000000000009</v>
      </c>
      <c r="K892" s="2">
        <v>3844.65</v>
      </c>
      <c r="L892" s="2">
        <v>3736.35</v>
      </c>
      <c r="M892" s="2">
        <v>108.30000000000018</v>
      </c>
      <c r="N892" s="2">
        <v>2.8169014084507088E-2</v>
      </c>
      <c r="O892" t="s">
        <v>30</v>
      </c>
    </row>
    <row r="893" spans="1:15">
      <c r="A893" t="s">
        <v>118</v>
      </c>
      <c r="B893" t="s">
        <v>28</v>
      </c>
      <c r="C893" t="s">
        <v>48</v>
      </c>
      <c r="D893" t="s">
        <v>24</v>
      </c>
      <c r="E893" t="s">
        <v>33</v>
      </c>
      <c r="F893" s="1">
        <v>45139</v>
      </c>
      <c r="G893" s="2">
        <v>5751</v>
      </c>
      <c r="H893" s="2">
        <v>4830.84</v>
      </c>
      <c r="I893" s="2">
        <v>920.15999999999985</v>
      </c>
      <c r="J893" s="2">
        <v>0.15999999999999998</v>
      </c>
      <c r="K893" s="2">
        <v>4140.72</v>
      </c>
      <c r="L893" s="2">
        <v>4485.78</v>
      </c>
      <c r="M893" s="2">
        <v>-345.05999999999949</v>
      </c>
      <c r="N893" s="2">
        <v>-8.3333333333333204E-2</v>
      </c>
      <c r="O893" t="s">
        <v>20</v>
      </c>
    </row>
    <row r="894" spans="1:15">
      <c r="A894" t="s">
        <v>119</v>
      </c>
      <c r="B894" t="s">
        <v>52</v>
      </c>
      <c r="C894" t="s">
        <v>23</v>
      </c>
      <c r="D894" t="s">
        <v>18</v>
      </c>
      <c r="E894" t="s">
        <v>36</v>
      </c>
      <c r="F894" s="1">
        <v>45139</v>
      </c>
      <c r="G894" s="2">
        <v>1641</v>
      </c>
      <c r="H894" s="2">
        <v>1279.98</v>
      </c>
      <c r="I894" s="2">
        <v>361.02</v>
      </c>
      <c r="J894" s="2">
        <v>0.22</v>
      </c>
      <c r="K894" s="2">
        <v>1345.62</v>
      </c>
      <c r="L894" s="2">
        <v>1263.57</v>
      </c>
      <c r="M894" s="2">
        <v>82.049999999999955</v>
      </c>
      <c r="N894" s="2">
        <v>6.0975609756097532E-2</v>
      </c>
      <c r="O894" t="s">
        <v>26</v>
      </c>
    </row>
    <row r="895" spans="1:15">
      <c r="A895" t="s">
        <v>120</v>
      </c>
      <c r="B895" t="s">
        <v>40</v>
      </c>
      <c r="C895" t="s">
        <v>23</v>
      </c>
      <c r="D895" t="s">
        <v>18</v>
      </c>
      <c r="E895" t="s">
        <v>38</v>
      </c>
      <c r="F895" s="1">
        <v>45139</v>
      </c>
      <c r="G895" s="2">
        <v>8839</v>
      </c>
      <c r="H895" s="2">
        <v>7513.15</v>
      </c>
      <c r="I895" s="2">
        <v>1325.8500000000004</v>
      </c>
      <c r="J895" s="2">
        <v>0.15000000000000005</v>
      </c>
      <c r="K895" s="2">
        <v>9192.56</v>
      </c>
      <c r="L895" s="2">
        <v>5745.35</v>
      </c>
      <c r="M895" s="2">
        <v>3447.2099999999991</v>
      </c>
      <c r="N895" s="2">
        <v>0.37499999999999994</v>
      </c>
      <c r="O895" t="s">
        <v>30</v>
      </c>
    </row>
    <row r="896" spans="1:15">
      <c r="A896" t="s">
        <v>121</v>
      </c>
      <c r="B896" t="s">
        <v>43</v>
      </c>
      <c r="C896" t="s">
        <v>23</v>
      </c>
      <c r="D896" t="s">
        <v>18</v>
      </c>
      <c r="E896" t="s">
        <v>41</v>
      </c>
      <c r="F896" s="1">
        <v>45139</v>
      </c>
      <c r="G896" s="2">
        <v>6146</v>
      </c>
      <c r="H896" s="2">
        <v>4302.2</v>
      </c>
      <c r="I896" s="2">
        <v>1843.8000000000002</v>
      </c>
      <c r="J896" s="2">
        <v>0.30000000000000004</v>
      </c>
      <c r="K896" s="2">
        <v>6330.38</v>
      </c>
      <c r="L896" s="2">
        <v>4548.04</v>
      </c>
      <c r="M896" s="2">
        <v>1782.3400000000001</v>
      </c>
      <c r="N896" s="2">
        <v>0.28155339805825247</v>
      </c>
      <c r="O896" t="s">
        <v>20</v>
      </c>
    </row>
    <row r="897" spans="1:15">
      <c r="A897" t="s">
        <v>122</v>
      </c>
      <c r="B897" t="s">
        <v>56</v>
      </c>
      <c r="C897" t="s">
        <v>57</v>
      </c>
      <c r="D897" t="s">
        <v>18</v>
      </c>
      <c r="E897" t="s">
        <v>19</v>
      </c>
      <c r="F897" s="1">
        <v>45139</v>
      </c>
      <c r="G897" s="2">
        <v>5463</v>
      </c>
      <c r="H897" s="2">
        <v>4698.18</v>
      </c>
      <c r="I897" s="2">
        <v>764.81999999999971</v>
      </c>
      <c r="J897" s="2">
        <v>0.13999999999999996</v>
      </c>
      <c r="K897" s="2">
        <v>3550.95</v>
      </c>
      <c r="L897" s="2">
        <v>4261.1400000000003</v>
      </c>
      <c r="M897" s="2">
        <v>-710.19000000000051</v>
      </c>
      <c r="N897" s="2">
        <v>-0.20000000000000015</v>
      </c>
      <c r="O897" t="s">
        <v>26</v>
      </c>
    </row>
    <row r="898" spans="1:15">
      <c r="A898" t="s">
        <v>123</v>
      </c>
      <c r="B898" t="s">
        <v>16</v>
      </c>
      <c r="C898" t="s">
        <v>23</v>
      </c>
      <c r="D898" t="s">
        <v>18</v>
      </c>
      <c r="E898" t="s">
        <v>19</v>
      </c>
      <c r="F898" s="1">
        <v>45139</v>
      </c>
      <c r="G898" s="2">
        <v>772</v>
      </c>
      <c r="H898" s="2">
        <v>640.76</v>
      </c>
      <c r="I898" s="2">
        <v>131.24</v>
      </c>
      <c r="J898" s="2">
        <v>0.17</v>
      </c>
      <c r="K898" s="2">
        <v>694.8</v>
      </c>
      <c r="L898" s="2">
        <v>524.96</v>
      </c>
      <c r="M898" s="2">
        <v>169.83999999999992</v>
      </c>
      <c r="N898" s="2">
        <v>0.24444444444444435</v>
      </c>
      <c r="O898" t="s">
        <v>30</v>
      </c>
    </row>
    <row r="899" spans="1:15">
      <c r="A899" t="s">
        <v>124</v>
      </c>
      <c r="B899" t="s">
        <v>22</v>
      </c>
      <c r="C899" t="s">
        <v>48</v>
      </c>
      <c r="D899" t="s">
        <v>24</v>
      </c>
      <c r="E899" t="s">
        <v>25</v>
      </c>
      <c r="F899" s="1">
        <v>45139</v>
      </c>
      <c r="G899" s="2">
        <v>606</v>
      </c>
      <c r="H899" s="2">
        <v>472.68</v>
      </c>
      <c r="I899" s="2">
        <v>133.32</v>
      </c>
      <c r="J899" s="2">
        <v>0.22</v>
      </c>
      <c r="K899" s="2">
        <v>472.68</v>
      </c>
      <c r="L899" s="2">
        <v>436.32</v>
      </c>
      <c r="M899" s="2">
        <v>36.360000000000014</v>
      </c>
      <c r="N899" s="2">
        <v>7.6923076923076955E-2</v>
      </c>
      <c r="O899" t="s">
        <v>20</v>
      </c>
    </row>
    <row r="900" spans="1:15">
      <c r="A900" t="s">
        <v>125</v>
      </c>
      <c r="B900" t="s">
        <v>28</v>
      </c>
      <c r="C900" t="s">
        <v>61</v>
      </c>
      <c r="D900" t="s">
        <v>24</v>
      </c>
      <c r="E900" t="s">
        <v>29</v>
      </c>
      <c r="F900" s="1">
        <v>45139</v>
      </c>
      <c r="G900" s="2">
        <v>7726</v>
      </c>
      <c r="H900" s="2">
        <v>6489.84</v>
      </c>
      <c r="I900" s="2">
        <v>1236.1599999999999</v>
      </c>
      <c r="J900" s="2">
        <v>0.15999999999999998</v>
      </c>
      <c r="K900" s="2">
        <v>7030.66</v>
      </c>
      <c r="L900" s="2">
        <v>5794.5</v>
      </c>
      <c r="M900" s="2">
        <v>1236.1599999999999</v>
      </c>
      <c r="N900" s="2">
        <v>0.17582417582417581</v>
      </c>
      <c r="O900" t="s">
        <v>26</v>
      </c>
    </row>
    <row r="901" spans="1:15">
      <c r="A901" t="s">
        <v>126</v>
      </c>
      <c r="B901" t="s">
        <v>52</v>
      </c>
      <c r="C901" t="s">
        <v>63</v>
      </c>
      <c r="D901" t="s">
        <v>24</v>
      </c>
      <c r="E901" t="s">
        <v>33</v>
      </c>
      <c r="F901" s="1">
        <v>45139</v>
      </c>
      <c r="G901" s="2">
        <v>2422</v>
      </c>
      <c r="H901" s="2">
        <v>1840.72</v>
      </c>
      <c r="I901" s="2">
        <v>581.28</v>
      </c>
      <c r="J901" s="2">
        <v>0.24</v>
      </c>
      <c r="K901" s="2">
        <v>1840.72</v>
      </c>
      <c r="L901" s="2">
        <v>1816.5</v>
      </c>
      <c r="M901" s="2">
        <v>24.220000000000027</v>
      </c>
      <c r="N901" s="2">
        <v>1.315789473684212E-2</v>
      </c>
      <c r="O901" t="s">
        <v>30</v>
      </c>
    </row>
    <row r="902" spans="1:15">
      <c r="A902" t="s">
        <v>127</v>
      </c>
      <c r="B902" t="s">
        <v>16</v>
      </c>
      <c r="C902" t="s">
        <v>57</v>
      </c>
      <c r="D902" t="s">
        <v>18</v>
      </c>
      <c r="E902" t="s">
        <v>36</v>
      </c>
      <c r="F902" s="1">
        <v>45139</v>
      </c>
      <c r="G902" s="2">
        <v>496</v>
      </c>
      <c r="H902" s="2">
        <v>416.64</v>
      </c>
      <c r="I902" s="2">
        <v>79.360000000000014</v>
      </c>
      <c r="J902" s="2">
        <v>0.16000000000000003</v>
      </c>
      <c r="K902" s="2">
        <v>372</v>
      </c>
      <c r="L902" s="2">
        <v>317.44</v>
      </c>
      <c r="M902" s="2">
        <v>54.56</v>
      </c>
      <c r="N902" s="2">
        <v>0.14666666666666667</v>
      </c>
      <c r="O902" t="s">
        <v>20</v>
      </c>
    </row>
    <row r="903" spans="1:15">
      <c r="A903" t="s">
        <v>128</v>
      </c>
      <c r="B903" t="s">
        <v>22</v>
      </c>
      <c r="C903" t="s">
        <v>48</v>
      </c>
      <c r="D903" t="s">
        <v>18</v>
      </c>
      <c r="E903" t="s">
        <v>38</v>
      </c>
      <c r="F903" s="1">
        <v>45139</v>
      </c>
      <c r="G903" s="2">
        <v>2128</v>
      </c>
      <c r="H903" s="2">
        <v>1681.1200000000001</v>
      </c>
      <c r="I903" s="2">
        <v>446.87999999999988</v>
      </c>
      <c r="J903" s="2">
        <v>0.20999999999999994</v>
      </c>
      <c r="K903" s="2">
        <v>1638.56</v>
      </c>
      <c r="L903" s="2">
        <v>1489.6</v>
      </c>
      <c r="M903" s="2">
        <v>148.96000000000004</v>
      </c>
      <c r="N903" s="2">
        <v>9.0909090909090939E-2</v>
      </c>
      <c r="O903" t="s">
        <v>26</v>
      </c>
    </row>
    <row r="904" spans="1:15">
      <c r="A904" t="s">
        <v>129</v>
      </c>
      <c r="B904" t="s">
        <v>28</v>
      </c>
      <c r="C904" t="s">
        <v>61</v>
      </c>
      <c r="D904" t="s">
        <v>18</v>
      </c>
      <c r="E904" t="s">
        <v>41</v>
      </c>
      <c r="F904" s="1">
        <v>45139</v>
      </c>
      <c r="G904" s="2">
        <v>9559</v>
      </c>
      <c r="H904" s="2">
        <v>7838.3799999999992</v>
      </c>
      <c r="I904" s="2">
        <v>1720.6200000000008</v>
      </c>
      <c r="J904" s="2">
        <v>0.18000000000000008</v>
      </c>
      <c r="K904" s="2">
        <v>8507.51</v>
      </c>
      <c r="L904" s="2">
        <v>5926.58</v>
      </c>
      <c r="M904" s="2">
        <v>2580.9300000000003</v>
      </c>
      <c r="N904" s="2">
        <v>0.30337078651685395</v>
      </c>
      <c r="O904" t="s">
        <v>30</v>
      </c>
    </row>
    <row r="905" spans="1:15">
      <c r="A905" t="s">
        <v>130</v>
      </c>
      <c r="B905" t="s">
        <v>16</v>
      </c>
      <c r="C905" t="s">
        <v>17</v>
      </c>
      <c r="D905" t="s">
        <v>18</v>
      </c>
      <c r="E905" t="s">
        <v>44</v>
      </c>
      <c r="F905" s="1">
        <v>45139</v>
      </c>
      <c r="G905" s="2">
        <v>411</v>
      </c>
      <c r="H905" s="2">
        <v>275.37</v>
      </c>
      <c r="I905" s="2">
        <v>135.63</v>
      </c>
      <c r="J905" s="2">
        <v>0.33</v>
      </c>
      <c r="K905" s="2">
        <v>295.92</v>
      </c>
      <c r="L905" s="2">
        <v>295.92</v>
      </c>
      <c r="M905" s="2">
        <v>0</v>
      </c>
      <c r="N905" s="2">
        <v>0</v>
      </c>
      <c r="O905" t="s">
        <v>20</v>
      </c>
    </row>
    <row r="906" spans="1:15">
      <c r="A906" t="s">
        <v>131</v>
      </c>
      <c r="B906" t="s">
        <v>16</v>
      </c>
      <c r="C906" t="s">
        <v>23</v>
      </c>
      <c r="D906" t="s">
        <v>24</v>
      </c>
      <c r="E906" t="s">
        <v>46</v>
      </c>
      <c r="F906" s="1">
        <v>45139</v>
      </c>
      <c r="G906" s="2">
        <v>4625</v>
      </c>
      <c r="H906" s="2">
        <v>3931.25</v>
      </c>
      <c r="I906" s="2">
        <v>693.75</v>
      </c>
      <c r="J906" s="2">
        <v>0.15</v>
      </c>
      <c r="K906" s="2">
        <v>3006.25</v>
      </c>
      <c r="L906" s="2">
        <v>3098.75</v>
      </c>
      <c r="M906" s="2">
        <v>-92.5</v>
      </c>
      <c r="N906" s="2">
        <v>-3.0769230769230771E-2</v>
      </c>
      <c r="O906" t="s">
        <v>26</v>
      </c>
    </row>
    <row r="907" spans="1:15">
      <c r="A907" t="s">
        <v>132</v>
      </c>
      <c r="B907" t="s">
        <v>22</v>
      </c>
      <c r="C907" t="s">
        <v>23</v>
      </c>
      <c r="D907" t="s">
        <v>49</v>
      </c>
      <c r="E907" t="s">
        <v>50</v>
      </c>
      <c r="F907" s="1">
        <v>45139</v>
      </c>
      <c r="G907" s="2">
        <v>3178</v>
      </c>
      <c r="H907" s="2">
        <v>2097.48</v>
      </c>
      <c r="I907" s="2">
        <v>1080.52</v>
      </c>
      <c r="J907" s="2">
        <v>0.33999999999999997</v>
      </c>
      <c r="K907" s="2">
        <v>2256.38</v>
      </c>
      <c r="L907" s="2">
        <v>2192.8199999999997</v>
      </c>
      <c r="M907" s="2">
        <v>63.5600000000004</v>
      </c>
      <c r="N907" s="2">
        <v>2.816901408450722E-2</v>
      </c>
      <c r="O907" t="s">
        <v>30</v>
      </c>
    </row>
    <row r="908" spans="1:15">
      <c r="A908" t="s">
        <v>133</v>
      </c>
      <c r="B908" t="s">
        <v>40</v>
      </c>
      <c r="C908" t="s">
        <v>32</v>
      </c>
      <c r="D908" t="s">
        <v>24</v>
      </c>
      <c r="E908" t="s">
        <v>33</v>
      </c>
      <c r="F908" s="1">
        <v>45139</v>
      </c>
      <c r="G908" s="2">
        <v>8768</v>
      </c>
      <c r="H908" s="2">
        <v>6663.68</v>
      </c>
      <c r="I908" s="2">
        <v>2104.3199999999997</v>
      </c>
      <c r="J908" s="2">
        <v>0.23999999999999996</v>
      </c>
      <c r="K908" s="2">
        <v>7540.48</v>
      </c>
      <c r="L908" s="2">
        <v>6312.96</v>
      </c>
      <c r="M908" s="2">
        <v>1227.5199999999995</v>
      </c>
      <c r="N908" s="2">
        <v>0.16279069767441856</v>
      </c>
      <c r="O908" t="s">
        <v>20</v>
      </c>
    </row>
    <row r="909" spans="1:15">
      <c r="A909" t="s">
        <v>134</v>
      </c>
      <c r="B909" t="s">
        <v>43</v>
      </c>
      <c r="C909" t="s">
        <v>35</v>
      </c>
      <c r="D909" t="s">
        <v>18</v>
      </c>
      <c r="E909" t="s">
        <v>38</v>
      </c>
      <c r="F909" s="1">
        <v>45139</v>
      </c>
      <c r="G909" s="2">
        <v>1876</v>
      </c>
      <c r="H909" s="2">
        <v>1688.4</v>
      </c>
      <c r="I909" s="2">
        <v>187.59999999999991</v>
      </c>
      <c r="J909" s="2">
        <v>9.999999999999995E-2</v>
      </c>
      <c r="K909" s="2">
        <v>1876</v>
      </c>
      <c r="L909" s="2">
        <v>1294.4399999999998</v>
      </c>
      <c r="M909" s="2">
        <v>581.56000000000017</v>
      </c>
      <c r="N909" s="2">
        <v>0.31000000000000011</v>
      </c>
      <c r="O909" t="s">
        <v>26</v>
      </c>
    </row>
    <row r="910" spans="1:15">
      <c r="A910" t="s">
        <v>135</v>
      </c>
      <c r="B910" t="s">
        <v>22</v>
      </c>
      <c r="C910" t="s">
        <v>23</v>
      </c>
      <c r="D910" t="s">
        <v>18</v>
      </c>
      <c r="E910" t="s">
        <v>41</v>
      </c>
      <c r="F910" s="1">
        <v>45139</v>
      </c>
      <c r="G910" s="2">
        <v>225</v>
      </c>
      <c r="H910" s="2">
        <v>159.75</v>
      </c>
      <c r="I910" s="2">
        <v>65.25</v>
      </c>
      <c r="J910" s="2">
        <v>0.28999999999999998</v>
      </c>
      <c r="K910" s="2">
        <v>173.25</v>
      </c>
      <c r="L910" s="2">
        <v>150.75</v>
      </c>
      <c r="M910" s="2">
        <v>22.5</v>
      </c>
      <c r="N910" s="2">
        <v>0.12987012987012986</v>
      </c>
      <c r="O910" t="s">
        <v>30</v>
      </c>
    </row>
    <row r="911" spans="1:15">
      <c r="A911" t="s">
        <v>136</v>
      </c>
      <c r="B911" t="s">
        <v>28</v>
      </c>
      <c r="C911" t="s">
        <v>32</v>
      </c>
      <c r="D911" t="s">
        <v>18</v>
      </c>
      <c r="E911" t="s">
        <v>19</v>
      </c>
      <c r="F911" s="1">
        <v>45139</v>
      </c>
      <c r="G911" s="2">
        <v>7686</v>
      </c>
      <c r="H911" s="2">
        <v>5687.64</v>
      </c>
      <c r="I911" s="2">
        <v>1998.3599999999997</v>
      </c>
      <c r="J911" s="2">
        <v>0.25999999999999995</v>
      </c>
      <c r="K911" s="2">
        <v>8608.32</v>
      </c>
      <c r="L911" s="2">
        <v>5610.78</v>
      </c>
      <c r="M911" s="2">
        <v>2997.54</v>
      </c>
      <c r="N911" s="2">
        <v>0.3482142857142857</v>
      </c>
      <c r="O911" t="s">
        <v>20</v>
      </c>
    </row>
    <row r="912" spans="1:15">
      <c r="A912" t="s">
        <v>137</v>
      </c>
      <c r="B912" t="s">
        <v>52</v>
      </c>
      <c r="C912" t="s">
        <v>23</v>
      </c>
      <c r="D912" t="s">
        <v>24</v>
      </c>
      <c r="E912" t="s">
        <v>25</v>
      </c>
      <c r="F912" s="1">
        <v>45139</v>
      </c>
      <c r="G912" s="2">
        <v>9622</v>
      </c>
      <c r="H912" s="2">
        <v>8082.48</v>
      </c>
      <c r="I912" s="2">
        <v>1539.5200000000004</v>
      </c>
      <c r="J912" s="2">
        <v>0.16000000000000006</v>
      </c>
      <c r="K912" s="2">
        <v>6831.62</v>
      </c>
      <c r="L912" s="2">
        <v>6254.3</v>
      </c>
      <c r="M912" s="2">
        <v>577.31999999999971</v>
      </c>
      <c r="N912" s="2">
        <v>8.4507042253521084E-2</v>
      </c>
      <c r="O912" t="s">
        <v>26</v>
      </c>
    </row>
    <row r="913" spans="1:15">
      <c r="A913" t="s">
        <v>138</v>
      </c>
      <c r="B913" t="s">
        <v>40</v>
      </c>
      <c r="C913" t="s">
        <v>23</v>
      </c>
      <c r="D913" t="s">
        <v>24</v>
      </c>
      <c r="E913" t="s">
        <v>29</v>
      </c>
      <c r="F913" s="1">
        <v>45139</v>
      </c>
      <c r="G913" s="2">
        <v>1550</v>
      </c>
      <c r="H913" s="2">
        <v>1178</v>
      </c>
      <c r="I913" s="2">
        <v>372</v>
      </c>
      <c r="J913" s="2">
        <v>0.24</v>
      </c>
      <c r="K913" s="2">
        <v>1550</v>
      </c>
      <c r="L913" s="2">
        <v>961</v>
      </c>
      <c r="M913" s="2">
        <v>589</v>
      </c>
      <c r="N913" s="2">
        <v>0.38</v>
      </c>
      <c r="O913" t="s">
        <v>30</v>
      </c>
    </row>
    <row r="914" spans="1:15">
      <c r="A914" t="s">
        <v>139</v>
      </c>
      <c r="B914" t="s">
        <v>43</v>
      </c>
      <c r="C914" t="s">
        <v>48</v>
      </c>
      <c r="D914" t="s">
        <v>18</v>
      </c>
      <c r="E914" t="s">
        <v>19</v>
      </c>
      <c r="F914" s="1">
        <v>45139</v>
      </c>
      <c r="G914" s="2">
        <v>4440</v>
      </c>
      <c r="H914" s="2">
        <v>2886</v>
      </c>
      <c r="I914" s="2">
        <v>1554</v>
      </c>
      <c r="J914" s="2">
        <v>0.35</v>
      </c>
      <c r="K914" s="2">
        <v>4795.2</v>
      </c>
      <c r="L914" s="2">
        <v>2841.6</v>
      </c>
      <c r="M914" s="2">
        <v>1953.6</v>
      </c>
      <c r="N914" s="2">
        <v>0.40740740740740738</v>
      </c>
      <c r="O914" t="s">
        <v>20</v>
      </c>
    </row>
    <row r="915" spans="1:15">
      <c r="A915" t="s">
        <v>140</v>
      </c>
      <c r="B915" t="s">
        <v>56</v>
      </c>
      <c r="C915" t="s">
        <v>23</v>
      </c>
      <c r="D915" t="s">
        <v>24</v>
      </c>
      <c r="E915" t="s">
        <v>25</v>
      </c>
      <c r="F915" s="1">
        <v>45139</v>
      </c>
      <c r="G915" s="2">
        <v>4753</v>
      </c>
      <c r="H915" s="2">
        <v>4040.0499999999997</v>
      </c>
      <c r="I915" s="2">
        <v>712.95000000000027</v>
      </c>
      <c r="J915" s="2">
        <v>0.15000000000000005</v>
      </c>
      <c r="K915" s="2">
        <v>5656.07</v>
      </c>
      <c r="L915" s="2">
        <v>2994.39</v>
      </c>
      <c r="M915" s="2">
        <v>2661.68</v>
      </c>
      <c r="N915" s="2">
        <v>0.47058823529411764</v>
      </c>
      <c r="O915" t="s">
        <v>26</v>
      </c>
    </row>
    <row r="916" spans="1:15">
      <c r="A916" t="s">
        <v>141</v>
      </c>
      <c r="B916" t="s">
        <v>16</v>
      </c>
      <c r="C916" t="s">
        <v>23</v>
      </c>
      <c r="D916" t="s">
        <v>18</v>
      </c>
      <c r="E916" t="s">
        <v>38</v>
      </c>
      <c r="F916" s="1">
        <v>45139</v>
      </c>
      <c r="G916" s="2">
        <v>2234</v>
      </c>
      <c r="H916" s="2">
        <v>1630.82</v>
      </c>
      <c r="I916" s="2">
        <v>603.18000000000006</v>
      </c>
      <c r="J916" s="2">
        <v>0.27</v>
      </c>
      <c r="K916" s="2">
        <v>2412.7199999999998</v>
      </c>
      <c r="L916" s="2">
        <v>1452.1000000000001</v>
      </c>
      <c r="M916" s="2">
        <v>960.61999999999966</v>
      </c>
      <c r="N916" s="2">
        <v>0.39814814814814803</v>
      </c>
      <c r="O916" t="s">
        <v>30</v>
      </c>
    </row>
    <row r="917" spans="1:15">
      <c r="A917" t="s">
        <v>142</v>
      </c>
      <c r="B917" t="s">
        <v>22</v>
      </c>
      <c r="C917" t="s">
        <v>23</v>
      </c>
      <c r="D917" t="s">
        <v>18</v>
      </c>
      <c r="E917" t="s">
        <v>41</v>
      </c>
      <c r="F917" s="1">
        <v>45139</v>
      </c>
      <c r="G917" s="2">
        <v>3314</v>
      </c>
      <c r="H917" s="2">
        <v>2319.7999999999997</v>
      </c>
      <c r="I917" s="2">
        <v>994.20000000000027</v>
      </c>
      <c r="J917" s="2">
        <v>0.3000000000000001</v>
      </c>
      <c r="K917" s="2">
        <v>3314</v>
      </c>
      <c r="L917" s="2">
        <v>2187.2400000000002</v>
      </c>
      <c r="M917" s="2">
        <v>1126.7599999999998</v>
      </c>
      <c r="N917" s="2">
        <v>0.33999999999999991</v>
      </c>
      <c r="O917" t="s">
        <v>20</v>
      </c>
    </row>
    <row r="918" spans="1:15">
      <c r="A918" t="s">
        <v>143</v>
      </c>
      <c r="B918" t="s">
        <v>28</v>
      </c>
      <c r="C918" t="s">
        <v>57</v>
      </c>
      <c r="D918" t="s">
        <v>18</v>
      </c>
      <c r="E918" t="s">
        <v>19</v>
      </c>
      <c r="F918" s="1">
        <v>45139</v>
      </c>
      <c r="G918" s="2">
        <v>3469</v>
      </c>
      <c r="H918" s="2">
        <v>3018.03</v>
      </c>
      <c r="I918" s="2">
        <v>450.9699999999998</v>
      </c>
      <c r="J918" s="2">
        <v>0.12999999999999995</v>
      </c>
      <c r="K918" s="2">
        <v>2567.06</v>
      </c>
      <c r="L918" s="2">
        <v>2324.23</v>
      </c>
      <c r="M918" s="2">
        <v>242.82999999999993</v>
      </c>
      <c r="N918" s="2">
        <v>9.4594594594594572E-2</v>
      </c>
      <c r="O918" t="s">
        <v>26</v>
      </c>
    </row>
    <row r="919" spans="1:15">
      <c r="A919" t="s">
        <v>144</v>
      </c>
      <c r="B919" t="s">
        <v>52</v>
      </c>
      <c r="C919" t="s">
        <v>23</v>
      </c>
      <c r="D919" t="s">
        <v>24</v>
      </c>
      <c r="E919" t="s">
        <v>25</v>
      </c>
      <c r="F919" s="1">
        <v>45139</v>
      </c>
      <c r="G919" s="2">
        <v>4016</v>
      </c>
      <c r="H919" s="2">
        <v>2650.56</v>
      </c>
      <c r="I919" s="2">
        <v>1365.44</v>
      </c>
      <c r="J919" s="2">
        <v>0.34</v>
      </c>
      <c r="K919" s="2">
        <v>4136.4799999999996</v>
      </c>
      <c r="L919" s="2">
        <v>2650.56</v>
      </c>
      <c r="M919" s="2">
        <v>1485.9199999999996</v>
      </c>
      <c r="N919" s="2">
        <v>0.35922330097087374</v>
      </c>
      <c r="O919" t="s">
        <v>30</v>
      </c>
    </row>
    <row r="920" spans="1:15">
      <c r="A920" t="s">
        <v>145</v>
      </c>
      <c r="B920" t="s">
        <v>16</v>
      </c>
      <c r="C920" t="s">
        <v>48</v>
      </c>
      <c r="D920" t="s">
        <v>24</v>
      </c>
      <c r="E920" t="s">
        <v>29</v>
      </c>
      <c r="F920" s="1">
        <v>45139</v>
      </c>
      <c r="G920" s="2">
        <v>9144</v>
      </c>
      <c r="H920" s="2">
        <v>6217.92</v>
      </c>
      <c r="I920" s="2">
        <v>2926.08</v>
      </c>
      <c r="J920" s="2">
        <v>0.32</v>
      </c>
      <c r="K920" s="2">
        <v>10424.16</v>
      </c>
      <c r="L920" s="2">
        <v>5669.28</v>
      </c>
      <c r="M920" s="2">
        <v>4754.88</v>
      </c>
      <c r="N920" s="2">
        <v>0.45614035087719301</v>
      </c>
      <c r="O920" t="s">
        <v>20</v>
      </c>
    </row>
    <row r="921" spans="1:15">
      <c r="A921" t="s">
        <v>146</v>
      </c>
      <c r="B921" t="s">
        <v>22</v>
      </c>
      <c r="C921" t="s">
        <v>61</v>
      </c>
      <c r="D921" t="s">
        <v>24</v>
      </c>
      <c r="E921" t="s">
        <v>33</v>
      </c>
      <c r="F921" s="1">
        <v>45139</v>
      </c>
      <c r="G921" s="2">
        <v>9659</v>
      </c>
      <c r="H921" s="2">
        <v>7147.66</v>
      </c>
      <c r="I921" s="2">
        <v>2511.34</v>
      </c>
      <c r="J921" s="2">
        <v>0.26</v>
      </c>
      <c r="K921" s="2">
        <v>9369.23</v>
      </c>
      <c r="L921" s="2">
        <v>7630.6100000000006</v>
      </c>
      <c r="M921" s="2">
        <v>1738.619999999999</v>
      </c>
      <c r="N921" s="2">
        <v>0.18556701030927825</v>
      </c>
      <c r="O921" t="s">
        <v>26</v>
      </c>
    </row>
    <row r="922" spans="1:15">
      <c r="A922" t="s">
        <v>147</v>
      </c>
      <c r="B922" t="s">
        <v>28</v>
      </c>
      <c r="C922" t="s">
        <v>63</v>
      </c>
      <c r="D922" t="s">
        <v>18</v>
      </c>
      <c r="E922" t="s">
        <v>36</v>
      </c>
      <c r="F922" s="1">
        <v>45139</v>
      </c>
      <c r="G922" s="2">
        <v>5788</v>
      </c>
      <c r="H922" s="2">
        <v>3762.2000000000003</v>
      </c>
      <c r="I922" s="2">
        <v>2025.7999999999997</v>
      </c>
      <c r="J922" s="2">
        <v>0.35</v>
      </c>
      <c r="K922" s="2">
        <v>4572.5200000000004</v>
      </c>
      <c r="L922" s="2">
        <v>4051.6</v>
      </c>
      <c r="M922" s="2">
        <v>520.92000000000053</v>
      </c>
      <c r="N922" s="2">
        <v>0.1139240506329115</v>
      </c>
      <c r="O922" t="s">
        <v>30</v>
      </c>
    </row>
    <row r="923" spans="1:15">
      <c r="A923" t="s">
        <v>148</v>
      </c>
      <c r="B923" t="s">
        <v>16</v>
      </c>
      <c r="C923" t="s">
        <v>57</v>
      </c>
      <c r="D923" t="s">
        <v>18</v>
      </c>
      <c r="E923" t="s">
        <v>38</v>
      </c>
      <c r="F923" s="1">
        <v>45139</v>
      </c>
      <c r="G923" s="2">
        <v>4506</v>
      </c>
      <c r="H923" s="2">
        <v>3289.38</v>
      </c>
      <c r="I923" s="2">
        <v>1216.6199999999999</v>
      </c>
      <c r="J923" s="2">
        <v>0.26999999999999996</v>
      </c>
      <c r="K923" s="2">
        <v>4370.82</v>
      </c>
      <c r="L923" s="2">
        <v>2703.6</v>
      </c>
      <c r="M923" s="2">
        <v>1667.2199999999998</v>
      </c>
      <c r="N923" s="2">
        <v>0.38144329896907214</v>
      </c>
      <c r="O923" t="s">
        <v>20</v>
      </c>
    </row>
    <row r="924" spans="1:15">
      <c r="A924" t="s">
        <v>149</v>
      </c>
      <c r="B924" t="s">
        <v>16</v>
      </c>
      <c r="C924" t="s">
        <v>48</v>
      </c>
      <c r="D924" t="s">
        <v>18</v>
      </c>
      <c r="E924" t="s">
        <v>41</v>
      </c>
      <c r="F924" s="1">
        <v>45139</v>
      </c>
      <c r="G924" s="2">
        <v>2761</v>
      </c>
      <c r="H924" s="2">
        <v>2374.46</v>
      </c>
      <c r="I924" s="2">
        <v>386.53999999999996</v>
      </c>
      <c r="J924" s="2">
        <v>0.13999999999999999</v>
      </c>
      <c r="K924" s="2">
        <v>2816.22</v>
      </c>
      <c r="L924" s="2">
        <v>1960.31</v>
      </c>
      <c r="M924" s="2">
        <v>855.90999999999985</v>
      </c>
      <c r="N924" s="2">
        <v>0.30392156862745096</v>
      </c>
      <c r="O924" t="s">
        <v>26</v>
      </c>
    </row>
    <row r="925" spans="1:15">
      <c r="A925" t="s">
        <v>150</v>
      </c>
      <c r="B925" t="s">
        <v>22</v>
      </c>
      <c r="C925" t="s">
        <v>61</v>
      </c>
      <c r="D925" t="s">
        <v>18</v>
      </c>
      <c r="E925" t="s">
        <v>19</v>
      </c>
      <c r="F925" s="1">
        <v>45139</v>
      </c>
      <c r="G925" s="2">
        <v>9385</v>
      </c>
      <c r="H925" s="2">
        <v>7414.1500000000005</v>
      </c>
      <c r="I925" s="2">
        <v>1970.8499999999995</v>
      </c>
      <c r="J925" s="2">
        <v>0.20999999999999994</v>
      </c>
      <c r="K925" s="2">
        <v>6569.5</v>
      </c>
      <c r="L925" s="2">
        <v>5724.8499999999995</v>
      </c>
      <c r="M925" s="2">
        <v>844.65000000000055</v>
      </c>
      <c r="N925" s="2">
        <v>0.12857142857142864</v>
      </c>
      <c r="O925" t="s">
        <v>30</v>
      </c>
    </row>
    <row r="926" spans="1:15">
      <c r="A926" t="s">
        <v>151</v>
      </c>
      <c r="B926" t="s">
        <v>40</v>
      </c>
      <c r="C926" t="s">
        <v>17</v>
      </c>
      <c r="D926" t="s">
        <v>18</v>
      </c>
      <c r="E926" t="s">
        <v>19</v>
      </c>
      <c r="F926" s="1">
        <v>45139</v>
      </c>
      <c r="G926" s="2">
        <v>117</v>
      </c>
      <c r="H926" s="2">
        <v>99.45</v>
      </c>
      <c r="I926" s="2">
        <v>17.549999999999997</v>
      </c>
      <c r="J926" s="2">
        <v>0.14999999999999997</v>
      </c>
      <c r="K926" s="2">
        <v>131.04</v>
      </c>
      <c r="L926" s="2">
        <v>86.58</v>
      </c>
      <c r="M926" s="2">
        <v>44.459999999999994</v>
      </c>
      <c r="N926" s="2">
        <v>0.33928571428571425</v>
      </c>
      <c r="O926" t="s">
        <v>20</v>
      </c>
    </row>
    <row r="927" spans="1:15">
      <c r="A927" t="s">
        <v>152</v>
      </c>
      <c r="B927" t="s">
        <v>43</v>
      </c>
      <c r="C927" t="s">
        <v>23</v>
      </c>
      <c r="D927" t="s">
        <v>24</v>
      </c>
      <c r="E927" t="s">
        <v>25</v>
      </c>
      <c r="F927" s="1">
        <v>45139</v>
      </c>
      <c r="G927" s="2">
        <v>5282</v>
      </c>
      <c r="H927" s="2">
        <v>3591.76</v>
      </c>
      <c r="I927" s="2">
        <v>1690.2399999999998</v>
      </c>
      <c r="J927" s="2">
        <v>0.31999999999999995</v>
      </c>
      <c r="K927" s="2">
        <v>5334.82</v>
      </c>
      <c r="L927" s="2">
        <v>3486.1200000000003</v>
      </c>
      <c r="M927" s="2">
        <v>1848.6999999999994</v>
      </c>
      <c r="N927" s="2">
        <v>0.34653465346534645</v>
      </c>
      <c r="O927" t="s">
        <v>26</v>
      </c>
    </row>
    <row r="928" spans="1:15">
      <c r="A928" t="s">
        <v>153</v>
      </c>
      <c r="B928" t="s">
        <v>22</v>
      </c>
      <c r="C928" t="s">
        <v>23</v>
      </c>
      <c r="D928" t="s">
        <v>24</v>
      </c>
      <c r="E928" t="s">
        <v>29</v>
      </c>
      <c r="F928" s="1">
        <v>45139</v>
      </c>
      <c r="G928" s="2">
        <v>479</v>
      </c>
      <c r="H928" s="2">
        <v>335.29999999999995</v>
      </c>
      <c r="I928" s="2">
        <v>143.70000000000005</v>
      </c>
      <c r="J928" s="2">
        <v>0.3000000000000001</v>
      </c>
      <c r="K928" s="2">
        <v>474.21</v>
      </c>
      <c r="L928" s="2">
        <v>311.35000000000002</v>
      </c>
      <c r="M928" s="2">
        <v>162.85999999999996</v>
      </c>
      <c r="N928" s="2">
        <v>0.34343434343434337</v>
      </c>
      <c r="O928" t="s">
        <v>30</v>
      </c>
    </row>
    <row r="929" spans="1:15">
      <c r="A929" t="s">
        <v>154</v>
      </c>
      <c r="B929" t="s">
        <v>28</v>
      </c>
      <c r="C929" t="s">
        <v>32</v>
      </c>
      <c r="D929" t="s">
        <v>24</v>
      </c>
      <c r="E929" t="s">
        <v>33</v>
      </c>
      <c r="F929" s="1">
        <v>45139</v>
      </c>
      <c r="G929" s="2">
        <v>6408</v>
      </c>
      <c r="H929" s="2">
        <v>4934.16</v>
      </c>
      <c r="I929" s="2">
        <v>1473.8400000000001</v>
      </c>
      <c r="J929" s="2">
        <v>0.23</v>
      </c>
      <c r="K929" s="2">
        <v>7112.88</v>
      </c>
      <c r="L929" s="2">
        <v>5062.3200000000006</v>
      </c>
      <c r="M929" s="2">
        <v>2050.5599999999995</v>
      </c>
      <c r="N929" s="2">
        <v>0.28828828828828823</v>
      </c>
      <c r="O929" t="s">
        <v>20</v>
      </c>
    </row>
    <row r="930" spans="1:15">
      <c r="A930" t="s">
        <v>155</v>
      </c>
      <c r="B930" t="s">
        <v>52</v>
      </c>
      <c r="C930" t="s">
        <v>35</v>
      </c>
      <c r="D930" t="s">
        <v>18</v>
      </c>
      <c r="E930" t="s">
        <v>36</v>
      </c>
      <c r="F930" s="1">
        <v>45139</v>
      </c>
      <c r="G930" s="2">
        <v>1633</v>
      </c>
      <c r="H930" s="2">
        <v>1110.44</v>
      </c>
      <c r="I930" s="2">
        <v>522.55999999999995</v>
      </c>
      <c r="J930" s="2">
        <v>0.31999999999999995</v>
      </c>
      <c r="K930" s="2">
        <v>1763.64</v>
      </c>
      <c r="L930" s="2">
        <v>1192.0899999999999</v>
      </c>
      <c r="M930" s="2">
        <v>571.55000000000018</v>
      </c>
      <c r="N930" s="2">
        <v>0.32407407407407418</v>
      </c>
      <c r="O930" t="s">
        <v>26</v>
      </c>
    </row>
    <row r="931" spans="1:15">
      <c r="A931" t="s">
        <v>156</v>
      </c>
      <c r="B931" t="s">
        <v>40</v>
      </c>
      <c r="C931" t="s">
        <v>23</v>
      </c>
      <c r="D931" t="s">
        <v>18</v>
      </c>
      <c r="E931" t="s">
        <v>38</v>
      </c>
      <c r="F931" s="1">
        <v>45139</v>
      </c>
      <c r="G931" s="2">
        <v>7185</v>
      </c>
      <c r="H931" s="2">
        <v>5101.3499999999995</v>
      </c>
      <c r="I931" s="2">
        <v>2083.6500000000005</v>
      </c>
      <c r="J931" s="2">
        <v>0.29000000000000009</v>
      </c>
      <c r="K931" s="2">
        <v>6179.1</v>
      </c>
      <c r="L931" s="2">
        <v>4885.8</v>
      </c>
      <c r="M931" s="2">
        <v>1293.3000000000002</v>
      </c>
      <c r="N931" s="2">
        <v>0.20930232558139536</v>
      </c>
      <c r="O931" t="s">
        <v>30</v>
      </c>
    </row>
    <row r="932" spans="1:15">
      <c r="A932" t="s">
        <v>157</v>
      </c>
      <c r="B932" t="s">
        <v>43</v>
      </c>
      <c r="C932" t="s">
        <v>32</v>
      </c>
      <c r="D932" t="s">
        <v>18</v>
      </c>
      <c r="E932" t="s">
        <v>41</v>
      </c>
      <c r="F932" s="1">
        <v>45139</v>
      </c>
      <c r="G932" s="2">
        <v>2417</v>
      </c>
      <c r="H932" s="2">
        <v>1836.92</v>
      </c>
      <c r="I932" s="2">
        <v>580.07999999999993</v>
      </c>
      <c r="J932" s="2">
        <v>0.23999999999999996</v>
      </c>
      <c r="K932" s="2">
        <v>2634.53</v>
      </c>
      <c r="L932" s="2">
        <v>1691.8999999999999</v>
      </c>
      <c r="M932" s="2">
        <v>942.63000000000034</v>
      </c>
      <c r="N932" s="2">
        <v>0.35779816513761475</v>
      </c>
      <c r="O932" t="s">
        <v>20</v>
      </c>
    </row>
    <row r="933" spans="1:15">
      <c r="A933" t="s">
        <v>158</v>
      </c>
      <c r="B933" t="s">
        <v>56</v>
      </c>
      <c r="C933" t="s">
        <v>23</v>
      </c>
      <c r="D933" t="s">
        <v>18</v>
      </c>
      <c r="E933" t="s">
        <v>44</v>
      </c>
      <c r="F933" s="1">
        <v>45139</v>
      </c>
      <c r="G933" s="2">
        <v>8453</v>
      </c>
      <c r="H933" s="2">
        <v>7100.5199999999995</v>
      </c>
      <c r="I933" s="2">
        <v>1352.4800000000005</v>
      </c>
      <c r="J933" s="2">
        <v>0.16000000000000006</v>
      </c>
      <c r="K933" s="2">
        <v>9890.01</v>
      </c>
      <c r="L933" s="2">
        <v>6508.81</v>
      </c>
      <c r="M933" s="2">
        <v>3381.2</v>
      </c>
      <c r="N933" s="2">
        <v>0.34188034188034183</v>
      </c>
      <c r="O933" t="s">
        <v>26</v>
      </c>
    </row>
    <row r="934" spans="1:15">
      <c r="A934" t="s">
        <v>159</v>
      </c>
      <c r="B934" t="s">
        <v>16</v>
      </c>
      <c r="C934" t="s">
        <v>23</v>
      </c>
      <c r="D934" t="s">
        <v>24</v>
      </c>
      <c r="E934" t="s">
        <v>46</v>
      </c>
      <c r="F934" s="1">
        <v>45139</v>
      </c>
      <c r="G934" s="2">
        <v>8939</v>
      </c>
      <c r="H934" s="2">
        <v>5899.7400000000007</v>
      </c>
      <c r="I934" s="2">
        <v>3039.2599999999993</v>
      </c>
      <c r="J934" s="2">
        <v>0.33999999999999991</v>
      </c>
      <c r="K934" s="2">
        <v>10726.8</v>
      </c>
      <c r="L934" s="2">
        <v>5899.7400000000007</v>
      </c>
      <c r="M934" s="2">
        <v>4827.0599999999986</v>
      </c>
      <c r="N934" s="2">
        <v>0.4499999999999999</v>
      </c>
      <c r="O934" t="s">
        <v>30</v>
      </c>
    </row>
    <row r="935" spans="1:15">
      <c r="A935" t="s">
        <v>160</v>
      </c>
      <c r="B935" t="s">
        <v>22</v>
      </c>
      <c r="C935" t="s">
        <v>48</v>
      </c>
      <c r="D935" t="s">
        <v>49</v>
      </c>
      <c r="E935" t="s">
        <v>50</v>
      </c>
      <c r="F935" s="1">
        <v>45139</v>
      </c>
      <c r="G935" s="2">
        <v>9399</v>
      </c>
      <c r="H935" s="2">
        <v>7519.2000000000007</v>
      </c>
      <c r="I935" s="2">
        <v>1879.7999999999993</v>
      </c>
      <c r="J935" s="2">
        <v>0.19999999999999993</v>
      </c>
      <c r="K935" s="2">
        <v>6861.27</v>
      </c>
      <c r="L935" s="2">
        <v>5733.39</v>
      </c>
      <c r="M935" s="2">
        <v>1127.8800000000001</v>
      </c>
      <c r="N935" s="2">
        <v>0.16438356164383564</v>
      </c>
      <c r="O935" t="s">
        <v>20</v>
      </c>
    </row>
    <row r="936" spans="1:15">
      <c r="A936" t="s">
        <v>161</v>
      </c>
      <c r="B936" t="s">
        <v>28</v>
      </c>
      <c r="C936" t="s">
        <v>23</v>
      </c>
      <c r="D936" t="s">
        <v>24</v>
      </c>
      <c r="E936" t="s">
        <v>33</v>
      </c>
      <c r="F936" s="1">
        <v>45139</v>
      </c>
      <c r="G936" s="2">
        <v>7522</v>
      </c>
      <c r="H936" s="2">
        <v>6468.92</v>
      </c>
      <c r="I936" s="2">
        <v>1053.08</v>
      </c>
      <c r="J936" s="2">
        <v>0.13999999999999999</v>
      </c>
      <c r="K936" s="2">
        <v>5867.16</v>
      </c>
      <c r="L936" s="2">
        <v>4513.2</v>
      </c>
      <c r="M936" s="2">
        <v>1353.96</v>
      </c>
      <c r="N936" s="2">
        <v>0.23076923076923078</v>
      </c>
      <c r="O936" t="s">
        <v>26</v>
      </c>
    </row>
    <row r="937" spans="1:15">
      <c r="A937" t="s">
        <v>162</v>
      </c>
      <c r="B937" t="s">
        <v>52</v>
      </c>
      <c r="C937" t="s">
        <v>23</v>
      </c>
      <c r="D937" t="s">
        <v>18</v>
      </c>
      <c r="E937" t="s">
        <v>38</v>
      </c>
      <c r="F937" s="1">
        <v>45139</v>
      </c>
      <c r="G937" s="2">
        <v>6934</v>
      </c>
      <c r="H937" s="2">
        <v>6101.92</v>
      </c>
      <c r="I937" s="2">
        <v>832.07999999999993</v>
      </c>
      <c r="J937" s="2">
        <v>0.12</v>
      </c>
      <c r="K937" s="2">
        <v>6725.98</v>
      </c>
      <c r="L937" s="2">
        <v>4576.4400000000005</v>
      </c>
      <c r="M937" s="2">
        <v>2149.5399999999991</v>
      </c>
      <c r="N937" s="2">
        <v>0.31958762886597925</v>
      </c>
      <c r="O937" t="s">
        <v>30</v>
      </c>
    </row>
    <row r="938" spans="1:15">
      <c r="A938" t="s">
        <v>15</v>
      </c>
      <c r="B938" t="s">
        <v>16</v>
      </c>
      <c r="C938" t="s">
        <v>23</v>
      </c>
      <c r="D938" t="s">
        <v>18</v>
      </c>
      <c r="E938" t="s">
        <v>41</v>
      </c>
      <c r="F938" s="1">
        <v>45139</v>
      </c>
      <c r="G938" s="2">
        <v>3572</v>
      </c>
      <c r="H938" s="2">
        <v>2786.1600000000003</v>
      </c>
      <c r="I938" s="2">
        <v>785.83999999999969</v>
      </c>
      <c r="J938" s="2">
        <v>0.21999999999999992</v>
      </c>
      <c r="K938" s="2">
        <v>3572</v>
      </c>
      <c r="L938" s="2">
        <v>2393.2400000000002</v>
      </c>
      <c r="M938" s="2">
        <v>1178.7599999999998</v>
      </c>
      <c r="N938" s="2">
        <v>0.32999999999999996</v>
      </c>
      <c r="O938" t="s">
        <v>20</v>
      </c>
    </row>
    <row r="939" spans="1:15">
      <c r="A939" t="s">
        <v>21</v>
      </c>
      <c r="B939" t="s">
        <v>22</v>
      </c>
      <c r="C939" t="s">
        <v>57</v>
      </c>
      <c r="D939" t="s">
        <v>18</v>
      </c>
      <c r="E939" t="s">
        <v>19</v>
      </c>
      <c r="F939" s="1">
        <v>45139</v>
      </c>
      <c r="G939" s="2">
        <v>6878</v>
      </c>
      <c r="H939" s="2">
        <v>5296.06</v>
      </c>
      <c r="I939" s="2">
        <v>1581.9399999999996</v>
      </c>
      <c r="J939" s="2">
        <v>0.22999999999999995</v>
      </c>
      <c r="K939" s="2">
        <v>4608.26</v>
      </c>
      <c r="L939" s="2">
        <v>4333.1400000000003</v>
      </c>
      <c r="M939" s="2">
        <v>275.11999999999989</v>
      </c>
      <c r="N939" s="2">
        <v>5.9701492537313404E-2</v>
      </c>
      <c r="O939" t="s">
        <v>26</v>
      </c>
    </row>
    <row r="940" spans="1:15">
      <c r="A940" t="s">
        <v>27</v>
      </c>
      <c r="B940" t="s">
        <v>28</v>
      </c>
      <c r="C940" t="s">
        <v>23</v>
      </c>
      <c r="D940" t="s">
        <v>24</v>
      </c>
      <c r="E940" t="s">
        <v>25</v>
      </c>
      <c r="F940" s="1">
        <v>45139</v>
      </c>
      <c r="G940" s="2">
        <v>5304</v>
      </c>
      <c r="H940" s="2">
        <v>3553.6800000000003</v>
      </c>
      <c r="I940" s="2">
        <v>1750.3199999999997</v>
      </c>
      <c r="J940" s="2">
        <v>0.32999999999999996</v>
      </c>
      <c r="K940" s="2">
        <v>6311.76</v>
      </c>
      <c r="L940" s="2">
        <v>3341.52</v>
      </c>
      <c r="M940" s="2">
        <v>2970.2400000000002</v>
      </c>
      <c r="N940" s="2">
        <v>0.47058823529411764</v>
      </c>
      <c r="O940" t="s">
        <v>30</v>
      </c>
    </row>
    <row r="941" spans="1:15">
      <c r="A941" t="s">
        <v>31</v>
      </c>
      <c r="B941" t="s">
        <v>16</v>
      </c>
      <c r="C941" t="s">
        <v>48</v>
      </c>
      <c r="D941" t="s">
        <v>24</v>
      </c>
      <c r="E941" t="s">
        <v>29</v>
      </c>
      <c r="F941" s="1">
        <v>45139</v>
      </c>
      <c r="G941" s="2">
        <v>9274</v>
      </c>
      <c r="H941" s="2">
        <v>7233.72</v>
      </c>
      <c r="I941" s="2">
        <v>2040.2799999999997</v>
      </c>
      <c r="J941" s="2">
        <v>0.21999999999999997</v>
      </c>
      <c r="K941" s="2">
        <v>9552.2199999999993</v>
      </c>
      <c r="L941" s="2">
        <v>6028.1</v>
      </c>
      <c r="M941" s="2">
        <v>3524.119999999999</v>
      </c>
      <c r="N941" s="2">
        <v>0.36893203883495135</v>
      </c>
      <c r="O941" t="s">
        <v>20</v>
      </c>
    </row>
    <row r="942" spans="1:15">
      <c r="A942" t="s">
        <v>34</v>
      </c>
      <c r="B942" t="s">
        <v>16</v>
      </c>
      <c r="C942" t="s">
        <v>61</v>
      </c>
      <c r="D942" t="s">
        <v>18</v>
      </c>
      <c r="E942" t="s">
        <v>19</v>
      </c>
      <c r="F942" s="1">
        <v>45139</v>
      </c>
      <c r="G942" s="2">
        <v>4934</v>
      </c>
      <c r="H942" s="2">
        <v>4144.5599999999995</v>
      </c>
      <c r="I942" s="2">
        <v>789.44000000000051</v>
      </c>
      <c r="J942" s="2">
        <v>0.16000000000000011</v>
      </c>
      <c r="K942" s="2">
        <v>5082.0200000000004</v>
      </c>
      <c r="L942" s="2">
        <v>3453.7999999999997</v>
      </c>
      <c r="M942" s="2">
        <v>1628.2200000000007</v>
      </c>
      <c r="N942" s="2">
        <v>0.32038834951456324</v>
      </c>
      <c r="O942" t="s">
        <v>26</v>
      </c>
    </row>
    <row r="943" spans="1:15">
      <c r="A943" t="s">
        <v>37</v>
      </c>
      <c r="B943" t="s">
        <v>22</v>
      </c>
      <c r="C943" t="s">
        <v>63</v>
      </c>
      <c r="D943" t="s">
        <v>24</v>
      </c>
      <c r="E943" t="s">
        <v>25</v>
      </c>
      <c r="F943" s="1">
        <v>45139</v>
      </c>
      <c r="G943" s="2">
        <v>3327</v>
      </c>
      <c r="H943" s="2">
        <v>2827.95</v>
      </c>
      <c r="I943" s="2">
        <v>499.05000000000018</v>
      </c>
      <c r="J943" s="2">
        <v>0.15000000000000005</v>
      </c>
      <c r="K943" s="2">
        <v>2927.76</v>
      </c>
      <c r="L943" s="2">
        <v>2495.25</v>
      </c>
      <c r="M943" s="2">
        <v>432.51000000000022</v>
      </c>
      <c r="N943" s="2">
        <v>0.14772727272727279</v>
      </c>
      <c r="O943" t="s">
        <v>30</v>
      </c>
    </row>
    <row r="944" spans="1:15">
      <c r="A944" t="s">
        <v>39</v>
      </c>
      <c r="B944" t="s">
        <v>40</v>
      </c>
      <c r="C944" t="s">
        <v>57</v>
      </c>
      <c r="D944" t="s">
        <v>18</v>
      </c>
      <c r="E944" t="s">
        <v>38</v>
      </c>
      <c r="F944" s="1">
        <v>45139</v>
      </c>
      <c r="G944" s="2">
        <v>233</v>
      </c>
      <c r="H944" s="2">
        <v>198.04999999999998</v>
      </c>
      <c r="I944" s="2">
        <v>34.950000000000017</v>
      </c>
      <c r="J944" s="2">
        <v>0.15000000000000008</v>
      </c>
      <c r="K944" s="2">
        <v>156.11000000000001</v>
      </c>
      <c r="L944" s="2">
        <v>158.44</v>
      </c>
      <c r="M944" s="2">
        <v>-2.3299999999999841</v>
      </c>
      <c r="N944" s="2">
        <v>-1.4925373134328256E-2</v>
      </c>
      <c r="O944" t="s">
        <v>20</v>
      </c>
    </row>
    <row r="945" spans="1:15">
      <c r="A945" t="s">
        <v>42</v>
      </c>
      <c r="B945" t="s">
        <v>43</v>
      </c>
      <c r="C945" t="s">
        <v>48</v>
      </c>
      <c r="D945" t="s">
        <v>18</v>
      </c>
      <c r="E945" t="s">
        <v>41</v>
      </c>
      <c r="F945" s="1">
        <v>45139</v>
      </c>
      <c r="G945" s="2">
        <v>8980</v>
      </c>
      <c r="H945" s="2">
        <v>7094.2000000000007</v>
      </c>
      <c r="I945" s="2">
        <v>1885.7999999999993</v>
      </c>
      <c r="J945" s="2">
        <v>0.20999999999999991</v>
      </c>
      <c r="K945" s="2">
        <v>6375.8</v>
      </c>
      <c r="L945" s="2">
        <v>6016.6</v>
      </c>
      <c r="M945" s="2">
        <v>359.19999999999982</v>
      </c>
      <c r="N945" s="2">
        <v>5.6338028169014051E-2</v>
      </c>
      <c r="O945" t="s">
        <v>26</v>
      </c>
    </row>
    <row r="946" spans="1:15">
      <c r="A946" t="s">
        <v>45</v>
      </c>
      <c r="B946" t="s">
        <v>22</v>
      </c>
      <c r="C946" t="s">
        <v>61</v>
      </c>
      <c r="D946" t="s">
        <v>18</v>
      </c>
      <c r="E946" t="s">
        <v>19</v>
      </c>
      <c r="F946" s="1">
        <v>45139</v>
      </c>
      <c r="G946" s="2">
        <v>9405</v>
      </c>
      <c r="H946" s="2">
        <v>6113.25</v>
      </c>
      <c r="I946" s="2">
        <v>3291.75</v>
      </c>
      <c r="J946" s="2">
        <v>0.35</v>
      </c>
      <c r="K946" s="2">
        <v>6677.55</v>
      </c>
      <c r="L946" s="2">
        <v>5925.15</v>
      </c>
      <c r="M946" s="2">
        <v>752.40000000000055</v>
      </c>
      <c r="N946" s="2">
        <v>0.11267605633802824</v>
      </c>
      <c r="O946" t="s">
        <v>30</v>
      </c>
    </row>
    <row r="947" spans="1:15">
      <c r="A947" t="s">
        <v>47</v>
      </c>
      <c r="B947" t="s">
        <v>28</v>
      </c>
      <c r="C947" t="s">
        <v>17</v>
      </c>
      <c r="D947" t="s">
        <v>24</v>
      </c>
      <c r="E947" t="s">
        <v>25</v>
      </c>
      <c r="F947" s="1">
        <v>45139</v>
      </c>
      <c r="G947" s="2">
        <v>9257</v>
      </c>
      <c r="H947" s="2">
        <v>6850.18</v>
      </c>
      <c r="I947" s="2">
        <v>2406.8199999999997</v>
      </c>
      <c r="J947" s="2">
        <v>0.25999999999999995</v>
      </c>
      <c r="K947" s="2">
        <v>8794.15</v>
      </c>
      <c r="L947" s="2">
        <v>7405.6</v>
      </c>
      <c r="M947" s="2">
        <v>1388.5499999999993</v>
      </c>
      <c r="N947" s="2">
        <v>0.1578947368421052</v>
      </c>
      <c r="O947" t="s">
        <v>20</v>
      </c>
    </row>
    <row r="948" spans="1:15">
      <c r="A948" t="s">
        <v>51</v>
      </c>
      <c r="B948" t="s">
        <v>52</v>
      </c>
      <c r="C948" t="s">
        <v>23</v>
      </c>
      <c r="D948" t="s">
        <v>24</v>
      </c>
      <c r="E948" t="s">
        <v>29</v>
      </c>
      <c r="F948" s="1">
        <v>45139</v>
      </c>
      <c r="G948" s="2">
        <v>2670</v>
      </c>
      <c r="H948" s="2">
        <v>2109.3000000000002</v>
      </c>
      <c r="I948" s="2">
        <v>560.69999999999982</v>
      </c>
      <c r="J948" s="2">
        <v>0.20999999999999994</v>
      </c>
      <c r="K948" s="2">
        <v>2990.4</v>
      </c>
      <c r="L948" s="2">
        <v>1895.6999999999998</v>
      </c>
      <c r="M948" s="2">
        <v>1094.7000000000003</v>
      </c>
      <c r="N948" s="2">
        <v>0.36607142857142866</v>
      </c>
      <c r="O948" t="s">
        <v>26</v>
      </c>
    </row>
    <row r="949" spans="1:15">
      <c r="A949" t="s">
        <v>53</v>
      </c>
      <c r="B949" t="s">
        <v>40</v>
      </c>
      <c r="C949" t="s">
        <v>23</v>
      </c>
      <c r="D949" t="s">
        <v>24</v>
      </c>
      <c r="E949" t="s">
        <v>33</v>
      </c>
      <c r="F949" s="1">
        <v>45139</v>
      </c>
      <c r="G949" s="2">
        <v>3405</v>
      </c>
      <c r="H949" s="2">
        <v>2655.9</v>
      </c>
      <c r="I949" s="2">
        <v>749.09999999999991</v>
      </c>
      <c r="J949" s="2">
        <v>0.21999999999999997</v>
      </c>
      <c r="K949" s="2">
        <v>2383.5</v>
      </c>
      <c r="L949" s="2">
        <v>2417.5499999999997</v>
      </c>
      <c r="M949" s="2">
        <v>-34.049999999999727</v>
      </c>
      <c r="N949" s="2">
        <v>-1.4285714285714171E-2</v>
      </c>
      <c r="O949" t="s">
        <v>30</v>
      </c>
    </row>
    <row r="950" spans="1:15">
      <c r="A950" t="s">
        <v>54</v>
      </c>
      <c r="B950" t="s">
        <v>43</v>
      </c>
      <c r="C950" t="s">
        <v>32</v>
      </c>
      <c r="D950" t="s">
        <v>18</v>
      </c>
      <c r="E950" t="s">
        <v>36</v>
      </c>
      <c r="F950" s="1">
        <v>45139</v>
      </c>
      <c r="G950" s="2">
        <v>8825</v>
      </c>
      <c r="H950" s="2">
        <v>6707</v>
      </c>
      <c r="I950" s="2">
        <v>2118</v>
      </c>
      <c r="J950" s="2">
        <v>0.24</v>
      </c>
      <c r="K950" s="2">
        <v>7236.5</v>
      </c>
      <c r="L950" s="2">
        <v>6618.75</v>
      </c>
      <c r="M950" s="2">
        <v>617.75</v>
      </c>
      <c r="N950" s="2">
        <v>8.5365853658536592E-2</v>
      </c>
      <c r="O950" t="s">
        <v>20</v>
      </c>
    </row>
    <row r="951" spans="1:15">
      <c r="A951" t="s">
        <v>55</v>
      </c>
      <c r="B951" t="s">
        <v>56</v>
      </c>
      <c r="C951" t="s">
        <v>35</v>
      </c>
      <c r="D951" t="s">
        <v>18</v>
      </c>
      <c r="E951" t="s">
        <v>38</v>
      </c>
      <c r="F951" s="1">
        <v>45139</v>
      </c>
      <c r="G951" s="2">
        <v>5951</v>
      </c>
      <c r="H951" s="2">
        <v>4344.2299999999996</v>
      </c>
      <c r="I951" s="2">
        <v>1606.7700000000004</v>
      </c>
      <c r="J951" s="2">
        <v>0.27000000000000007</v>
      </c>
      <c r="K951" s="2">
        <v>5058.3500000000004</v>
      </c>
      <c r="L951" s="2">
        <v>3570.6</v>
      </c>
      <c r="M951" s="2">
        <v>1487.7500000000005</v>
      </c>
      <c r="N951" s="2">
        <v>0.29411764705882359</v>
      </c>
      <c r="O951" t="s">
        <v>26</v>
      </c>
    </row>
    <row r="952" spans="1:15">
      <c r="A952" t="s">
        <v>58</v>
      </c>
      <c r="B952" t="s">
        <v>16</v>
      </c>
      <c r="C952" t="s">
        <v>23</v>
      </c>
      <c r="D952" t="s">
        <v>18</v>
      </c>
      <c r="E952" t="s">
        <v>41</v>
      </c>
      <c r="F952" s="1">
        <v>45139</v>
      </c>
      <c r="G952" s="2">
        <v>1315</v>
      </c>
      <c r="H952" s="2">
        <v>973.1</v>
      </c>
      <c r="I952" s="2">
        <v>341.9</v>
      </c>
      <c r="J952" s="2">
        <v>0.26</v>
      </c>
      <c r="K952" s="2">
        <v>1196.6500000000001</v>
      </c>
      <c r="L952" s="2">
        <v>986.25</v>
      </c>
      <c r="M952" s="2">
        <v>210.40000000000009</v>
      </c>
      <c r="N952" s="2">
        <v>0.17582417582417589</v>
      </c>
      <c r="O952" t="s">
        <v>30</v>
      </c>
    </row>
    <row r="953" spans="1:15">
      <c r="A953" t="s">
        <v>59</v>
      </c>
      <c r="B953" t="s">
        <v>22</v>
      </c>
      <c r="C953" t="s">
        <v>32</v>
      </c>
      <c r="D953" t="s">
        <v>18</v>
      </c>
      <c r="E953" t="s">
        <v>19</v>
      </c>
      <c r="F953" s="1">
        <v>45139</v>
      </c>
      <c r="G953" s="2">
        <v>8452</v>
      </c>
      <c r="H953" s="2">
        <v>7015.16</v>
      </c>
      <c r="I953" s="2">
        <v>1436.8400000000001</v>
      </c>
      <c r="J953" s="2">
        <v>0.17</v>
      </c>
      <c r="K953" s="2">
        <v>8282.9599999999991</v>
      </c>
      <c r="L953" s="2">
        <v>5831.8799999999992</v>
      </c>
      <c r="M953" s="2">
        <v>2451.08</v>
      </c>
      <c r="N953" s="2">
        <v>0.29591836734693877</v>
      </c>
      <c r="O953" t="s">
        <v>20</v>
      </c>
    </row>
    <row r="954" spans="1:15">
      <c r="A954" t="s">
        <v>60</v>
      </c>
      <c r="B954" t="s">
        <v>28</v>
      </c>
      <c r="C954" t="s">
        <v>23</v>
      </c>
      <c r="D954" t="s">
        <v>18</v>
      </c>
      <c r="E954" t="s">
        <v>19</v>
      </c>
      <c r="F954" s="1">
        <v>45139</v>
      </c>
      <c r="G954" s="2">
        <v>4174</v>
      </c>
      <c r="H954" s="2">
        <v>3255.7200000000003</v>
      </c>
      <c r="I954" s="2">
        <v>918.27999999999975</v>
      </c>
      <c r="J954" s="2">
        <v>0.21999999999999995</v>
      </c>
      <c r="K954" s="2">
        <v>3798.34</v>
      </c>
      <c r="L954" s="2">
        <v>3213.98</v>
      </c>
      <c r="M954" s="2">
        <v>584.36000000000013</v>
      </c>
      <c r="N954" s="2">
        <v>0.15384615384615388</v>
      </c>
      <c r="O954" t="s">
        <v>26</v>
      </c>
    </row>
    <row r="955" spans="1:15">
      <c r="A955" t="s">
        <v>62</v>
      </c>
      <c r="B955" t="s">
        <v>52</v>
      </c>
      <c r="C955" t="s">
        <v>23</v>
      </c>
      <c r="D955" t="s">
        <v>24</v>
      </c>
      <c r="E955" t="s">
        <v>25</v>
      </c>
      <c r="F955" s="1">
        <v>45139</v>
      </c>
      <c r="G955" s="2">
        <v>5382</v>
      </c>
      <c r="H955" s="2">
        <v>3713.58</v>
      </c>
      <c r="I955" s="2">
        <v>1668.42</v>
      </c>
      <c r="J955" s="2">
        <v>0.31</v>
      </c>
      <c r="K955" s="2">
        <v>5866.38</v>
      </c>
      <c r="L955" s="2">
        <v>3605.94</v>
      </c>
      <c r="M955" s="2">
        <v>2260.44</v>
      </c>
      <c r="N955" s="2">
        <v>0.38532110091743121</v>
      </c>
      <c r="O955" t="s">
        <v>30</v>
      </c>
    </row>
    <row r="956" spans="1:15">
      <c r="A956" t="s">
        <v>64</v>
      </c>
      <c r="B956" t="s">
        <v>16</v>
      </c>
      <c r="C956" t="s">
        <v>48</v>
      </c>
      <c r="D956" t="s">
        <v>24</v>
      </c>
      <c r="E956" t="s">
        <v>29</v>
      </c>
      <c r="F956" s="1">
        <v>45139</v>
      </c>
      <c r="G956" s="2">
        <v>5905</v>
      </c>
      <c r="H956" s="2">
        <v>5078.3</v>
      </c>
      <c r="I956" s="2">
        <v>826.69999999999982</v>
      </c>
      <c r="J956" s="2">
        <v>0.13999999999999996</v>
      </c>
      <c r="K956" s="2">
        <v>6200.25</v>
      </c>
      <c r="L956" s="2">
        <v>3661.1</v>
      </c>
      <c r="M956" s="2">
        <v>2539.15</v>
      </c>
      <c r="N956" s="2">
        <v>0.40952380952380951</v>
      </c>
      <c r="O956" t="s">
        <v>20</v>
      </c>
    </row>
    <row r="957" spans="1:15">
      <c r="A957" t="s">
        <v>65</v>
      </c>
      <c r="B957" t="s">
        <v>22</v>
      </c>
      <c r="C957" t="s">
        <v>23</v>
      </c>
      <c r="D957" t="s">
        <v>24</v>
      </c>
      <c r="E957" t="s">
        <v>33</v>
      </c>
      <c r="F957" s="1">
        <v>45139</v>
      </c>
      <c r="G957" s="2">
        <v>7533</v>
      </c>
      <c r="H957" s="2">
        <v>5273.0999999999995</v>
      </c>
      <c r="I957" s="2">
        <v>2259.9000000000005</v>
      </c>
      <c r="J957" s="2">
        <v>0.3000000000000001</v>
      </c>
      <c r="K957" s="2">
        <v>5499.09</v>
      </c>
      <c r="L957" s="2">
        <v>5499.09</v>
      </c>
      <c r="M957" s="2">
        <v>0</v>
      </c>
      <c r="N957" s="2">
        <v>0</v>
      </c>
      <c r="O957" t="s">
        <v>26</v>
      </c>
    </row>
    <row r="958" spans="1:15">
      <c r="A958" t="s">
        <v>66</v>
      </c>
      <c r="B958" t="s">
        <v>28</v>
      </c>
      <c r="C958" t="s">
        <v>23</v>
      </c>
      <c r="D958" t="s">
        <v>18</v>
      </c>
      <c r="E958" t="s">
        <v>36</v>
      </c>
      <c r="F958" s="1">
        <v>45139</v>
      </c>
      <c r="G958" s="2">
        <v>6030</v>
      </c>
      <c r="H958" s="2">
        <v>4703.4000000000005</v>
      </c>
      <c r="I958" s="2">
        <v>1326.5999999999995</v>
      </c>
      <c r="J958" s="2">
        <v>0.21999999999999992</v>
      </c>
      <c r="K958" s="2">
        <v>5728.5</v>
      </c>
      <c r="L958" s="2">
        <v>4522.5</v>
      </c>
      <c r="M958" s="2">
        <v>1206</v>
      </c>
      <c r="N958" s="2">
        <v>0.21052631578947367</v>
      </c>
      <c r="O958" t="s">
        <v>30</v>
      </c>
    </row>
    <row r="959" spans="1:15">
      <c r="A959" t="s">
        <v>67</v>
      </c>
      <c r="B959" t="s">
        <v>16</v>
      </c>
      <c r="C959" t="s">
        <v>23</v>
      </c>
      <c r="D959" t="s">
        <v>18</v>
      </c>
      <c r="E959" t="s">
        <v>38</v>
      </c>
      <c r="F959" s="1">
        <v>45139</v>
      </c>
      <c r="G959" s="2">
        <v>5579</v>
      </c>
      <c r="H959" s="2">
        <v>4184.25</v>
      </c>
      <c r="I959" s="2">
        <v>1394.75</v>
      </c>
      <c r="J959" s="2">
        <v>0.25</v>
      </c>
      <c r="K959" s="2">
        <v>5969.53</v>
      </c>
      <c r="L959" s="2">
        <v>3403.19</v>
      </c>
      <c r="M959" s="2">
        <v>2566.3399999999997</v>
      </c>
      <c r="N959" s="2">
        <v>0.42990654205607476</v>
      </c>
      <c r="O959" t="s">
        <v>20</v>
      </c>
    </row>
    <row r="960" spans="1:15">
      <c r="A960" t="s">
        <v>68</v>
      </c>
      <c r="B960" t="s">
        <v>16</v>
      </c>
      <c r="C960" t="s">
        <v>57</v>
      </c>
      <c r="D960" t="s">
        <v>18</v>
      </c>
      <c r="E960" t="s">
        <v>41</v>
      </c>
      <c r="F960" s="1">
        <v>45139</v>
      </c>
      <c r="G960" s="2">
        <v>4985</v>
      </c>
      <c r="H960" s="2">
        <v>3489.5</v>
      </c>
      <c r="I960" s="2">
        <v>1495.5</v>
      </c>
      <c r="J960" s="2">
        <v>0.3</v>
      </c>
      <c r="K960" s="2">
        <v>4735.75</v>
      </c>
      <c r="L960" s="2">
        <v>3738.75</v>
      </c>
      <c r="M960" s="2">
        <v>997</v>
      </c>
      <c r="N960" s="2">
        <v>0.21052631578947367</v>
      </c>
      <c r="O960" t="s">
        <v>26</v>
      </c>
    </row>
    <row r="961" spans="1:15">
      <c r="A961" t="s">
        <v>69</v>
      </c>
      <c r="B961" t="s">
        <v>22</v>
      </c>
      <c r="C961" t="s">
        <v>23</v>
      </c>
      <c r="D961" t="s">
        <v>18</v>
      </c>
      <c r="E961" t="s">
        <v>44</v>
      </c>
      <c r="F961" s="1">
        <v>45139</v>
      </c>
      <c r="G961" s="2">
        <v>2878</v>
      </c>
      <c r="H961" s="2">
        <v>1957.0400000000002</v>
      </c>
      <c r="I961" s="2">
        <v>920.95999999999981</v>
      </c>
      <c r="J961" s="2">
        <v>0.31999999999999995</v>
      </c>
      <c r="K961" s="2">
        <v>2993.12</v>
      </c>
      <c r="L961" s="2">
        <v>2216.06</v>
      </c>
      <c r="M961" s="2">
        <v>777.06</v>
      </c>
      <c r="N961" s="2">
        <v>0.25961538461538458</v>
      </c>
      <c r="O961" t="s">
        <v>30</v>
      </c>
    </row>
    <row r="962" spans="1:15">
      <c r="A962" t="s">
        <v>70</v>
      </c>
      <c r="B962" t="s">
        <v>40</v>
      </c>
      <c r="C962" t="s">
        <v>48</v>
      </c>
      <c r="D962" t="s">
        <v>24</v>
      </c>
      <c r="E962" t="s">
        <v>46</v>
      </c>
      <c r="F962" s="1">
        <v>45139</v>
      </c>
      <c r="G962" s="2">
        <v>5712</v>
      </c>
      <c r="H962" s="2">
        <v>4169.76</v>
      </c>
      <c r="I962" s="2">
        <v>1542.2399999999998</v>
      </c>
      <c r="J962" s="2">
        <v>0.26999999999999996</v>
      </c>
      <c r="K962" s="2">
        <v>6054.72</v>
      </c>
      <c r="L962" s="2">
        <v>4169.76</v>
      </c>
      <c r="M962" s="2">
        <v>1884.96</v>
      </c>
      <c r="N962" s="2">
        <v>0.31132075471698112</v>
      </c>
      <c r="O962" t="s">
        <v>20</v>
      </c>
    </row>
    <row r="963" spans="1:15">
      <c r="A963" t="s">
        <v>71</v>
      </c>
      <c r="B963" t="s">
        <v>43</v>
      </c>
      <c r="C963" t="s">
        <v>61</v>
      </c>
      <c r="D963" t="s">
        <v>49</v>
      </c>
      <c r="E963" t="s">
        <v>50</v>
      </c>
      <c r="F963" s="1">
        <v>45139</v>
      </c>
      <c r="G963" s="2">
        <v>9075</v>
      </c>
      <c r="H963" s="2">
        <v>7078.5</v>
      </c>
      <c r="I963" s="2">
        <v>1996.5</v>
      </c>
      <c r="J963" s="2">
        <v>0.22</v>
      </c>
      <c r="K963" s="2">
        <v>9891.75</v>
      </c>
      <c r="L963" s="2">
        <v>6715.5</v>
      </c>
      <c r="M963" s="2">
        <v>3176.25</v>
      </c>
      <c r="N963" s="2">
        <v>0.32110091743119268</v>
      </c>
      <c r="O963" t="s">
        <v>26</v>
      </c>
    </row>
    <row r="964" spans="1:15">
      <c r="A964" t="s">
        <v>72</v>
      </c>
      <c r="B964" t="s">
        <v>22</v>
      </c>
      <c r="C964" t="s">
        <v>63</v>
      </c>
      <c r="D964" t="s">
        <v>24</v>
      </c>
      <c r="E964" t="s">
        <v>33</v>
      </c>
      <c r="F964" s="1">
        <v>45139</v>
      </c>
      <c r="G964" s="2">
        <v>4323</v>
      </c>
      <c r="H964" s="2">
        <v>3069.33</v>
      </c>
      <c r="I964" s="2">
        <v>1253.67</v>
      </c>
      <c r="J964" s="2">
        <v>0.29000000000000004</v>
      </c>
      <c r="K964" s="2">
        <v>4020.39</v>
      </c>
      <c r="L964" s="2">
        <v>2982.87</v>
      </c>
      <c r="M964" s="2">
        <v>1037.52</v>
      </c>
      <c r="N964" s="2">
        <v>0.25806451612903225</v>
      </c>
      <c r="O964" t="s">
        <v>30</v>
      </c>
    </row>
    <row r="965" spans="1:15">
      <c r="A965" t="s">
        <v>73</v>
      </c>
      <c r="B965" t="s">
        <v>28</v>
      </c>
      <c r="C965" t="s">
        <v>57</v>
      </c>
      <c r="D965" t="s">
        <v>18</v>
      </c>
      <c r="E965" t="s">
        <v>38</v>
      </c>
      <c r="F965" s="1">
        <v>45139</v>
      </c>
      <c r="G965" s="2">
        <v>4511</v>
      </c>
      <c r="H965" s="2">
        <v>3067.48</v>
      </c>
      <c r="I965" s="2">
        <v>1443.52</v>
      </c>
      <c r="J965" s="2">
        <v>0.32</v>
      </c>
      <c r="K965" s="2">
        <v>5052.32</v>
      </c>
      <c r="L965" s="2">
        <v>3383.25</v>
      </c>
      <c r="M965" s="2">
        <v>1669.0699999999997</v>
      </c>
      <c r="N965" s="2">
        <v>0.33035714285714279</v>
      </c>
      <c r="O965" t="s">
        <v>20</v>
      </c>
    </row>
    <row r="966" spans="1:15">
      <c r="A966" t="s">
        <v>74</v>
      </c>
      <c r="B966" t="s">
        <v>52</v>
      </c>
      <c r="C966" t="s">
        <v>48</v>
      </c>
      <c r="D966" t="s">
        <v>18</v>
      </c>
      <c r="E966" t="s">
        <v>41</v>
      </c>
      <c r="F966" s="1">
        <v>45139</v>
      </c>
      <c r="G966" s="2">
        <v>3458</v>
      </c>
      <c r="H966" s="2">
        <v>2939.2999999999997</v>
      </c>
      <c r="I966" s="2">
        <v>518.70000000000027</v>
      </c>
      <c r="J966" s="2">
        <v>0.15000000000000008</v>
      </c>
      <c r="K966" s="2">
        <v>2316.86</v>
      </c>
      <c r="L966" s="2">
        <v>2455.1799999999998</v>
      </c>
      <c r="M966" s="2">
        <v>-138.31999999999971</v>
      </c>
      <c r="N966" s="2">
        <v>-5.9701492537313307E-2</v>
      </c>
      <c r="O966" t="s">
        <v>26</v>
      </c>
    </row>
    <row r="967" spans="1:15">
      <c r="A967" t="s">
        <v>75</v>
      </c>
      <c r="B967" t="s">
        <v>40</v>
      </c>
      <c r="C967" t="s">
        <v>61</v>
      </c>
      <c r="D967" t="s">
        <v>18</v>
      </c>
      <c r="E967" t="s">
        <v>19</v>
      </c>
      <c r="F967" s="1">
        <v>45139</v>
      </c>
      <c r="G967" s="2">
        <v>1691</v>
      </c>
      <c r="H967" s="2">
        <v>1099.1500000000001</v>
      </c>
      <c r="I967" s="2">
        <v>591.84999999999991</v>
      </c>
      <c r="J967" s="2">
        <v>0.34999999999999992</v>
      </c>
      <c r="K967" s="2">
        <v>1437.35</v>
      </c>
      <c r="L967" s="2">
        <v>1048.42</v>
      </c>
      <c r="M967" s="2">
        <v>388.92999999999984</v>
      </c>
      <c r="N967" s="2">
        <v>0.27058823529411757</v>
      </c>
      <c r="O967" t="s">
        <v>30</v>
      </c>
    </row>
    <row r="968" spans="1:15">
      <c r="A968" t="s">
        <v>76</v>
      </c>
      <c r="B968" t="s">
        <v>43</v>
      </c>
      <c r="C968" t="s">
        <v>17</v>
      </c>
      <c r="D968" t="s">
        <v>24</v>
      </c>
      <c r="E968" t="s">
        <v>25</v>
      </c>
      <c r="F968" s="1">
        <v>45139</v>
      </c>
      <c r="G968" s="2">
        <v>9866</v>
      </c>
      <c r="H968" s="2">
        <v>7103.5199999999995</v>
      </c>
      <c r="I968" s="2">
        <v>2762.4800000000005</v>
      </c>
      <c r="J968" s="2">
        <v>0.28000000000000003</v>
      </c>
      <c r="K968" s="2">
        <v>10359.299999999999</v>
      </c>
      <c r="L968" s="2">
        <v>7202.1799999999994</v>
      </c>
      <c r="M968" s="2">
        <v>3157.12</v>
      </c>
      <c r="N968" s="2">
        <v>0.30476190476190479</v>
      </c>
      <c r="O968" t="s">
        <v>20</v>
      </c>
    </row>
    <row r="969" spans="1:15">
      <c r="A969" t="s">
        <v>77</v>
      </c>
      <c r="B969" t="s">
        <v>56</v>
      </c>
      <c r="C969" t="s">
        <v>23</v>
      </c>
      <c r="D969" t="s">
        <v>24</v>
      </c>
      <c r="E969" t="s">
        <v>29</v>
      </c>
      <c r="F969" s="1">
        <v>45139</v>
      </c>
      <c r="G969" s="2">
        <v>8178</v>
      </c>
      <c r="H969" s="2">
        <v>6378.84</v>
      </c>
      <c r="I969" s="2">
        <v>1799.1599999999999</v>
      </c>
      <c r="J969" s="2">
        <v>0.21999999999999997</v>
      </c>
      <c r="K969" s="2">
        <v>6624.18</v>
      </c>
      <c r="L969" s="2">
        <v>5724.5999999999995</v>
      </c>
      <c r="M969" s="2">
        <v>899.58000000000084</v>
      </c>
      <c r="N969" s="2">
        <v>0.1358024691358026</v>
      </c>
      <c r="O969" t="s">
        <v>26</v>
      </c>
    </row>
    <row r="970" spans="1:15">
      <c r="A970" t="s">
        <v>78</v>
      </c>
      <c r="B970" t="s">
        <v>16</v>
      </c>
      <c r="C970" t="s">
        <v>23</v>
      </c>
      <c r="D970" t="s">
        <v>18</v>
      </c>
      <c r="E970" t="s">
        <v>19</v>
      </c>
      <c r="F970" s="1">
        <v>45139</v>
      </c>
      <c r="G970" s="2">
        <v>6667</v>
      </c>
      <c r="H970" s="2">
        <v>4400.22</v>
      </c>
      <c r="I970" s="2">
        <v>2266.7799999999997</v>
      </c>
      <c r="J970" s="2">
        <v>0.33999999999999997</v>
      </c>
      <c r="K970" s="2">
        <v>4933.58</v>
      </c>
      <c r="L970" s="2">
        <v>4666.8999999999996</v>
      </c>
      <c r="M970" s="2">
        <v>266.68000000000029</v>
      </c>
      <c r="N970" s="2">
        <v>5.4054054054054113E-2</v>
      </c>
      <c r="O970" t="s">
        <v>30</v>
      </c>
    </row>
    <row r="971" spans="1:15">
      <c r="A971" t="s">
        <v>79</v>
      </c>
      <c r="B971" t="s">
        <v>22</v>
      </c>
      <c r="C971" t="s">
        <v>32</v>
      </c>
      <c r="D971" t="s">
        <v>24</v>
      </c>
      <c r="E971" t="s">
        <v>25</v>
      </c>
      <c r="F971" s="1">
        <v>45139</v>
      </c>
      <c r="G971" s="2">
        <v>6579</v>
      </c>
      <c r="H971" s="2">
        <v>5000.04</v>
      </c>
      <c r="I971" s="2">
        <v>1578.96</v>
      </c>
      <c r="J971" s="2">
        <v>0.24000000000000002</v>
      </c>
      <c r="K971" s="2">
        <v>4276.3500000000004</v>
      </c>
      <c r="L971" s="2">
        <v>4078.98</v>
      </c>
      <c r="M971" s="2">
        <v>197.37000000000035</v>
      </c>
      <c r="N971" s="2">
        <v>4.6153846153846233E-2</v>
      </c>
      <c r="O971" t="s">
        <v>20</v>
      </c>
    </row>
    <row r="972" spans="1:15">
      <c r="A972" t="s">
        <v>80</v>
      </c>
      <c r="B972" t="s">
        <v>28</v>
      </c>
      <c r="C972" t="s">
        <v>35</v>
      </c>
      <c r="D972" t="s">
        <v>18</v>
      </c>
      <c r="E972" t="s">
        <v>38</v>
      </c>
      <c r="F972" s="1">
        <v>45139</v>
      </c>
      <c r="G972" s="2">
        <v>6662</v>
      </c>
      <c r="H972" s="2">
        <v>5196.3600000000006</v>
      </c>
      <c r="I972" s="2">
        <v>1465.6399999999994</v>
      </c>
      <c r="J972" s="2">
        <v>0.21999999999999992</v>
      </c>
      <c r="K972" s="2">
        <v>7927.78</v>
      </c>
      <c r="L972" s="2">
        <v>5063.12</v>
      </c>
      <c r="M972" s="2">
        <v>2864.66</v>
      </c>
      <c r="N972" s="2">
        <v>0.36134453781512604</v>
      </c>
      <c r="O972" t="s">
        <v>26</v>
      </c>
    </row>
    <row r="973" spans="1:15">
      <c r="A973" t="s">
        <v>81</v>
      </c>
      <c r="B973" t="s">
        <v>52</v>
      </c>
      <c r="C973" t="s">
        <v>23</v>
      </c>
      <c r="D973" t="s">
        <v>18</v>
      </c>
      <c r="E973" t="s">
        <v>41</v>
      </c>
      <c r="F973" s="1">
        <v>45139</v>
      </c>
      <c r="G973" s="2">
        <v>4095</v>
      </c>
      <c r="H973" s="2">
        <v>3071.25</v>
      </c>
      <c r="I973" s="2">
        <v>1023.75</v>
      </c>
      <c r="J973" s="2">
        <v>0.25</v>
      </c>
      <c r="K973" s="2">
        <v>3890.25</v>
      </c>
      <c r="L973" s="2">
        <v>3276</v>
      </c>
      <c r="M973" s="2">
        <v>614.25</v>
      </c>
      <c r="N973" s="2">
        <v>0.15789473684210525</v>
      </c>
      <c r="O973" t="s">
        <v>30</v>
      </c>
    </row>
    <row r="974" spans="1:15">
      <c r="A974" t="s">
        <v>82</v>
      </c>
      <c r="B974" t="s">
        <v>16</v>
      </c>
      <c r="C974" t="s">
        <v>32</v>
      </c>
      <c r="D974" t="s">
        <v>18</v>
      </c>
      <c r="E974" t="s">
        <v>19</v>
      </c>
      <c r="F974" s="1">
        <v>45139</v>
      </c>
      <c r="G974" s="2">
        <v>1069</v>
      </c>
      <c r="H974" s="2">
        <v>758.99</v>
      </c>
      <c r="I974" s="2">
        <v>310.01</v>
      </c>
      <c r="J974" s="2">
        <v>0.28999999999999998</v>
      </c>
      <c r="K974" s="2">
        <v>930.03</v>
      </c>
      <c r="L974" s="2">
        <v>823.13</v>
      </c>
      <c r="M974" s="2">
        <v>106.89999999999998</v>
      </c>
      <c r="N974" s="2">
        <v>0.11494252873563217</v>
      </c>
      <c r="O974" t="s">
        <v>20</v>
      </c>
    </row>
    <row r="975" spans="1:15">
      <c r="A975" t="s">
        <v>83</v>
      </c>
      <c r="B975" t="s">
        <v>22</v>
      </c>
      <c r="C975" t="s">
        <v>23</v>
      </c>
      <c r="D975" t="s">
        <v>24</v>
      </c>
      <c r="E975" t="s">
        <v>25</v>
      </c>
      <c r="F975" s="1">
        <v>45139</v>
      </c>
      <c r="G975" s="2">
        <v>9685</v>
      </c>
      <c r="H975" s="2">
        <v>8425.9500000000007</v>
      </c>
      <c r="I975" s="2">
        <v>1259.0499999999993</v>
      </c>
      <c r="J975" s="2">
        <v>0.12999999999999992</v>
      </c>
      <c r="K975" s="2">
        <v>7844.85</v>
      </c>
      <c r="L975" s="2">
        <v>5907.8499999999995</v>
      </c>
      <c r="M975" s="2">
        <v>1937.0000000000009</v>
      </c>
      <c r="N975" s="2">
        <v>0.24691358024691368</v>
      </c>
      <c r="O975" t="s">
        <v>26</v>
      </c>
    </row>
    <row r="976" spans="1:15">
      <c r="A976" t="s">
        <v>84</v>
      </c>
      <c r="B976" t="s">
        <v>28</v>
      </c>
      <c r="C976" t="s">
        <v>23</v>
      </c>
      <c r="D976" t="s">
        <v>24</v>
      </c>
      <c r="E976" t="s">
        <v>29</v>
      </c>
      <c r="F976" s="1">
        <v>45139</v>
      </c>
      <c r="G976" s="2">
        <v>238</v>
      </c>
      <c r="H976" s="2">
        <v>166.6</v>
      </c>
      <c r="I976" s="2">
        <v>71.400000000000006</v>
      </c>
      <c r="J976" s="2">
        <v>0.30000000000000004</v>
      </c>
      <c r="K976" s="2">
        <v>228.48</v>
      </c>
      <c r="L976" s="2">
        <v>154.70000000000002</v>
      </c>
      <c r="M976" s="2">
        <v>73.779999999999973</v>
      </c>
      <c r="N976" s="2">
        <v>0.32291666666666657</v>
      </c>
      <c r="O976" t="s">
        <v>30</v>
      </c>
    </row>
    <row r="977" spans="1:15">
      <c r="A977" t="s">
        <v>85</v>
      </c>
      <c r="B977" t="s">
        <v>16</v>
      </c>
      <c r="C977" t="s">
        <v>48</v>
      </c>
      <c r="D977" t="s">
        <v>24</v>
      </c>
      <c r="E977" t="s">
        <v>33</v>
      </c>
      <c r="F977" s="1">
        <v>45139</v>
      </c>
      <c r="G977" s="2">
        <v>4973</v>
      </c>
      <c r="H977" s="2">
        <v>3729.75</v>
      </c>
      <c r="I977" s="2">
        <v>1243.25</v>
      </c>
      <c r="J977" s="2">
        <v>0.25</v>
      </c>
      <c r="K977" s="2">
        <v>3630.29</v>
      </c>
      <c r="L977" s="2">
        <v>3381.6400000000003</v>
      </c>
      <c r="M977" s="2">
        <v>248.64999999999964</v>
      </c>
      <c r="N977" s="2">
        <v>6.8493150684931406E-2</v>
      </c>
      <c r="O977" t="s">
        <v>20</v>
      </c>
    </row>
    <row r="978" spans="1:15">
      <c r="A978" t="s">
        <v>86</v>
      </c>
      <c r="B978" t="s">
        <v>16</v>
      </c>
      <c r="C978" t="s">
        <v>23</v>
      </c>
      <c r="D978" t="s">
        <v>18</v>
      </c>
      <c r="E978" t="s">
        <v>36</v>
      </c>
      <c r="F978" s="1">
        <v>45139</v>
      </c>
      <c r="G978" s="2">
        <v>4891</v>
      </c>
      <c r="H978" s="2">
        <v>3619.34</v>
      </c>
      <c r="I978" s="2">
        <v>1271.6599999999999</v>
      </c>
      <c r="J978" s="2">
        <v>0.25999999999999995</v>
      </c>
      <c r="K978" s="2">
        <v>5722.47</v>
      </c>
      <c r="L978" s="2">
        <v>3619.34</v>
      </c>
      <c r="M978" s="2">
        <v>2103.13</v>
      </c>
      <c r="N978" s="2">
        <v>0.36752136752136755</v>
      </c>
      <c r="O978" t="s">
        <v>26</v>
      </c>
    </row>
    <row r="979" spans="1:15">
      <c r="A979" t="s">
        <v>87</v>
      </c>
      <c r="B979" t="s">
        <v>22</v>
      </c>
      <c r="C979" t="s">
        <v>23</v>
      </c>
      <c r="D979" t="s">
        <v>18</v>
      </c>
      <c r="E979" t="s">
        <v>38</v>
      </c>
      <c r="F979" s="1">
        <v>45139</v>
      </c>
      <c r="G979" s="2">
        <v>9699</v>
      </c>
      <c r="H979" s="2">
        <v>8535.1200000000008</v>
      </c>
      <c r="I979" s="2">
        <v>1163.8799999999992</v>
      </c>
      <c r="J979" s="2">
        <v>0.11999999999999991</v>
      </c>
      <c r="K979" s="2">
        <v>7274.25</v>
      </c>
      <c r="L979" s="2">
        <v>6983.28</v>
      </c>
      <c r="M979" s="2">
        <v>290.97000000000025</v>
      </c>
      <c r="N979" s="2">
        <v>4.0000000000000036E-2</v>
      </c>
      <c r="O979" t="s">
        <v>30</v>
      </c>
    </row>
    <row r="980" spans="1:15">
      <c r="A980" t="s">
        <v>88</v>
      </c>
      <c r="B980" t="s">
        <v>40</v>
      </c>
      <c r="C980" t="s">
        <v>23</v>
      </c>
      <c r="D980" t="s">
        <v>18</v>
      </c>
      <c r="E980" t="s">
        <v>41</v>
      </c>
      <c r="F980" s="1">
        <v>45139</v>
      </c>
      <c r="G980" s="2">
        <v>9702</v>
      </c>
      <c r="H980" s="2">
        <v>6500.34</v>
      </c>
      <c r="I980" s="2">
        <v>3201.66</v>
      </c>
      <c r="J980" s="2">
        <v>0.32999999999999996</v>
      </c>
      <c r="K980" s="2">
        <v>7373.52</v>
      </c>
      <c r="L980" s="2">
        <v>6306.3</v>
      </c>
      <c r="M980" s="2">
        <v>1067.2200000000003</v>
      </c>
      <c r="N980" s="2">
        <v>0.14473684210526319</v>
      </c>
      <c r="O980" t="s">
        <v>20</v>
      </c>
    </row>
    <row r="981" spans="1:15">
      <c r="A981" t="s">
        <v>89</v>
      </c>
      <c r="B981" t="s">
        <v>43</v>
      </c>
      <c r="C981" t="s">
        <v>57</v>
      </c>
      <c r="D981" t="s">
        <v>18</v>
      </c>
      <c r="E981" t="s">
        <v>19</v>
      </c>
      <c r="F981" s="1">
        <v>45139</v>
      </c>
      <c r="G981" s="2">
        <v>7833</v>
      </c>
      <c r="H981" s="2">
        <v>6423.0599999999995</v>
      </c>
      <c r="I981" s="2">
        <v>1409.9400000000005</v>
      </c>
      <c r="J981" s="2">
        <v>0.18000000000000008</v>
      </c>
      <c r="K981" s="2">
        <v>7441.35</v>
      </c>
      <c r="L981" s="2">
        <v>4778.13</v>
      </c>
      <c r="M981" s="2">
        <v>2663.2200000000003</v>
      </c>
      <c r="N981" s="2">
        <v>0.35789473684210527</v>
      </c>
      <c r="O981" t="s">
        <v>26</v>
      </c>
    </row>
    <row r="982" spans="1:15">
      <c r="A982" t="s">
        <v>90</v>
      </c>
      <c r="B982" t="s">
        <v>22</v>
      </c>
      <c r="C982" t="s">
        <v>23</v>
      </c>
      <c r="D982" t="s">
        <v>18</v>
      </c>
      <c r="E982" t="s">
        <v>19</v>
      </c>
      <c r="F982" s="1">
        <v>45139</v>
      </c>
      <c r="G982" s="2">
        <v>6058</v>
      </c>
      <c r="H982" s="2">
        <v>4240.5999999999995</v>
      </c>
      <c r="I982" s="2">
        <v>1817.4000000000005</v>
      </c>
      <c r="J982" s="2">
        <v>0.3000000000000001</v>
      </c>
      <c r="K982" s="2">
        <v>4422.34</v>
      </c>
      <c r="L982" s="2">
        <v>4482.92</v>
      </c>
      <c r="M982" s="2">
        <v>-60.579999999999927</v>
      </c>
      <c r="N982" s="2">
        <v>-1.3698630136986285E-2</v>
      </c>
      <c r="O982" t="s">
        <v>30</v>
      </c>
    </row>
    <row r="983" spans="1:15">
      <c r="A983" t="s">
        <v>91</v>
      </c>
      <c r="B983" t="s">
        <v>28</v>
      </c>
      <c r="C983" t="s">
        <v>48</v>
      </c>
      <c r="D983" t="s">
        <v>24</v>
      </c>
      <c r="E983" t="s">
        <v>25</v>
      </c>
      <c r="F983" s="1">
        <v>45139</v>
      </c>
      <c r="G983" s="2">
        <v>7906</v>
      </c>
      <c r="H983" s="2">
        <v>6403.8600000000006</v>
      </c>
      <c r="I983" s="2">
        <v>1502.1399999999994</v>
      </c>
      <c r="J983" s="2">
        <v>0.18999999999999992</v>
      </c>
      <c r="K983" s="2">
        <v>5138.8999999999996</v>
      </c>
      <c r="L983" s="2">
        <v>4743.5999999999995</v>
      </c>
      <c r="M983" s="2">
        <v>395.30000000000018</v>
      </c>
      <c r="N983" s="2">
        <v>7.6923076923076969E-2</v>
      </c>
      <c r="O983" t="s">
        <v>20</v>
      </c>
    </row>
    <row r="984" spans="1:15">
      <c r="A984" t="s">
        <v>92</v>
      </c>
      <c r="B984" t="s">
        <v>52</v>
      </c>
      <c r="C984" t="s">
        <v>61</v>
      </c>
      <c r="D984" t="s">
        <v>24</v>
      </c>
      <c r="E984" t="s">
        <v>29</v>
      </c>
      <c r="F984" s="1">
        <v>45139</v>
      </c>
      <c r="G984" s="2">
        <v>528</v>
      </c>
      <c r="H984" s="2">
        <v>380.15999999999997</v>
      </c>
      <c r="I984" s="2">
        <v>147.84000000000003</v>
      </c>
      <c r="J984" s="2">
        <v>0.28000000000000008</v>
      </c>
      <c r="K984" s="2">
        <v>601.91999999999996</v>
      </c>
      <c r="L984" s="2">
        <v>369.59999999999997</v>
      </c>
      <c r="M984" s="2">
        <v>232.32</v>
      </c>
      <c r="N984" s="2">
        <v>0.38596491228070179</v>
      </c>
      <c r="O984" t="s">
        <v>26</v>
      </c>
    </row>
    <row r="985" spans="1:15">
      <c r="A985" t="s">
        <v>93</v>
      </c>
      <c r="B985" t="s">
        <v>40</v>
      </c>
      <c r="C985" t="s">
        <v>63</v>
      </c>
      <c r="D985" t="s">
        <v>24</v>
      </c>
      <c r="E985" t="s">
        <v>33</v>
      </c>
      <c r="F985" s="1">
        <v>45139</v>
      </c>
      <c r="G985" s="2">
        <v>2302</v>
      </c>
      <c r="H985" s="2">
        <v>1542.3400000000001</v>
      </c>
      <c r="I985" s="2">
        <v>759.65999999999985</v>
      </c>
      <c r="J985" s="2">
        <v>0.32999999999999996</v>
      </c>
      <c r="K985" s="2">
        <v>1795.56</v>
      </c>
      <c r="L985" s="2">
        <v>1496.3</v>
      </c>
      <c r="M985" s="2">
        <v>299.26</v>
      </c>
      <c r="N985" s="2">
        <v>0.16666666666666666</v>
      </c>
      <c r="O985" t="s">
        <v>30</v>
      </c>
    </row>
    <row r="986" spans="1:15">
      <c r="A986" t="s">
        <v>94</v>
      </c>
      <c r="B986" t="s">
        <v>43</v>
      </c>
      <c r="C986" t="s">
        <v>57</v>
      </c>
      <c r="D986" t="s">
        <v>18</v>
      </c>
      <c r="E986" t="s">
        <v>36</v>
      </c>
      <c r="F986" s="1">
        <v>45139</v>
      </c>
      <c r="G986" s="2">
        <v>8022</v>
      </c>
      <c r="H986" s="2">
        <v>7139.58</v>
      </c>
      <c r="I986" s="2">
        <v>882.42000000000007</v>
      </c>
      <c r="J986" s="2">
        <v>0.11000000000000001</v>
      </c>
      <c r="K986" s="2">
        <v>7380.24</v>
      </c>
      <c r="L986" s="2">
        <v>5856.0599999999995</v>
      </c>
      <c r="M986" s="2">
        <v>1524.1800000000003</v>
      </c>
      <c r="N986" s="2">
        <v>0.20652173913043484</v>
      </c>
      <c r="O986" t="s">
        <v>20</v>
      </c>
    </row>
    <row r="987" spans="1:15">
      <c r="A987" t="s">
        <v>95</v>
      </c>
      <c r="B987" t="s">
        <v>56</v>
      </c>
      <c r="C987" t="s">
        <v>48</v>
      </c>
      <c r="D987" t="s">
        <v>18</v>
      </c>
      <c r="E987" t="s">
        <v>38</v>
      </c>
      <c r="F987" s="1">
        <v>45139</v>
      </c>
      <c r="G987" s="2">
        <v>6637</v>
      </c>
      <c r="H987" s="2">
        <v>4446.79</v>
      </c>
      <c r="I987" s="2">
        <v>2190.21</v>
      </c>
      <c r="J987" s="2">
        <v>0.33</v>
      </c>
      <c r="K987" s="2">
        <v>6769.74</v>
      </c>
      <c r="L987" s="2">
        <v>4778.6399999999994</v>
      </c>
      <c r="M987" s="2">
        <v>1991.1000000000004</v>
      </c>
      <c r="N987" s="2">
        <v>0.29411764705882359</v>
      </c>
      <c r="O987" t="s">
        <v>26</v>
      </c>
    </row>
    <row r="988" spans="1:15">
      <c r="A988" t="s">
        <v>96</v>
      </c>
      <c r="B988" t="s">
        <v>16</v>
      </c>
      <c r="C988" t="s">
        <v>61</v>
      </c>
      <c r="D988" t="s">
        <v>18</v>
      </c>
      <c r="E988" t="s">
        <v>41</v>
      </c>
      <c r="F988" s="1">
        <v>45139</v>
      </c>
      <c r="G988" s="2">
        <v>4683</v>
      </c>
      <c r="H988" s="2">
        <v>4214.7</v>
      </c>
      <c r="I988" s="2">
        <v>468.30000000000018</v>
      </c>
      <c r="J988" s="2">
        <v>0.10000000000000003</v>
      </c>
      <c r="K988" s="2">
        <v>4542.51</v>
      </c>
      <c r="L988" s="2">
        <v>2809.7999999999997</v>
      </c>
      <c r="M988" s="2">
        <v>1732.7100000000005</v>
      </c>
      <c r="N988" s="2">
        <v>0.38144329896907225</v>
      </c>
      <c r="O988" t="s">
        <v>30</v>
      </c>
    </row>
    <row r="989" spans="1:15">
      <c r="A989" t="s">
        <v>97</v>
      </c>
      <c r="B989" t="s">
        <v>22</v>
      </c>
      <c r="C989" t="s">
        <v>17</v>
      </c>
      <c r="D989" t="s">
        <v>18</v>
      </c>
      <c r="E989" t="s">
        <v>44</v>
      </c>
      <c r="F989" s="1">
        <v>45139</v>
      </c>
      <c r="G989" s="2">
        <v>4141</v>
      </c>
      <c r="H989" s="2">
        <v>2981.52</v>
      </c>
      <c r="I989" s="2">
        <v>1159.48</v>
      </c>
      <c r="J989" s="2">
        <v>0.28000000000000003</v>
      </c>
      <c r="K989" s="2">
        <v>3064.34</v>
      </c>
      <c r="L989" s="2">
        <v>2608.83</v>
      </c>
      <c r="M989" s="2">
        <v>455.51000000000022</v>
      </c>
      <c r="N989" s="2">
        <v>0.14864864864864871</v>
      </c>
      <c r="O989" t="s">
        <v>20</v>
      </c>
    </row>
    <row r="990" spans="1:15">
      <c r="A990" t="s">
        <v>98</v>
      </c>
      <c r="B990" t="s">
        <v>28</v>
      </c>
      <c r="C990" t="s">
        <v>23</v>
      </c>
      <c r="D990" t="s">
        <v>24</v>
      </c>
      <c r="E990" t="s">
        <v>46</v>
      </c>
      <c r="F990" s="1">
        <v>45139</v>
      </c>
      <c r="G990" s="2">
        <v>9769</v>
      </c>
      <c r="H990" s="2">
        <v>7033.6799999999994</v>
      </c>
      <c r="I990" s="2">
        <v>2735.3200000000006</v>
      </c>
      <c r="J990" s="2">
        <v>0.28000000000000008</v>
      </c>
      <c r="K990" s="2">
        <v>10159.76</v>
      </c>
      <c r="L990" s="2">
        <v>7131.37</v>
      </c>
      <c r="M990" s="2">
        <v>3028.3900000000003</v>
      </c>
      <c r="N990" s="2">
        <v>0.29807692307692313</v>
      </c>
      <c r="O990" t="s">
        <v>26</v>
      </c>
    </row>
    <row r="991" spans="1:15">
      <c r="A991" t="s">
        <v>99</v>
      </c>
      <c r="B991" t="s">
        <v>52</v>
      </c>
      <c r="C991" t="s">
        <v>23</v>
      </c>
      <c r="D991" t="s">
        <v>49</v>
      </c>
      <c r="E991" t="s">
        <v>50</v>
      </c>
      <c r="F991" s="1">
        <v>45139</v>
      </c>
      <c r="G991" s="2">
        <v>1043</v>
      </c>
      <c r="H991" s="2">
        <v>844.83</v>
      </c>
      <c r="I991" s="2">
        <v>198.16999999999996</v>
      </c>
      <c r="J991" s="2">
        <v>0.18999999999999997</v>
      </c>
      <c r="K991" s="2">
        <v>969.99</v>
      </c>
      <c r="L991" s="2">
        <v>688.38</v>
      </c>
      <c r="M991" s="2">
        <v>281.61</v>
      </c>
      <c r="N991" s="2">
        <v>0.29032258064516131</v>
      </c>
      <c r="O991" t="s">
        <v>30</v>
      </c>
    </row>
    <row r="992" spans="1:15">
      <c r="A992" t="s">
        <v>100</v>
      </c>
      <c r="B992" t="s">
        <v>16</v>
      </c>
      <c r="C992" t="s">
        <v>32</v>
      </c>
      <c r="D992" t="s">
        <v>24</v>
      </c>
      <c r="E992" t="s">
        <v>33</v>
      </c>
      <c r="F992" s="1">
        <v>45139</v>
      </c>
      <c r="G992" s="2">
        <v>3888</v>
      </c>
      <c r="H992" s="2">
        <v>2682.72</v>
      </c>
      <c r="I992" s="2">
        <v>1205.2800000000002</v>
      </c>
      <c r="J992" s="2">
        <v>0.31000000000000005</v>
      </c>
      <c r="K992" s="2">
        <v>3499.2</v>
      </c>
      <c r="L992" s="2">
        <v>2721.6</v>
      </c>
      <c r="M992" s="2">
        <v>777.59999999999991</v>
      </c>
      <c r="N992" s="2">
        <v>0.22222222222222221</v>
      </c>
      <c r="O992" t="s">
        <v>20</v>
      </c>
    </row>
    <row r="993" spans="1:15">
      <c r="A993" t="s">
        <v>101</v>
      </c>
      <c r="B993" t="s">
        <v>22</v>
      </c>
      <c r="C993" t="s">
        <v>35</v>
      </c>
      <c r="D993" t="s">
        <v>18</v>
      </c>
      <c r="E993" t="s">
        <v>38</v>
      </c>
      <c r="F993" s="1">
        <v>45139</v>
      </c>
      <c r="G993" s="2">
        <v>8299</v>
      </c>
      <c r="H993" s="2">
        <v>6971.16</v>
      </c>
      <c r="I993" s="2">
        <v>1327.8400000000001</v>
      </c>
      <c r="J993" s="2">
        <v>0.16000000000000003</v>
      </c>
      <c r="K993" s="2">
        <v>6722.19</v>
      </c>
      <c r="L993" s="2">
        <v>5560.33</v>
      </c>
      <c r="M993" s="2">
        <v>1161.8599999999997</v>
      </c>
      <c r="N993" s="2">
        <v>0.17283950617283947</v>
      </c>
      <c r="O993" t="s">
        <v>26</v>
      </c>
    </row>
    <row r="994" spans="1:15">
      <c r="A994" t="s">
        <v>102</v>
      </c>
      <c r="B994" t="s">
        <v>28</v>
      </c>
      <c r="C994" t="s">
        <v>23</v>
      </c>
      <c r="D994" t="s">
        <v>18</v>
      </c>
      <c r="E994" t="s">
        <v>41</v>
      </c>
      <c r="F994" s="1">
        <v>45139</v>
      </c>
      <c r="G994" s="2">
        <v>8728</v>
      </c>
      <c r="H994" s="2">
        <v>7156.9599999999991</v>
      </c>
      <c r="I994" s="2">
        <v>1571.0400000000009</v>
      </c>
      <c r="J994" s="2">
        <v>0.1800000000000001</v>
      </c>
      <c r="K994" s="2">
        <v>8291.6</v>
      </c>
      <c r="L994" s="2">
        <v>6196.88</v>
      </c>
      <c r="M994" s="2">
        <v>2094.7200000000003</v>
      </c>
      <c r="N994" s="2">
        <v>0.25263157894736843</v>
      </c>
      <c r="O994" t="s">
        <v>30</v>
      </c>
    </row>
    <row r="995" spans="1:15">
      <c r="A995" t="s">
        <v>103</v>
      </c>
      <c r="B995" t="s">
        <v>16</v>
      </c>
      <c r="C995" t="s">
        <v>32</v>
      </c>
      <c r="D995" t="s">
        <v>18</v>
      </c>
      <c r="E995" t="s">
        <v>19</v>
      </c>
      <c r="F995" s="1">
        <v>45139</v>
      </c>
      <c r="G995" s="2">
        <v>5506</v>
      </c>
      <c r="H995" s="2">
        <v>3689.0200000000004</v>
      </c>
      <c r="I995" s="2">
        <v>1816.9799999999996</v>
      </c>
      <c r="J995" s="2">
        <v>0.3299999999999999</v>
      </c>
      <c r="K995" s="2">
        <v>5561.06</v>
      </c>
      <c r="L995" s="2">
        <v>3854.2</v>
      </c>
      <c r="M995" s="2">
        <v>1706.8600000000006</v>
      </c>
      <c r="N995" s="2">
        <v>0.30693069306930704</v>
      </c>
      <c r="O995" t="s">
        <v>20</v>
      </c>
    </row>
    <row r="996" spans="1:15">
      <c r="A996" t="s">
        <v>104</v>
      </c>
      <c r="B996" t="s">
        <v>16</v>
      </c>
      <c r="C996" t="s">
        <v>23</v>
      </c>
      <c r="D996" t="s">
        <v>24</v>
      </c>
      <c r="E996" t="s">
        <v>25</v>
      </c>
      <c r="F996" s="1">
        <v>45139</v>
      </c>
      <c r="G996" s="2">
        <v>485</v>
      </c>
      <c r="H996" s="2">
        <v>421.95</v>
      </c>
      <c r="I996" s="2">
        <v>63.050000000000011</v>
      </c>
      <c r="J996" s="2">
        <v>0.13000000000000003</v>
      </c>
      <c r="K996" s="2">
        <v>494.7</v>
      </c>
      <c r="L996" s="2">
        <v>310.40000000000003</v>
      </c>
      <c r="M996" s="2">
        <v>184.29999999999995</v>
      </c>
      <c r="N996" s="2">
        <v>0.37254901960784303</v>
      </c>
      <c r="O996" t="s">
        <v>26</v>
      </c>
    </row>
    <row r="997" spans="1:15">
      <c r="A997" t="s">
        <v>105</v>
      </c>
      <c r="B997" t="s">
        <v>22</v>
      </c>
      <c r="C997" t="s">
        <v>23</v>
      </c>
      <c r="D997" t="s">
        <v>24</v>
      </c>
      <c r="E997" t="s">
        <v>29</v>
      </c>
      <c r="F997" s="1">
        <v>45139</v>
      </c>
      <c r="G997" s="2">
        <v>7553</v>
      </c>
      <c r="H997" s="2">
        <v>5513.69</v>
      </c>
      <c r="I997" s="2">
        <v>2039.3100000000004</v>
      </c>
      <c r="J997" s="2">
        <v>0.27000000000000007</v>
      </c>
      <c r="K997" s="2">
        <v>5438.16</v>
      </c>
      <c r="L997" s="2">
        <v>5815.81</v>
      </c>
      <c r="M997" s="2">
        <v>-377.65000000000055</v>
      </c>
      <c r="N997" s="2">
        <v>-6.9444444444444545E-2</v>
      </c>
      <c r="O997" t="s">
        <v>30</v>
      </c>
    </row>
    <row r="998" spans="1:15">
      <c r="A998" t="s">
        <v>106</v>
      </c>
      <c r="B998" t="s">
        <v>40</v>
      </c>
      <c r="C998" t="s">
        <v>48</v>
      </c>
      <c r="D998" t="s">
        <v>18</v>
      </c>
      <c r="E998" t="s">
        <v>19</v>
      </c>
      <c r="F998" s="1">
        <v>45170</v>
      </c>
      <c r="G998" s="2">
        <v>8763</v>
      </c>
      <c r="H998" s="2">
        <v>7185.66</v>
      </c>
      <c r="I998" s="2">
        <v>1577.3400000000001</v>
      </c>
      <c r="J998" s="2">
        <v>0.18000000000000002</v>
      </c>
      <c r="K998" s="2">
        <v>8500.11</v>
      </c>
      <c r="L998" s="2">
        <v>6396.99</v>
      </c>
      <c r="M998" s="2">
        <v>2103.1200000000008</v>
      </c>
      <c r="N998" s="2">
        <v>0.2474226804123712</v>
      </c>
      <c r="O998" t="s">
        <v>20</v>
      </c>
    </row>
    <row r="999" spans="1:15">
      <c r="A999" t="s">
        <v>107</v>
      </c>
      <c r="B999" t="s">
        <v>43</v>
      </c>
      <c r="C999" t="s">
        <v>23</v>
      </c>
      <c r="D999" t="s">
        <v>24</v>
      </c>
      <c r="E999" t="s">
        <v>25</v>
      </c>
      <c r="F999" s="1">
        <v>45170</v>
      </c>
      <c r="G999" s="2">
        <v>2824</v>
      </c>
      <c r="H999" s="2">
        <v>2061.52</v>
      </c>
      <c r="I999" s="2">
        <v>762.48</v>
      </c>
      <c r="J999" s="2">
        <v>0.27</v>
      </c>
      <c r="K999" s="2">
        <v>2259.1999999999998</v>
      </c>
      <c r="L999" s="2">
        <v>1976.8</v>
      </c>
      <c r="M999" s="2">
        <v>282.39999999999986</v>
      </c>
      <c r="N999" s="2">
        <v>0.12499999999999994</v>
      </c>
      <c r="O999" t="s">
        <v>26</v>
      </c>
    </row>
    <row r="1000" spans="1:15">
      <c r="A1000" t="s">
        <v>108</v>
      </c>
      <c r="B1000" t="s">
        <v>22</v>
      </c>
      <c r="C1000" t="s">
        <v>23</v>
      </c>
      <c r="D1000" t="s">
        <v>18</v>
      </c>
      <c r="E1000" t="s">
        <v>38</v>
      </c>
      <c r="F1000" s="1">
        <v>45170</v>
      </c>
      <c r="G1000" s="2">
        <v>1708</v>
      </c>
      <c r="H1000" s="2">
        <v>1383.48</v>
      </c>
      <c r="I1000" s="2">
        <v>324.52</v>
      </c>
      <c r="J1000" s="2">
        <v>0.19</v>
      </c>
      <c r="K1000" s="2">
        <v>1349.32</v>
      </c>
      <c r="L1000" s="2">
        <v>1178.52</v>
      </c>
      <c r="M1000" s="2">
        <v>170.79999999999995</v>
      </c>
      <c r="N1000" s="2">
        <v>0.12658227848101264</v>
      </c>
      <c r="O1000" t="s">
        <v>30</v>
      </c>
    </row>
    <row r="1001" spans="1:15">
      <c r="A1001" t="s">
        <v>109</v>
      </c>
      <c r="B1001" t="s">
        <v>28</v>
      </c>
      <c r="C1001" t="s">
        <v>23</v>
      </c>
      <c r="D1001" t="s">
        <v>18</v>
      </c>
      <c r="E1001" t="s">
        <v>41</v>
      </c>
      <c r="F1001" s="1">
        <v>45170</v>
      </c>
      <c r="G1001" s="2">
        <v>2326</v>
      </c>
      <c r="H1001" s="2">
        <v>1581.68</v>
      </c>
      <c r="I1001" s="2">
        <v>744.31999999999994</v>
      </c>
      <c r="J1001" s="2">
        <v>0.31999999999999995</v>
      </c>
      <c r="K1001" s="2">
        <v>1930.58</v>
      </c>
      <c r="L1001" s="2">
        <v>1651.4599999999998</v>
      </c>
      <c r="M1001" s="2">
        <v>279.12000000000012</v>
      </c>
      <c r="N1001" s="2">
        <v>0.14457831325301213</v>
      </c>
      <c r="O1001" t="s">
        <v>20</v>
      </c>
    </row>
    <row r="1002" spans="1:15">
      <c r="A1002" t="s">
        <v>110</v>
      </c>
      <c r="B1002" t="s">
        <v>52</v>
      </c>
      <c r="C1002" t="s">
        <v>57</v>
      </c>
      <c r="D1002" t="s">
        <v>18</v>
      </c>
      <c r="E1002" t="s">
        <v>19</v>
      </c>
      <c r="F1002" s="1">
        <v>45170</v>
      </c>
      <c r="G1002" s="2">
        <v>6652</v>
      </c>
      <c r="H1002" s="2">
        <v>4789.4399999999996</v>
      </c>
      <c r="I1002" s="2">
        <v>1862.5600000000004</v>
      </c>
      <c r="J1002" s="2">
        <v>0.28000000000000008</v>
      </c>
      <c r="K1002" s="2">
        <v>6652</v>
      </c>
      <c r="L1002" s="2">
        <v>5122.04</v>
      </c>
      <c r="M1002" s="2">
        <v>1529.96</v>
      </c>
      <c r="N1002" s="2">
        <v>0.23</v>
      </c>
      <c r="O1002" t="s">
        <v>26</v>
      </c>
    </row>
    <row r="1003" spans="1:15">
      <c r="A1003" t="s">
        <v>111</v>
      </c>
      <c r="B1003" t="s">
        <v>40</v>
      </c>
      <c r="C1003" t="s">
        <v>23</v>
      </c>
      <c r="D1003" t="s">
        <v>24</v>
      </c>
      <c r="E1003" t="s">
        <v>25</v>
      </c>
      <c r="F1003" s="1">
        <v>45170</v>
      </c>
      <c r="G1003" s="2">
        <v>4281</v>
      </c>
      <c r="H1003" s="2">
        <v>3253.56</v>
      </c>
      <c r="I1003" s="2">
        <v>1027.44</v>
      </c>
      <c r="J1003" s="2">
        <v>0.24000000000000002</v>
      </c>
      <c r="K1003" s="2">
        <v>4923.1499999999996</v>
      </c>
      <c r="L1003" s="2">
        <v>3082.3199999999997</v>
      </c>
      <c r="M1003" s="2">
        <v>1840.83</v>
      </c>
      <c r="N1003" s="2">
        <v>0.37391304347826088</v>
      </c>
      <c r="O1003" t="s">
        <v>30</v>
      </c>
    </row>
    <row r="1004" spans="1:15">
      <c r="A1004" t="s">
        <v>112</v>
      </c>
      <c r="B1004" t="s">
        <v>43</v>
      </c>
      <c r="C1004" t="s">
        <v>48</v>
      </c>
      <c r="D1004" t="s">
        <v>24</v>
      </c>
      <c r="E1004" t="s">
        <v>29</v>
      </c>
      <c r="F1004" s="1">
        <v>45170</v>
      </c>
      <c r="G1004" s="2">
        <v>3428</v>
      </c>
      <c r="H1004" s="2">
        <v>2433.8799999999997</v>
      </c>
      <c r="I1004" s="2">
        <v>994.12000000000035</v>
      </c>
      <c r="J1004" s="2">
        <v>0.29000000000000009</v>
      </c>
      <c r="K1004" s="2">
        <v>2913.8</v>
      </c>
      <c r="L1004" s="2">
        <v>2399.6</v>
      </c>
      <c r="M1004" s="2">
        <v>514.20000000000027</v>
      </c>
      <c r="N1004" s="2">
        <v>0.17647058823529421</v>
      </c>
      <c r="O1004" t="s">
        <v>20</v>
      </c>
    </row>
    <row r="1005" spans="1:15">
      <c r="A1005" t="s">
        <v>113</v>
      </c>
      <c r="B1005" t="s">
        <v>56</v>
      </c>
      <c r="C1005" t="s">
        <v>61</v>
      </c>
      <c r="D1005" t="s">
        <v>24</v>
      </c>
      <c r="E1005" t="s">
        <v>33</v>
      </c>
      <c r="F1005" s="1">
        <v>45170</v>
      </c>
      <c r="G1005" s="2">
        <v>7821</v>
      </c>
      <c r="H1005" s="2">
        <v>5240.0700000000006</v>
      </c>
      <c r="I1005" s="2">
        <v>2580.9299999999994</v>
      </c>
      <c r="J1005" s="2">
        <v>0.3299999999999999</v>
      </c>
      <c r="K1005" s="2">
        <v>6100.38</v>
      </c>
      <c r="L1005" s="2">
        <v>5709.33</v>
      </c>
      <c r="M1005" s="2">
        <v>391.05000000000018</v>
      </c>
      <c r="N1005" s="2">
        <v>6.4102564102564125E-2</v>
      </c>
      <c r="O1005" t="s">
        <v>26</v>
      </c>
    </row>
    <row r="1006" spans="1:15">
      <c r="A1006" t="s">
        <v>114</v>
      </c>
      <c r="B1006" t="s">
        <v>16</v>
      </c>
      <c r="C1006" t="s">
        <v>63</v>
      </c>
      <c r="D1006" t="s">
        <v>18</v>
      </c>
      <c r="E1006" t="s">
        <v>36</v>
      </c>
      <c r="F1006" s="1">
        <v>45170</v>
      </c>
      <c r="G1006" s="2">
        <v>2583</v>
      </c>
      <c r="H1006" s="2">
        <v>2143.89</v>
      </c>
      <c r="I1006" s="2">
        <v>439.11000000000013</v>
      </c>
      <c r="J1006" s="2">
        <v>0.17000000000000004</v>
      </c>
      <c r="K1006" s="2">
        <v>2066.4</v>
      </c>
      <c r="L1006" s="2">
        <v>1575.6299999999999</v>
      </c>
      <c r="M1006" s="2">
        <v>490.77000000000021</v>
      </c>
      <c r="N1006" s="2">
        <v>0.2375000000000001</v>
      </c>
      <c r="O1006" t="s">
        <v>30</v>
      </c>
    </row>
    <row r="1007" spans="1:15">
      <c r="A1007" t="s">
        <v>115</v>
      </c>
      <c r="B1007" t="s">
        <v>22</v>
      </c>
      <c r="C1007" t="s">
        <v>57</v>
      </c>
      <c r="D1007" t="s">
        <v>18</v>
      </c>
      <c r="E1007" t="s">
        <v>38</v>
      </c>
      <c r="F1007" s="1">
        <v>45170</v>
      </c>
      <c r="G1007" s="2">
        <v>6665</v>
      </c>
      <c r="H1007" s="2">
        <v>5465.2999999999993</v>
      </c>
      <c r="I1007" s="2">
        <v>1199.7000000000007</v>
      </c>
      <c r="J1007" s="2">
        <v>0.1800000000000001</v>
      </c>
      <c r="K1007" s="2">
        <v>5065.3999999999996</v>
      </c>
      <c r="L1007" s="2">
        <v>5265.35</v>
      </c>
      <c r="M1007" s="2">
        <v>-199.95000000000073</v>
      </c>
      <c r="N1007" s="2">
        <v>-3.9473684210526459E-2</v>
      </c>
      <c r="O1007" t="s">
        <v>20</v>
      </c>
    </row>
    <row r="1008" spans="1:15">
      <c r="A1008" t="s">
        <v>116</v>
      </c>
      <c r="B1008" t="s">
        <v>28</v>
      </c>
      <c r="C1008" t="s">
        <v>48</v>
      </c>
      <c r="D1008" t="s">
        <v>18</v>
      </c>
      <c r="E1008" t="s">
        <v>41</v>
      </c>
      <c r="F1008" s="1">
        <v>45170</v>
      </c>
      <c r="G1008" s="2">
        <v>7681</v>
      </c>
      <c r="H1008" s="2">
        <v>6298.42</v>
      </c>
      <c r="I1008" s="2">
        <v>1382.58</v>
      </c>
      <c r="J1008" s="2">
        <v>0.18</v>
      </c>
      <c r="K1008" s="2">
        <v>4992.6499999999996</v>
      </c>
      <c r="L1008" s="2">
        <v>6067.9900000000007</v>
      </c>
      <c r="M1008" s="2">
        <v>-1075.3400000000011</v>
      </c>
      <c r="N1008" s="2">
        <v>-0.21538461538461562</v>
      </c>
      <c r="O1008" t="s">
        <v>26</v>
      </c>
    </row>
    <row r="1009" spans="1:15">
      <c r="A1009" t="s">
        <v>117</v>
      </c>
      <c r="B1009" t="s">
        <v>52</v>
      </c>
      <c r="C1009" t="s">
        <v>61</v>
      </c>
      <c r="D1009" t="s">
        <v>18</v>
      </c>
      <c r="E1009" t="s">
        <v>19</v>
      </c>
      <c r="F1009" s="1">
        <v>45170</v>
      </c>
      <c r="G1009" s="2">
        <v>9612</v>
      </c>
      <c r="H1009" s="2">
        <v>6920.6399999999994</v>
      </c>
      <c r="I1009" s="2">
        <v>2691.3600000000006</v>
      </c>
      <c r="J1009" s="2">
        <v>0.28000000000000008</v>
      </c>
      <c r="K1009" s="2">
        <v>9900.36</v>
      </c>
      <c r="L1009" s="2">
        <v>7209</v>
      </c>
      <c r="M1009" s="2">
        <v>2691.3600000000006</v>
      </c>
      <c r="N1009" s="2">
        <v>0.2718446601941748</v>
      </c>
      <c r="O1009" t="s">
        <v>30</v>
      </c>
    </row>
    <row r="1010" spans="1:15">
      <c r="A1010" t="s">
        <v>118</v>
      </c>
      <c r="B1010" t="s">
        <v>16</v>
      </c>
      <c r="C1010" t="s">
        <v>17</v>
      </c>
      <c r="D1010" t="s">
        <v>18</v>
      </c>
      <c r="E1010" t="s">
        <v>19</v>
      </c>
      <c r="F1010" s="1">
        <v>45170</v>
      </c>
      <c r="G1010" s="2">
        <v>6159</v>
      </c>
      <c r="H1010" s="2">
        <v>4927.2000000000007</v>
      </c>
      <c r="I1010" s="2">
        <v>1231.7999999999993</v>
      </c>
      <c r="J1010" s="2">
        <v>0.19999999999999987</v>
      </c>
      <c r="K1010" s="2">
        <v>5666.28</v>
      </c>
      <c r="L1010" s="2">
        <v>4804.0200000000004</v>
      </c>
      <c r="M1010" s="2">
        <v>862.25999999999931</v>
      </c>
      <c r="N1010" s="2">
        <v>0.15217391304347816</v>
      </c>
      <c r="O1010" t="s">
        <v>20</v>
      </c>
    </row>
    <row r="1011" spans="1:15">
      <c r="A1011" t="s">
        <v>119</v>
      </c>
      <c r="B1011" t="s">
        <v>22</v>
      </c>
      <c r="C1011" t="s">
        <v>23</v>
      </c>
      <c r="D1011" t="s">
        <v>24</v>
      </c>
      <c r="E1011" t="s">
        <v>25</v>
      </c>
      <c r="F1011" s="1">
        <v>45170</v>
      </c>
      <c r="G1011" s="2">
        <v>5605</v>
      </c>
      <c r="H1011" s="2">
        <v>4596.0999999999995</v>
      </c>
      <c r="I1011" s="2">
        <v>1008.9000000000005</v>
      </c>
      <c r="J1011" s="2">
        <v>0.1800000000000001</v>
      </c>
      <c r="K1011" s="2">
        <v>5492.9</v>
      </c>
      <c r="L1011" s="2">
        <v>4203.75</v>
      </c>
      <c r="M1011" s="2">
        <v>1289.1499999999996</v>
      </c>
      <c r="N1011" s="2">
        <v>0.23469387755102036</v>
      </c>
      <c r="O1011" t="s">
        <v>26</v>
      </c>
    </row>
    <row r="1012" spans="1:15">
      <c r="A1012" t="s">
        <v>120</v>
      </c>
      <c r="B1012" t="s">
        <v>28</v>
      </c>
      <c r="C1012" t="s">
        <v>23</v>
      </c>
      <c r="D1012" t="s">
        <v>24</v>
      </c>
      <c r="E1012" t="s">
        <v>29</v>
      </c>
      <c r="F1012" s="1">
        <v>45170</v>
      </c>
      <c r="G1012" s="2">
        <v>7015</v>
      </c>
      <c r="H1012" s="2">
        <v>4629.9000000000005</v>
      </c>
      <c r="I1012" s="2">
        <v>2385.0999999999995</v>
      </c>
      <c r="J1012" s="2">
        <v>0.33999999999999991</v>
      </c>
      <c r="K1012" s="2">
        <v>8277.7000000000007</v>
      </c>
      <c r="L1012" s="2">
        <v>4209</v>
      </c>
      <c r="M1012" s="2">
        <v>4068.7000000000007</v>
      </c>
      <c r="N1012" s="2">
        <v>0.49152542372881358</v>
      </c>
      <c r="O1012" t="s">
        <v>30</v>
      </c>
    </row>
    <row r="1013" spans="1:15">
      <c r="A1013" t="s">
        <v>121</v>
      </c>
      <c r="B1013" t="s">
        <v>16</v>
      </c>
      <c r="C1013" t="s">
        <v>32</v>
      </c>
      <c r="D1013" t="s">
        <v>24</v>
      </c>
      <c r="E1013" t="s">
        <v>33</v>
      </c>
      <c r="F1013" s="1">
        <v>45170</v>
      </c>
      <c r="G1013" s="2">
        <v>8483</v>
      </c>
      <c r="H1013" s="2">
        <v>5768.4400000000005</v>
      </c>
      <c r="I1013" s="2">
        <v>2714.5599999999995</v>
      </c>
      <c r="J1013" s="2">
        <v>0.31999999999999995</v>
      </c>
      <c r="K1013" s="2">
        <v>8991.98</v>
      </c>
      <c r="L1013" s="2">
        <v>6447.08</v>
      </c>
      <c r="M1013" s="2">
        <v>2544.8999999999996</v>
      </c>
      <c r="N1013" s="2">
        <v>0.28301886792452829</v>
      </c>
      <c r="O1013" t="s">
        <v>20</v>
      </c>
    </row>
    <row r="1014" spans="1:15">
      <c r="A1014" t="s">
        <v>122</v>
      </c>
      <c r="B1014" t="s">
        <v>16</v>
      </c>
      <c r="C1014" t="s">
        <v>35</v>
      </c>
      <c r="D1014" t="s">
        <v>18</v>
      </c>
      <c r="E1014" t="s">
        <v>36</v>
      </c>
      <c r="F1014" s="1">
        <v>45170</v>
      </c>
      <c r="G1014" s="2">
        <v>6403</v>
      </c>
      <c r="H1014" s="2">
        <v>5698.67</v>
      </c>
      <c r="I1014" s="2">
        <v>704.32999999999993</v>
      </c>
      <c r="J1014" s="2">
        <v>0.10999999999999999</v>
      </c>
      <c r="K1014" s="2">
        <v>4994.34</v>
      </c>
      <c r="L1014" s="2">
        <v>4290.01</v>
      </c>
      <c r="M1014" s="2">
        <v>704.32999999999993</v>
      </c>
      <c r="N1014" s="2">
        <v>0.141025641025641</v>
      </c>
      <c r="O1014" t="s">
        <v>26</v>
      </c>
    </row>
    <row r="1015" spans="1:15">
      <c r="A1015" t="s">
        <v>123</v>
      </c>
      <c r="B1015" t="s">
        <v>22</v>
      </c>
      <c r="C1015" t="s">
        <v>23</v>
      </c>
      <c r="D1015" t="s">
        <v>18</v>
      </c>
      <c r="E1015" t="s">
        <v>38</v>
      </c>
      <c r="F1015" s="1">
        <v>45170</v>
      </c>
      <c r="G1015" s="2">
        <v>4746</v>
      </c>
      <c r="H1015" s="2">
        <v>4271.4000000000005</v>
      </c>
      <c r="I1015" s="2">
        <v>474.59999999999945</v>
      </c>
      <c r="J1015" s="2">
        <v>9.9999999999999881E-2</v>
      </c>
      <c r="K1015" s="2">
        <v>3701.88</v>
      </c>
      <c r="L1015" s="2">
        <v>3037.44</v>
      </c>
      <c r="M1015" s="2">
        <v>664.44</v>
      </c>
      <c r="N1015" s="2">
        <v>0.17948717948717949</v>
      </c>
      <c r="O1015" t="s">
        <v>30</v>
      </c>
    </row>
    <row r="1016" spans="1:15">
      <c r="A1016" t="s">
        <v>124</v>
      </c>
      <c r="B1016" t="s">
        <v>40</v>
      </c>
      <c r="C1016" t="s">
        <v>32</v>
      </c>
      <c r="D1016" t="s">
        <v>18</v>
      </c>
      <c r="E1016" t="s">
        <v>41</v>
      </c>
      <c r="F1016" s="1">
        <v>45170</v>
      </c>
      <c r="G1016" s="2">
        <v>3232</v>
      </c>
      <c r="H1016" s="2">
        <v>2165.44</v>
      </c>
      <c r="I1016" s="2">
        <v>1066.56</v>
      </c>
      <c r="J1016" s="2">
        <v>0.32999999999999996</v>
      </c>
      <c r="K1016" s="2">
        <v>3781.44</v>
      </c>
      <c r="L1016" s="2">
        <v>2488.64</v>
      </c>
      <c r="M1016" s="2">
        <v>1292.8000000000002</v>
      </c>
      <c r="N1016" s="2">
        <v>0.34188034188034194</v>
      </c>
      <c r="O1016" t="s">
        <v>20</v>
      </c>
    </row>
    <row r="1017" spans="1:15">
      <c r="A1017" t="s">
        <v>125</v>
      </c>
      <c r="B1017" t="s">
        <v>43</v>
      </c>
      <c r="C1017" t="s">
        <v>23</v>
      </c>
      <c r="D1017" t="s">
        <v>18</v>
      </c>
      <c r="E1017" t="s">
        <v>44</v>
      </c>
      <c r="F1017" s="1">
        <v>45170</v>
      </c>
      <c r="G1017" s="2">
        <v>3980</v>
      </c>
      <c r="H1017" s="2">
        <v>3582</v>
      </c>
      <c r="I1017" s="2">
        <v>398</v>
      </c>
      <c r="J1017" s="2">
        <v>0.1</v>
      </c>
      <c r="K1017" s="2">
        <v>3860.6</v>
      </c>
      <c r="L1017" s="2">
        <v>2587</v>
      </c>
      <c r="M1017" s="2">
        <v>1273.5999999999999</v>
      </c>
      <c r="N1017" s="2">
        <v>0.32989690721649484</v>
      </c>
      <c r="O1017" t="s">
        <v>26</v>
      </c>
    </row>
    <row r="1018" spans="1:15">
      <c r="A1018" t="s">
        <v>126</v>
      </c>
      <c r="B1018" t="s">
        <v>22</v>
      </c>
      <c r="C1018" t="s">
        <v>23</v>
      </c>
      <c r="D1018" t="s">
        <v>24</v>
      </c>
      <c r="E1018" t="s">
        <v>46</v>
      </c>
      <c r="F1018" s="1">
        <v>45170</v>
      </c>
      <c r="G1018" s="2">
        <v>7606</v>
      </c>
      <c r="H1018" s="2">
        <v>6541.16</v>
      </c>
      <c r="I1018" s="2">
        <v>1064.8400000000001</v>
      </c>
      <c r="J1018" s="2">
        <v>0.14000000000000001</v>
      </c>
      <c r="K1018" s="2">
        <v>6997.52</v>
      </c>
      <c r="L1018" s="2">
        <v>4639.66</v>
      </c>
      <c r="M1018" s="2">
        <v>2357.8600000000006</v>
      </c>
      <c r="N1018" s="2">
        <v>0.33695652173913049</v>
      </c>
      <c r="O1018" t="s">
        <v>30</v>
      </c>
    </row>
    <row r="1019" spans="1:15">
      <c r="A1019" t="s">
        <v>127</v>
      </c>
      <c r="B1019" t="s">
        <v>28</v>
      </c>
      <c r="C1019" t="s">
        <v>48</v>
      </c>
      <c r="D1019" t="s">
        <v>49</v>
      </c>
      <c r="E1019" t="s">
        <v>50</v>
      </c>
      <c r="F1019" s="1">
        <v>45170</v>
      </c>
      <c r="G1019" s="2">
        <v>8558</v>
      </c>
      <c r="H1019" s="2">
        <v>6846.4000000000005</v>
      </c>
      <c r="I1019" s="2">
        <v>1711.5999999999995</v>
      </c>
      <c r="J1019" s="2">
        <v>0.19999999999999993</v>
      </c>
      <c r="K1019" s="2">
        <v>7702.2</v>
      </c>
      <c r="L1019" s="2">
        <v>6504.08</v>
      </c>
      <c r="M1019" s="2">
        <v>1198.1199999999999</v>
      </c>
      <c r="N1019" s="2">
        <v>0.15555555555555556</v>
      </c>
      <c r="O1019" t="s">
        <v>20</v>
      </c>
    </row>
    <row r="1020" spans="1:15">
      <c r="A1020" t="s">
        <v>128</v>
      </c>
      <c r="B1020" t="s">
        <v>52</v>
      </c>
      <c r="C1020" t="s">
        <v>23</v>
      </c>
      <c r="D1020" t="s">
        <v>24</v>
      </c>
      <c r="E1020" t="s">
        <v>33</v>
      </c>
      <c r="F1020" s="1">
        <v>45170</v>
      </c>
      <c r="G1020" s="2">
        <v>847</v>
      </c>
      <c r="H1020" s="2">
        <v>686.07</v>
      </c>
      <c r="I1020" s="2">
        <v>160.92999999999995</v>
      </c>
      <c r="J1020" s="2">
        <v>0.18999999999999995</v>
      </c>
      <c r="K1020" s="2">
        <v>965.58</v>
      </c>
      <c r="L1020" s="2">
        <v>508.2</v>
      </c>
      <c r="M1020" s="2">
        <v>457.38000000000005</v>
      </c>
      <c r="N1020" s="2">
        <v>0.47368421052631582</v>
      </c>
      <c r="O1020" t="s">
        <v>26</v>
      </c>
    </row>
    <row r="1021" spans="1:15">
      <c r="A1021" t="s">
        <v>129</v>
      </c>
      <c r="B1021" t="s">
        <v>40</v>
      </c>
      <c r="C1021" t="s">
        <v>23</v>
      </c>
      <c r="D1021" t="s">
        <v>18</v>
      </c>
      <c r="E1021" t="s">
        <v>38</v>
      </c>
      <c r="F1021" s="1">
        <v>45170</v>
      </c>
      <c r="G1021" s="2">
        <v>4228</v>
      </c>
      <c r="H1021" s="2">
        <v>3255.56</v>
      </c>
      <c r="I1021" s="2">
        <v>972.44</v>
      </c>
      <c r="J1021" s="2">
        <v>0.23</v>
      </c>
      <c r="K1021" s="2">
        <v>3932.04</v>
      </c>
      <c r="L1021" s="2">
        <v>2959.6</v>
      </c>
      <c r="M1021" s="2">
        <v>972.44</v>
      </c>
      <c r="N1021" s="2">
        <v>0.24731182795698925</v>
      </c>
      <c r="O1021" t="s">
        <v>30</v>
      </c>
    </row>
    <row r="1022" spans="1:15">
      <c r="A1022" t="s">
        <v>130</v>
      </c>
      <c r="B1022" t="s">
        <v>43</v>
      </c>
      <c r="C1022" t="s">
        <v>23</v>
      </c>
      <c r="D1022" t="s">
        <v>18</v>
      </c>
      <c r="E1022" t="s">
        <v>41</v>
      </c>
      <c r="F1022" s="1">
        <v>45170</v>
      </c>
      <c r="G1022" s="2">
        <v>1065</v>
      </c>
      <c r="H1022" s="2">
        <v>947.85</v>
      </c>
      <c r="I1022" s="2">
        <v>117.14999999999998</v>
      </c>
      <c r="J1022" s="2">
        <v>0.10999999999999997</v>
      </c>
      <c r="K1022" s="2">
        <v>1150.2</v>
      </c>
      <c r="L1022" s="2">
        <v>766.8</v>
      </c>
      <c r="M1022" s="2">
        <v>383.40000000000009</v>
      </c>
      <c r="N1022" s="2">
        <v>0.33333333333333343</v>
      </c>
      <c r="O1022" t="s">
        <v>20</v>
      </c>
    </row>
    <row r="1023" spans="1:15">
      <c r="A1023" t="s">
        <v>131</v>
      </c>
      <c r="B1023" t="s">
        <v>56</v>
      </c>
      <c r="C1023" t="s">
        <v>57</v>
      </c>
      <c r="D1023" t="s">
        <v>18</v>
      </c>
      <c r="E1023" t="s">
        <v>19</v>
      </c>
      <c r="F1023" s="1">
        <v>45170</v>
      </c>
      <c r="G1023" s="2">
        <v>3695</v>
      </c>
      <c r="H1023" s="2">
        <v>2808.2</v>
      </c>
      <c r="I1023" s="2">
        <v>886.80000000000018</v>
      </c>
      <c r="J1023" s="2">
        <v>0.24000000000000005</v>
      </c>
      <c r="K1023" s="2">
        <v>3510.25</v>
      </c>
      <c r="L1023" s="2">
        <v>2327.85</v>
      </c>
      <c r="M1023" s="2">
        <v>1182.4000000000001</v>
      </c>
      <c r="N1023" s="2">
        <v>0.33684210526315794</v>
      </c>
      <c r="O1023" t="s">
        <v>26</v>
      </c>
    </row>
    <row r="1024" spans="1:15">
      <c r="A1024" t="s">
        <v>132</v>
      </c>
      <c r="B1024" t="s">
        <v>16</v>
      </c>
      <c r="C1024" t="s">
        <v>23</v>
      </c>
      <c r="D1024" t="s">
        <v>24</v>
      </c>
      <c r="E1024" t="s">
        <v>25</v>
      </c>
      <c r="F1024" s="1">
        <v>45170</v>
      </c>
      <c r="G1024" s="2">
        <v>8935</v>
      </c>
      <c r="H1024" s="2">
        <v>5986.4500000000007</v>
      </c>
      <c r="I1024" s="2">
        <v>2948.5499999999993</v>
      </c>
      <c r="J1024" s="2">
        <v>0.3299999999999999</v>
      </c>
      <c r="K1024" s="2">
        <v>9917.85</v>
      </c>
      <c r="L1024" s="2">
        <v>6969.3</v>
      </c>
      <c r="M1024" s="2">
        <v>2948.55</v>
      </c>
      <c r="N1024" s="2">
        <v>0.29729729729729731</v>
      </c>
      <c r="O1024" t="s">
        <v>30</v>
      </c>
    </row>
    <row r="1025" spans="1:15">
      <c r="A1025" t="s">
        <v>133</v>
      </c>
      <c r="B1025" t="s">
        <v>22</v>
      </c>
      <c r="C1025" t="s">
        <v>48</v>
      </c>
      <c r="D1025" t="s">
        <v>24</v>
      </c>
      <c r="E1025" t="s">
        <v>29</v>
      </c>
      <c r="F1025" s="1">
        <v>45170</v>
      </c>
      <c r="G1025" s="2">
        <v>3786</v>
      </c>
      <c r="H1025" s="2">
        <v>2763.7799999999997</v>
      </c>
      <c r="I1025" s="2">
        <v>1022.2200000000003</v>
      </c>
      <c r="J1025" s="2">
        <v>0.27000000000000007</v>
      </c>
      <c r="K1025" s="2">
        <v>3066.66</v>
      </c>
      <c r="L1025" s="2">
        <v>2725.92</v>
      </c>
      <c r="M1025" s="2">
        <v>340.73999999999978</v>
      </c>
      <c r="N1025" s="2">
        <v>0.11111111111111105</v>
      </c>
      <c r="O1025" t="s">
        <v>20</v>
      </c>
    </row>
    <row r="1026" spans="1:15">
      <c r="A1026" t="s">
        <v>134</v>
      </c>
      <c r="B1026" t="s">
        <v>28</v>
      </c>
      <c r="C1026" t="s">
        <v>61</v>
      </c>
      <c r="D1026" t="s">
        <v>18</v>
      </c>
      <c r="E1026" t="s">
        <v>19</v>
      </c>
      <c r="F1026" s="1">
        <v>45170</v>
      </c>
      <c r="G1026" s="2">
        <v>9809</v>
      </c>
      <c r="H1026" s="2">
        <v>8730.01</v>
      </c>
      <c r="I1026" s="2">
        <v>1078.9899999999998</v>
      </c>
      <c r="J1026" s="2">
        <v>0.10999999999999997</v>
      </c>
      <c r="K1026" s="2">
        <v>9220.4599999999991</v>
      </c>
      <c r="L1026" s="2">
        <v>7454.84</v>
      </c>
      <c r="M1026" s="2">
        <v>1765.619999999999</v>
      </c>
      <c r="N1026" s="2">
        <v>0.19148936170212758</v>
      </c>
      <c r="O1026" t="s">
        <v>26</v>
      </c>
    </row>
    <row r="1027" spans="1:15">
      <c r="A1027" t="s">
        <v>135</v>
      </c>
      <c r="B1027" t="s">
        <v>52</v>
      </c>
      <c r="C1027" t="s">
        <v>63</v>
      </c>
      <c r="D1027" t="s">
        <v>24</v>
      </c>
      <c r="E1027" t="s">
        <v>25</v>
      </c>
      <c r="F1027" s="1">
        <v>45170</v>
      </c>
      <c r="G1027" s="2">
        <v>5196</v>
      </c>
      <c r="H1027" s="2">
        <v>3845.04</v>
      </c>
      <c r="I1027" s="2">
        <v>1350.96</v>
      </c>
      <c r="J1027" s="2">
        <v>0.26</v>
      </c>
      <c r="K1027" s="2">
        <v>4416.6000000000004</v>
      </c>
      <c r="L1027" s="2">
        <v>4156.8</v>
      </c>
      <c r="M1027" s="2">
        <v>259.80000000000018</v>
      </c>
      <c r="N1027" s="2">
        <v>5.882352941176474E-2</v>
      </c>
      <c r="O1027" t="s">
        <v>30</v>
      </c>
    </row>
    <row r="1028" spans="1:15">
      <c r="A1028" t="s">
        <v>136</v>
      </c>
      <c r="B1028" t="s">
        <v>16</v>
      </c>
      <c r="C1028" t="s">
        <v>57</v>
      </c>
      <c r="D1028" t="s">
        <v>18</v>
      </c>
      <c r="E1028" t="s">
        <v>38</v>
      </c>
      <c r="F1028" s="1">
        <v>45170</v>
      </c>
      <c r="G1028" s="2">
        <v>868</v>
      </c>
      <c r="H1028" s="2">
        <v>607.59999999999991</v>
      </c>
      <c r="I1028" s="2">
        <v>260.40000000000009</v>
      </c>
      <c r="J1028" s="2">
        <v>0.3000000000000001</v>
      </c>
      <c r="K1028" s="2">
        <v>998.2</v>
      </c>
      <c r="L1028" s="2">
        <v>694.40000000000009</v>
      </c>
      <c r="M1028" s="2">
        <v>303.79999999999995</v>
      </c>
      <c r="N1028" s="2">
        <v>0.30434782608695649</v>
      </c>
      <c r="O1028" t="s">
        <v>20</v>
      </c>
    </row>
    <row r="1029" spans="1:15">
      <c r="A1029" t="s">
        <v>137</v>
      </c>
      <c r="B1029" t="s">
        <v>22</v>
      </c>
      <c r="C1029" t="s">
        <v>48</v>
      </c>
      <c r="D1029" t="s">
        <v>18</v>
      </c>
      <c r="E1029" t="s">
        <v>41</v>
      </c>
      <c r="F1029" s="1">
        <v>45170</v>
      </c>
      <c r="G1029" s="2">
        <v>3790</v>
      </c>
      <c r="H1029" s="2">
        <v>3259.4</v>
      </c>
      <c r="I1029" s="2">
        <v>530.59999999999991</v>
      </c>
      <c r="J1029" s="2">
        <v>0.13999999999999999</v>
      </c>
      <c r="K1029" s="2">
        <v>3145.7</v>
      </c>
      <c r="L1029" s="2">
        <v>2274</v>
      </c>
      <c r="M1029" s="2">
        <v>871.69999999999982</v>
      </c>
      <c r="N1029" s="2">
        <v>0.27710843373493971</v>
      </c>
      <c r="O1029" t="s">
        <v>26</v>
      </c>
    </row>
    <row r="1030" spans="1:15">
      <c r="A1030" t="s">
        <v>138</v>
      </c>
      <c r="B1030" t="s">
        <v>28</v>
      </c>
      <c r="C1030" t="s">
        <v>61</v>
      </c>
      <c r="D1030" t="s">
        <v>18</v>
      </c>
      <c r="E1030" t="s">
        <v>19</v>
      </c>
      <c r="F1030" s="1">
        <v>45170</v>
      </c>
      <c r="G1030" s="2">
        <v>877</v>
      </c>
      <c r="H1030" s="2">
        <v>692.83</v>
      </c>
      <c r="I1030" s="2">
        <v>184.16999999999996</v>
      </c>
      <c r="J1030" s="2">
        <v>0.20999999999999996</v>
      </c>
      <c r="K1030" s="2">
        <v>1052.4000000000001</v>
      </c>
      <c r="L1030" s="2">
        <v>587.59</v>
      </c>
      <c r="M1030" s="2">
        <v>464.81000000000006</v>
      </c>
      <c r="N1030" s="2">
        <v>0.44166666666666671</v>
      </c>
      <c r="O1030" t="s">
        <v>30</v>
      </c>
    </row>
    <row r="1031" spans="1:15">
      <c r="A1031" t="s">
        <v>139</v>
      </c>
      <c r="B1031" t="s">
        <v>16</v>
      </c>
      <c r="C1031" t="s">
        <v>17</v>
      </c>
      <c r="D1031" t="s">
        <v>24</v>
      </c>
      <c r="E1031" t="s">
        <v>25</v>
      </c>
      <c r="F1031" s="1">
        <v>45170</v>
      </c>
      <c r="G1031" s="2">
        <v>9598</v>
      </c>
      <c r="H1031" s="2">
        <v>7966.3399999999992</v>
      </c>
      <c r="I1031" s="2">
        <v>1631.6600000000008</v>
      </c>
      <c r="J1031" s="2">
        <v>0.17000000000000007</v>
      </c>
      <c r="K1031" s="2">
        <v>8350.26</v>
      </c>
      <c r="L1031" s="2">
        <v>5950.76</v>
      </c>
      <c r="M1031" s="2">
        <v>2399.5</v>
      </c>
      <c r="N1031" s="2">
        <v>0.28735632183908044</v>
      </c>
      <c r="O1031" t="s">
        <v>20</v>
      </c>
    </row>
    <row r="1032" spans="1:15">
      <c r="A1032" t="s">
        <v>140</v>
      </c>
      <c r="B1032" t="s">
        <v>16</v>
      </c>
      <c r="C1032" t="s">
        <v>23</v>
      </c>
      <c r="D1032" t="s">
        <v>24</v>
      </c>
      <c r="E1032" t="s">
        <v>29</v>
      </c>
      <c r="F1032" s="1">
        <v>45170</v>
      </c>
      <c r="G1032" s="2">
        <v>6999</v>
      </c>
      <c r="H1032" s="2">
        <v>5039.28</v>
      </c>
      <c r="I1032" s="2">
        <v>1959.7200000000003</v>
      </c>
      <c r="J1032" s="2">
        <v>0.28000000000000003</v>
      </c>
      <c r="K1032" s="2">
        <v>5459.22</v>
      </c>
      <c r="L1032" s="2">
        <v>4829.3099999999995</v>
      </c>
      <c r="M1032" s="2">
        <v>629.91000000000076</v>
      </c>
      <c r="N1032" s="2">
        <v>0.11538461538461552</v>
      </c>
      <c r="O1032" t="s">
        <v>26</v>
      </c>
    </row>
    <row r="1033" spans="1:15">
      <c r="A1033" t="s">
        <v>141</v>
      </c>
      <c r="B1033" t="s">
        <v>22</v>
      </c>
      <c r="C1033" t="s">
        <v>23</v>
      </c>
      <c r="D1033" t="s">
        <v>24</v>
      </c>
      <c r="E1033" t="s">
        <v>33</v>
      </c>
      <c r="F1033" s="1">
        <v>45170</v>
      </c>
      <c r="G1033" s="2">
        <v>1702</v>
      </c>
      <c r="H1033" s="2">
        <v>1412.6599999999999</v>
      </c>
      <c r="I1033" s="2">
        <v>289.34000000000015</v>
      </c>
      <c r="J1033" s="2">
        <v>0.1700000000000001</v>
      </c>
      <c r="K1033" s="2">
        <v>1565.84</v>
      </c>
      <c r="L1033" s="2">
        <v>1055.24</v>
      </c>
      <c r="M1033" s="2">
        <v>510.59999999999991</v>
      </c>
      <c r="N1033" s="2">
        <v>0.32608695652173908</v>
      </c>
      <c r="O1033" t="s">
        <v>30</v>
      </c>
    </row>
    <row r="1034" spans="1:15">
      <c r="A1034" t="s">
        <v>142</v>
      </c>
      <c r="B1034" t="s">
        <v>40</v>
      </c>
      <c r="C1034" t="s">
        <v>32</v>
      </c>
      <c r="D1034" t="s">
        <v>18</v>
      </c>
      <c r="E1034" t="s">
        <v>36</v>
      </c>
      <c r="F1034" s="1">
        <v>45170</v>
      </c>
      <c r="G1034" s="2">
        <v>9569</v>
      </c>
      <c r="H1034" s="2">
        <v>8037.96</v>
      </c>
      <c r="I1034" s="2">
        <v>1531.04</v>
      </c>
      <c r="J1034" s="2">
        <v>0.16</v>
      </c>
      <c r="K1034" s="2">
        <v>9569</v>
      </c>
      <c r="L1034" s="2">
        <v>7176.75</v>
      </c>
      <c r="M1034" s="2">
        <v>2392.25</v>
      </c>
      <c r="N1034" s="2">
        <v>0.25</v>
      </c>
      <c r="O1034" t="s">
        <v>20</v>
      </c>
    </row>
    <row r="1035" spans="1:15">
      <c r="A1035" t="s">
        <v>143</v>
      </c>
      <c r="B1035" t="s">
        <v>43</v>
      </c>
      <c r="C1035" t="s">
        <v>35</v>
      </c>
      <c r="D1035" t="s">
        <v>18</v>
      </c>
      <c r="E1035" t="s">
        <v>38</v>
      </c>
      <c r="F1035" s="1">
        <v>45170</v>
      </c>
      <c r="G1035" s="2">
        <v>7938</v>
      </c>
      <c r="H1035" s="2">
        <v>6112.26</v>
      </c>
      <c r="I1035" s="2">
        <v>1825.7399999999998</v>
      </c>
      <c r="J1035" s="2">
        <v>0.22999999999999998</v>
      </c>
      <c r="K1035" s="2">
        <v>7382.34</v>
      </c>
      <c r="L1035" s="2">
        <v>6032.88</v>
      </c>
      <c r="M1035" s="2">
        <v>1349.46</v>
      </c>
      <c r="N1035" s="2">
        <v>0.18279569892473119</v>
      </c>
      <c r="O1035" t="s">
        <v>26</v>
      </c>
    </row>
    <row r="1036" spans="1:15">
      <c r="A1036" t="s">
        <v>144</v>
      </c>
      <c r="B1036" t="s">
        <v>22</v>
      </c>
      <c r="C1036" t="s">
        <v>23</v>
      </c>
      <c r="D1036" t="s">
        <v>18</v>
      </c>
      <c r="E1036" t="s">
        <v>41</v>
      </c>
      <c r="F1036" s="1">
        <v>45170</v>
      </c>
      <c r="G1036" s="2">
        <v>1673</v>
      </c>
      <c r="H1036" s="2">
        <v>1405.32</v>
      </c>
      <c r="I1036" s="2">
        <v>267.68000000000006</v>
      </c>
      <c r="J1036" s="2">
        <v>0.16000000000000003</v>
      </c>
      <c r="K1036" s="2">
        <v>1639.54</v>
      </c>
      <c r="L1036" s="2">
        <v>1187.83</v>
      </c>
      <c r="M1036" s="2">
        <v>451.71000000000004</v>
      </c>
      <c r="N1036" s="2">
        <v>0.27551020408163268</v>
      </c>
      <c r="O1036" t="s">
        <v>30</v>
      </c>
    </row>
    <row r="1037" spans="1:15">
      <c r="A1037" t="s">
        <v>145</v>
      </c>
      <c r="B1037" t="s">
        <v>28</v>
      </c>
      <c r="C1037" t="s">
        <v>32</v>
      </c>
      <c r="D1037" t="s">
        <v>18</v>
      </c>
      <c r="E1037" t="s">
        <v>19</v>
      </c>
      <c r="F1037" s="1">
        <v>45170</v>
      </c>
      <c r="G1037" s="2">
        <v>3296</v>
      </c>
      <c r="H1037" s="2">
        <v>2340.16</v>
      </c>
      <c r="I1037" s="2">
        <v>955.84000000000015</v>
      </c>
      <c r="J1037" s="2">
        <v>0.29000000000000004</v>
      </c>
      <c r="K1037" s="2">
        <v>2537.92</v>
      </c>
      <c r="L1037" s="2">
        <v>2373.12</v>
      </c>
      <c r="M1037" s="2">
        <v>164.80000000000018</v>
      </c>
      <c r="N1037" s="2">
        <v>6.4935064935064998E-2</v>
      </c>
      <c r="O1037" t="s">
        <v>20</v>
      </c>
    </row>
    <row r="1038" spans="1:15">
      <c r="A1038" t="s">
        <v>146</v>
      </c>
      <c r="B1038" t="s">
        <v>52</v>
      </c>
      <c r="C1038" t="s">
        <v>23</v>
      </c>
      <c r="D1038" t="s">
        <v>18</v>
      </c>
      <c r="E1038" t="s">
        <v>19</v>
      </c>
      <c r="F1038" s="1">
        <v>45170</v>
      </c>
      <c r="G1038" s="2">
        <v>1968</v>
      </c>
      <c r="H1038" s="2">
        <v>1436.6399999999999</v>
      </c>
      <c r="I1038" s="2">
        <v>531.36000000000013</v>
      </c>
      <c r="J1038" s="2">
        <v>0.27000000000000007</v>
      </c>
      <c r="K1038" s="2">
        <v>1515.36</v>
      </c>
      <c r="L1038" s="2">
        <v>1476</v>
      </c>
      <c r="M1038" s="2">
        <v>39.3599999999999</v>
      </c>
      <c r="N1038" s="2">
        <v>2.597402597402591E-2</v>
      </c>
      <c r="O1038" t="s">
        <v>26</v>
      </c>
    </row>
    <row r="1039" spans="1:15">
      <c r="A1039" t="s">
        <v>147</v>
      </c>
      <c r="B1039" t="s">
        <v>40</v>
      </c>
      <c r="C1039" t="s">
        <v>23</v>
      </c>
      <c r="D1039" t="s">
        <v>24</v>
      </c>
      <c r="E1039" t="s">
        <v>25</v>
      </c>
      <c r="F1039" s="1">
        <v>45170</v>
      </c>
      <c r="G1039" s="2">
        <v>3760</v>
      </c>
      <c r="H1039" s="2">
        <v>2932.8</v>
      </c>
      <c r="I1039" s="2">
        <v>827.19999999999982</v>
      </c>
      <c r="J1039" s="2">
        <v>0.21999999999999995</v>
      </c>
      <c r="K1039" s="2">
        <v>3196</v>
      </c>
      <c r="L1039" s="2">
        <v>2707.2</v>
      </c>
      <c r="M1039" s="2">
        <v>488.80000000000018</v>
      </c>
      <c r="N1039" s="2">
        <v>0.1529411764705883</v>
      </c>
      <c r="O1039" t="s">
        <v>30</v>
      </c>
    </row>
    <row r="1040" spans="1:15">
      <c r="A1040" t="s">
        <v>148</v>
      </c>
      <c r="B1040" t="s">
        <v>43</v>
      </c>
      <c r="C1040" t="s">
        <v>48</v>
      </c>
      <c r="D1040" t="s">
        <v>24</v>
      </c>
      <c r="E1040" t="s">
        <v>29</v>
      </c>
      <c r="F1040" s="1">
        <v>45170</v>
      </c>
      <c r="G1040" s="2">
        <v>9593</v>
      </c>
      <c r="H1040" s="2">
        <v>7386.6100000000006</v>
      </c>
      <c r="I1040" s="2">
        <v>2206.3899999999994</v>
      </c>
      <c r="J1040" s="2">
        <v>0.22999999999999993</v>
      </c>
      <c r="K1040" s="2">
        <v>8537.77</v>
      </c>
      <c r="L1040" s="2">
        <v>7098.82</v>
      </c>
      <c r="M1040" s="2">
        <v>1438.9500000000007</v>
      </c>
      <c r="N1040" s="2">
        <v>0.16853932584269671</v>
      </c>
      <c r="O1040" t="s">
        <v>20</v>
      </c>
    </row>
    <row r="1041" spans="1:15">
      <c r="A1041" t="s">
        <v>149</v>
      </c>
      <c r="B1041" t="s">
        <v>56</v>
      </c>
      <c r="C1041" t="s">
        <v>23</v>
      </c>
      <c r="D1041" t="s">
        <v>24</v>
      </c>
      <c r="E1041" t="s">
        <v>33</v>
      </c>
      <c r="F1041" s="1">
        <v>45170</v>
      </c>
      <c r="G1041" s="2">
        <v>3826</v>
      </c>
      <c r="H1041" s="2">
        <v>3405.14</v>
      </c>
      <c r="I1041" s="2">
        <v>420.86000000000013</v>
      </c>
      <c r="J1041" s="2">
        <v>0.11000000000000003</v>
      </c>
      <c r="K1041" s="2">
        <v>4285.12</v>
      </c>
      <c r="L1041" s="2">
        <v>3022.54</v>
      </c>
      <c r="M1041" s="2">
        <v>1262.58</v>
      </c>
      <c r="N1041" s="2">
        <v>0.29464285714285715</v>
      </c>
      <c r="O1041" t="s">
        <v>26</v>
      </c>
    </row>
    <row r="1042" spans="1:15">
      <c r="A1042" t="s">
        <v>150</v>
      </c>
      <c r="B1042" t="s">
        <v>16</v>
      </c>
      <c r="C1042" t="s">
        <v>23</v>
      </c>
      <c r="D1042" t="s">
        <v>18</v>
      </c>
      <c r="E1042" t="s">
        <v>36</v>
      </c>
      <c r="F1042" s="1">
        <v>45170</v>
      </c>
      <c r="G1042" s="2">
        <v>7070</v>
      </c>
      <c r="H1042" s="2">
        <v>4807.6000000000004</v>
      </c>
      <c r="I1042" s="2">
        <v>2262.3999999999996</v>
      </c>
      <c r="J1042" s="2">
        <v>0.31999999999999995</v>
      </c>
      <c r="K1042" s="2">
        <v>7635.6</v>
      </c>
      <c r="L1042" s="2">
        <v>5443.9000000000005</v>
      </c>
      <c r="M1042" s="2">
        <v>2191.6999999999998</v>
      </c>
      <c r="N1042" s="2">
        <v>0.28703703703703698</v>
      </c>
      <c r="O1042" t="s">
        <v>30</v>
      </c>
    </row>
    <row r="1043" spans="1:15">
      <c r="A1043" t="s">
        <v>151</v>
      </c>
      <c r="B1043" t="s">
        <v>22</v>
      </c>
      <c r="C1043" t="s">
        <v>23</v>
      </c>
      <c r="D1043" t="s">
        <v>18</v>
      </c>
      <c r="E1043" t="s">
        <v>38</v>
      </c>
      <c r="F1043" s="1">
        <v>45170</v>
      </c>
      <c r="G1043" s="2">
        <v>9537</v>
      </c>
      <c r="H1043" s="2">
        <v>8106.45</v>
      </c>
      <c r="I1043" s="2">
        <v>1430.5500000000002</v>
      </c>
      <c r="J1043" s="2">
        <v>0.15000000000000002</v>
      </c>
      <c r="K1043" s="2">
        <v>11253.66</v>
      </c>
      <c r="L1043" s="2">
        <v>5817.57</v>
      </c>
      <c r="M1043" s="2">
        <v>5436.09</v>
      </c>
      <c r="N1043" s="2">
        <v>0.48305084745762716</v>
      </c>
      <c r="O1043" t="s">
        <v>20</v>
      </c>
    </row>
    <row r="1044" spans="1:15">
      <c r="A1044" t="s">
        <v>152</v>
      </c>
      <c r="B1044" t="s">
        <v>28</v>
      </c>
      <c r="C1044" t="s">
        <v>57</v>
      </c>
      <c r="D1044" t="s">
        <v>18</v>
      </c>
      <c r="E1044" t="s">
        <v>41</v>
      </c>
      <c r="F1044" s="1">
        <v>45170</v>
      </c>
      <c r="G1044" s="2">
        <v>4477</v>
      </c>
      <c r="H1044" s="2">
        <v>3447.29</v>
      </c>
      <c r="I1044" s="2">
        <v>1029.71</v>
      </c>
      <c r="J1044" s="2">
        <v>0.23</v>
      </c>
      <c r="K1044" s="2">
        <v>4924.7</v>
      </c>
      <c r="L1044" s="2">
        <v>3223.44</v>
      </c>
      <c r="M1044" s="2">
        <v>1701.2599999999998</v>
      </c>
      <c r="N1044" s="2">
        <v>0.3454545454545454</v>
      </c>
      <c r="O1044" t="s">
        <v>26</v>
      </c>
    </row>
    <row r="1045" spans="1:15">
      <c r="A1045" t="s">
        <v>153</v>
      </c>
      <c r="B1045" t="s">
        <v>52</v>
      </c>
      <c r="C1045" t="s">
        <v>23</v>
      </c>
      <c r="D1045" t="s">
        <v>18</v>
      </c>
      <c r="E1045" t="s">
        <v>44</v>
      </c>
      <c r="F1045" s="1">
        <v>45170</v>
      </c>
      <c r="G1045" s="2">
        <v>4331</v>
      </c>
      <c r="H1045" s="2">
        <v>3508.11</v>
      </c>
      <c r="I1045" s="2">
        <v>822.88999999999987</v>
      </c>
      <c r="J1045" s="2">
        <v>0.18999999999999997</v>
      </c>
      <c r="K1045" s="2">
        <v>4720.79</v>
      </c>
      <c r="L1045" s="2">
        <v>2858.46</v>
      </c>
      <c r="M1045" s="2">
        <v>1862.33</v>
      </c>
      <c r="N1045" s="2">
        <v>0.39449541284403666</v>
      </c>
      <c r="O1045" t="s">
        <v>30</v>
      </c>
    </row>
    <row r="1046" spans="1:15">
      <c r="A1046" t="s">
        <v>154</v>
      </c>
      <c r="B1046" t="s">
        <v>16</v>
      </c>
      <c r="C1046" t="s">
        <v>48</v>
      </c>
      <c r="D1046" t="s">
        <v>24</v>
      </c>
      <c r="E1046" t="s">
        <v>46</v>
      </c>
      <c r="F1046" s="1">
        <v>45170</v>
      </c>
      <c r="G1046" s="2">
        <v>1954</v>
      </c>
      <c r="H1046" s="2">
        <v>1465.5</v>
      </c>
      <c r="I1046" s="2">
        <v>488.5</v>
      </c>
      <c r="J1046" s="2">
        <v>0.25</v>
      </c>
      <c r="K1046" s="2">
        <v>1973.54</v>
      </c>
      <c r="L1046" s="2">
        <v>1211.48</v>
      </c>
      <c r="M1046" s="2">
        <v>762.06</v>
      </c>
      <c r="N1046" s="2">
        <v>0.38613861386138609</v>
      </c>
      <c r="O1046" t="s">
        <v>20</v>
      </c>
    </row>
    <row r="1047" spans="1:15">
      <c r="A1047" t="s">
        <v>155</v>
      </c>
      <c r="B1047" t="s">
        <v>22</v>
      </c>
      <c r="C1047" t="s">
        <v>61</v>
      </c>
      <c r="D1047" t="s">
        <v>49</v>
      </c>
      <c r="E1047" t="s">
        <v>50</v>
      </c>
      <c r="F1047" s="1">
        <v>45170</v>
      </c>
      <c r="G1047" s="2">
        <v>110</v>
      </c>
      <c r="H1047" s="2">
        <v>93.5</v>
      </c>
      <c r="I1047" s="2">
        <v>16.5</v>
      </c>
      <c r="J1047" s="2">
        <v>0.15</v>
      </c>
      <c r="K1047" s="2">
        <v>80.3</v>
      </c>
      <c r="L1047" s="2">
        <v>78.099999999999994</v>
      </c>
      <c r="M1047" s="2">
        <v>2.2000000000000028</v>
      </c>
      <c r="N1047" s="2">
        <v>2.7397260273972639E-2</v>
      </c>
      <c r="O1047" t="s">
        <v>26</v>
      </c>
    </row>
    <row r="1048" spans="1:15">
      <c r="A1048" t="s">
        <v>156</v>
      </c>
      <c r="B1048" t="s">
        <v>28</v>
      </c>
      <c r="C1048" t="s">
        <v>63</v>
      </c>
      <c r="D1048" t="s">
        <v>24</v>
      </c>
      <c r="E1048" t="s">
        <v>33</v>
      </c>
      <c r="F1048" s="1">
        <v>45170</v>
      </c>
      <c r="G1048" s="2">
        <v>9162</v>
      </c>
      <c r="H1048" s="2">
        <v>6413.4</v>
      </c>
      <c r="I1048" s="2">
        <v>2748.6000000000004</v>
      </c>
      <c r="J1048" s="2">
        <v>0.30000000000000004</v>
      </c>
      <c r="K1048" s="2">
        <v>7787.7</v>
      </c>
      <c r="L1048" s="2">
        <v>7146.3600000000006</v>
      </c>
      <c r="M1048" s="2">
        <v>641.33999999999924</v>
      </c>
      <c r="N1048" s="2">
        <v>8.235294117647049E-2</v>
      </c>
      <c r="O1048" t="s">
        <v>30</v>
      </c>
    </row>
    <row r="1049" spans="1:15">
      <c r="A1049" t="s">
        <v>157</v>
      </c>
      <c r="B1049" t="s">
        <v>16</v>
      </c>
      <c r="C1049" t="s">
        <v>57</v>
      </c>
      <c r="D1049" t="s">
        <v>18</v>
      </c>
      <c r="E1049" t="s">
        <v>38</v>
      </c>
      <c r="F1049" s="1">
        <v>45170</v>
      </c>
      <c r="G1049" s="2">
        <v>1886</v>
      </c>
      <c r="H1049" s="2">
        <v>1452.22</v>
      </c>
      <c r="I1049" s="2">
        <v>433.78</v>
      </c>
      <c r="J1049" s="2">
        <v>0.22999999999999998</v>
      </c>
      <c r="K1049" s="2">
        <v>1791.7</v>
      </c>
      <c r="L1049" s="2">
        <v>1282.48</v>
      </c>
      <c r="M1049" s="2">
        <v>509.22</v>
      </c>
      <c r="N1049" s="2">
        <v>0.28421052631578947</v>
      </c>
      <c r="O1049" t="s">
        <v>20</v>
      </c>
    </row>
    <row r="1050" spans="1:15">
      <c r="A1050" t="s">
        <v>158</v>
      </c>
      <c r="B1050" t="s">
        <v>16</v>
      </c>
      <c r="C1050" t="s">
        <v>48</v>
      </c>
      <c r="D1050" t="s">
        <v>18</v>
      </c>
      <c r="E1050" t="s">
        <v>41</v>
      </c>
      <c r="F1050" s="1">
        <v>45170</v>
      </c>
      <c r="G1050" s="2">
        <v>8041</v>
      </c>
      <c r="H1050" s="2">
        <v>6271.9800000000005</v>
      </c>
      <c r="I1050" s="2">
        <v>1769.0199999999995</v>
      </c>
      <c r="J1050" s="2">
        <v>0.21999999999999995</v>
      </c>
      <c r="K1050" s="2">
        <v>6271.98</v>
      </c>
      <c r="L1050" s="2">
        <v>5548.29</v>
      </c>
      <c r="M1050" s="2">
        <v>723.6899999999996</v>
      </c>
      <c r="N1050" s="2">
        <v>0.11538461538461534</v>
      </c>
      <c r="O1050" t="s">
        <v>26</v>
      </c>
    </row>
    <row r="1051" spans="1:15">
      <c r="A1051" t="s">
        <v>159</v>
      </c>
      <c r="B1051" t="s">
        <v>22</v>
      </c>
      <c r="C1051" t="s">
        <v>61</v>
      </c>
      <c r="D1051" t="s">
        <v>18</v>
      </c>
      <c r="E1051" t="s">
        <v>19</v>
      </c>
      <c r="F1051" s="1">
        <v>45170</v>
      </c>
      <c r="G1051" s="2">
        <v>9513</v>
      </c>
      <c r="H1051" s="2">
        <v>7039.62</v>
      </c>
      <c r="I1051" s="2">
        <v>2473.38</v>
      </c>
      <c r="J1051" s="2">
        <v>0.26</v>
      </c>
      <c r="K1051" s="2">
        <v>6278.58</v>
      </c>
      <c r="L1051" s="2">
        <v>6659.0999999999995</v>
      </c>
      <c r="M1051" s="2">
        <v>-380.51999999999953</v>
      </c>
      <c r="N1051" s="2">
        <v>-6.0606060606060531E-2</v>
      </c>
      <c r="O1051" t="s">
        <v>30</v>
      </c>
    </row>
    <row r="1052" spans="1:15">
      <c r="A1052" t="s">
        <v>160</v>
      </c>
      <c r="B1052" t="s">
        <v>40</v>
      </c>
      <c r="C1052" t="s">
        <v>17</v>
      </c>
      <c r="D1052" t="s">
        <v>24</v>
      </c>
      <c r="E1052" t="s">
        <v>25</v>
      </c>
      <c r="F1052" s="1">
        <v>45170</v>
      </c>
      <c r="G1052" s="2">
        <v>7503</v>
      </c>
      <c r="H1052" s="2">
        <v>6752.7</v>
      </c>
      <c r="I1052" s="2">
        <v>750.30000000000018</v>
      </c>
      <c r="J1052" s="2">
        <v>0.10000000000000002</v>
      </c>
      <c r="K1052" s="2">
        <v>8478.39</v>
      </c>
      <c r="L1052" s="2">
        <v>5027.01</v>
      </c>
      <c r="M1052" s="2">
        <v>3451.3799999999992</v>
      </c>
      <c r="N1052" s="2">
        <v>0.40707964601769903</v>
      </c>
      <c r="O1052" t="s">
        <v>20</v>
      </c>
    </row>
    <row r="1053" spans="1:15">
      <c r="A1053" t="s">
        <v>161</v>
      </c>
      <c r="B1053" t="s">
        <v>43</v>
      </c>
      <c r="C1053" t="s">
        <v>23</v>
      </c>
      <c r="D1053" t="s">
        <v>24</v>
      </c>
      <c r="E1053" t="s">
        <v>29</v>
      </c>
      <c r="F1053" s="1">
        <v>45170</v>
      </c>
      <c r="G1053" s="2">
        <v>5364</v>
      </c>
      <c r="H1053" s="2">
        <v>4613.04</v>
      </c>
      <c r="I1053" s="2">
        <v>750.96</v>
      </c>
      <c r="J1053" s="2">
        <v>0.14000000000000001</v>
      </c>
      <c r="K1053" s="2">
        <v>5042.16</v>
      </c>
      <c r="L1053" s="2">
        <v>4291.2</v>
      </c>
      <c r="M1053" s="2">
        <v>750.96</v>
      </c>
      <c r="N1053" s="2">
        <v>0.14893617021276598</v>
      </c>
      <c r="O1053" t="s">
        <v>26</v>
      </c>
    </row>
    <row r="1054" spans="1:15">
      <c r="A1054" t="s">
        <v>162</v>
      </c>
      <c r="B1054" t="s">
        <v>22</v>
      </c>
      <c r="C1054" t="s">
        <v>23</v>
      </c>
      <c r="D1054" t="s">
        <v>18</v>
      </c>
      <c r="E1054" t="s">
        <v>19</v>
      </c>
      <c r="F1054" s="1">
        <v>45170</v>
      </c>
      <c r="G1054" s="2">
        <v>8300</v>
      </c>
      <c r="H1054" s="2">
        <v>6474</v>
      </c>
      <c r="I1054" s="2">
        <v>1826</v>
      </c>
      <c r="J1054" s="2">
        <v>0.22</v>
      </c>
      <c r="K1054" s="2">
        <v>6474</v>
      </c>
      <c r="L1054" s="2">
        <v>5644</v>
      </c>
      <c r="M1054" s="2">
        <v>830</v>
      </c>
      <c r="N1054" s="2">
        <v>0.12820512820512819</v>
      </c>
      <c r="O1054" t="s">
        <v>30</v>
      </c>
    </row>
    <row r="1055" spans="1:15">
      <c r="A1055" t="s">
        <v>15</v>
      </c>
      <c r="B1055" t="s">
        <v>28</v>
      </c>
      <c r="C1055" t="s">
        <v>32</v>
      </c>
      <c r="D1055" t="s">
        <v>24</v>
      </c>
      <c r="E1055" t="s">
        <v>25</v>
      </c>
      <c r="F1055" s="1">
        <v>45170</v>
      </c>
      <c r="G1055" s="2">
        <v>4474</v>
      </c>
      <c r="H1055" s="2">
        <v>3489.7200000000003</v>
      </c>
      <c r="I1055" s="2">
        <v>984.27999999999975</v>
      </c>
      <c r="J1055" s="2">
        <v>0.21999999999999995</v>
      </c>
      <c r="K1055" s="2">
        <v>3758.16</v>
      </c>
      <c r="L1055" s="2">
        <v>2818.62</v>
      </c>
      <c r="M1055" s="2">
        <v>939.54</v>
      </c>
      <c r="N1055" s="2">
        <v>0.25</v>
      </c>
      <c r="O1055" t="s">
        <v>20</v>
      </c>
    </row>
    <row r="1056" spans="1:15">
      <c r="A1056" t="s">
        <v>21</v>
      </c>
      <c r="B1056" t="s">
        <v>52</v>
      </c>
      <c r="C1056" t="s">
        <v>35</v>
      </c>
      <c r="D1056" t="s">
        <v>18</v>
      </c>
      <c r="E1056" t="s">
        <v>38</v>
      </c>
      <c r="F1056" s="1">
        <v>45170</v>
      </c>
      <c r="G1056" s="2">
        <v>2360</v>
      </c>
      <c r="H1056" s="2">
        <v>1840.8</v>
      </c>
      <c r="I1056" s="2">
        <v>519.20000000000005</v>
      </c>
      <c r="J1056" s="2">
        <v>0.22000000000000003</v>
      </c>
      <c r="K1056" s="2">
        <v>1652</v>
      </c>
      <c r="L1056" s="2">
        <v>1675.6</v>
      </c>
      <c r="M1056" s="2">
        <v>-23.599999999999909</v>
      </c>
      <c r="N1056" s="2">
        <v>-1.4285714285714231E-2</v>
      </c>
      <c r="O1056" t="s">
        <v>26</v>
      </c>
    </row>
    <row r="1057" spans="1:15">
      <c r="A1057" t="s">
        <v>27</v>
      </c>
      <c r="B1057" t="s">
        <v>40</v>
      </c>
      <c r="C1057" t="s">
        <v>23</v>
      </c>
      <c r="D1057" t="s">
        <v>18</v>
      </c>
      <c r="E1057" t="s">
        <v>41</v>
      </c>
      <c r="F1057" s="1">
        <v>45170</v>
      </c>
      <c r="G1057" s="2">
        <v>4741</v>
      </c>
      <c r="H1057" s="2">
        <v>3176.4700000000003</v>
      </c>
      <c r="I1057" s="2">
        <v>1564.5299999999997</v>
      </c>
      <c r="J1057" s="2">
        <v>0.32999999999999996</v>
      </c>
      <c r="K1057" s="2">
        <v>4029.85</v>
      </c>
      <c r="L1057" s="2">
        <v>3697.98</v>
      </c>
      <c r="M1057" s="2">
        <v>331.86999999999989</v>
      </c>
      <c r="N1057" s="2">
        <v>8.2352941176470559E-2</v>
      </c>
      <c r="O1057" t="s">
        <v>30</v>
      </c>
    </row>
    <row r="1058" spans="1:15">
      <c r="A1058" t="s">
        <v>31</v>
      </c>
      <c r="B1058" t="s">
        <v>43</v>
      </c>
      <c r="C1058" t="s">
        <v>32</v>
      </c>
      <c r="D1058" t="s">
        <v>18</v>
      </c>
      <c r="E1058" t="s">
        <v>19</v>
      </c>
      <c r="F1058" s="1">
        <v>45170</v>
      </c>
      <c r="G1058" s="2">
        <v>1397</v>
      </c>
      <c r="H1058" s="2">
        <v>1215.3900000000001</v>
      </c>
      <c r="I1058" s="2">
        <v>181.6099999999999</v>
      </c>
      <c r="J1058" s="2">
        <v>0.12999999999999992</v>
      </c>
      <c r="K1058" s="2">
        <v>1117.5999999999999</v>
      </c>
      <c r="L1058" s="2">
        <v>1033.78</v>
      </c>
      <c r="M1058" s="2">
        <v>83.819999999999936</v>
      </c>
      <c r="N1058" s="2">
        <v>7.4999999999999956E-2</v>
      </c>
      <c r="O1058" t="s">
        <v>20</v>
      </c>
    </row>
    <row r="1059" spans="1:15">
      <c r="A1059" t="s">
        <v>34</v>
      </c>
      <c r="B1059" t="s">
        <v>56</v>
      </c>
      <c r="C1059" t="s">
        <v>23</v>
      </c>
      <c r="D1059" t="s">
        <v>24</v>
      </c>
      <c r="E1059" t="s">
        <v>25</v>
      </c>
      <c r="F1059" s="1">
        <v>45170</v>
      </c>
      <c r="G1059" s="2">
        <v>4535</v>
      </c>
      <c r="H1059" s="2">
        <v>3582.65</v>
      </c>
      <c r="I1059" s="2">
        <v>952.34999999999991</v>
      </c>
      <c r="J1059" s="2">
        <v>0.21</v>
      </c>
      <c r="K1059" s="2">
        <v>5442</v>
      </c>
      <c r="L1059" s="2">
        <v>3310.5499999999997</v>
      </c>
      <c r="M1059" s="2">
        <v>2131.4500000000003</v>
      </c>
      <c r="N1059" s="2">
        <v>0.39166666666666672</v>
      </c>
      <c r="O1059" t="s">
        <v>26</v>
      </c>
    </row>
    <row r="1060" spans="1:15">
      <c r="A1060" t="s">
        <v>37</v>
      </c>
      <c r="B1060" t="s">
        <v>16</v>
      </c>
      <c r="C1060" t="s">
        <v>23</v>
      </c>
      <c r="D1060" t="s">
        <v>24</v>
      </c>
      <c r="E1060" t="s">
        <v>29</v>
      </c>
      <c r="F1060" s="1">
        <v>45170</v>
      </c>
      <c r="G1060" s="2">
        <v>5762</v>
      </c>
      <c r="H1060" s="2">
        <v>4321.5</v>
      </c>
      <c r="I1060" s="2">
        <v>1440.5</v>
      </c>
      <c r="J1060" s="2">
        <v>0.25</v>
      </c>
      <c r="K1060" s="2">
        <v>6395.82</v>
      </c>
      <c r="L1060" s="2">
        <v>4148.6399999999994</v>
      </c>
      <c r="M1060" s="2">
        <v>2247.1800000000003</v>
      </c>
      <c r="N1060" s="2">
        <v>0.35135135135135143</v>
      </c>
      <c r="O1060" t="s">
        <v>30</v>
      </c>
    </row>
    <row r="1061" spans="1:15">
      <c r="A1061" t="s">
        <v>39</v>
      </c>
      <c r="B1061" t="s">
        <v>22</v>
      </c>
      <c r="C1061" t="s">
        <v>48</v>
      </c>
      <c r="D1061" t="s">
        <v>24</v>
      </c>
      <c r="E1061" t="s">
        <v>33</v>
      </c>
      <c r="F1061" s="1">
        <v>45170</v>
      </c>
      <c r="G1061" s="2">
        <v>1550</v>
      </c>
      <c r="H1061" s="2">
        <v>1286.5</v>
      </c>
      <c r="I1061" s="2">
        <v>263.5</v>
      </c>
      <c r="J1061" s="2">
        <v>0.17</v>
      </c>
      <c r="K1061" s="2">
        <v>1302</v>
      </c>
      <c r="L1061" s="2">
        <v>1224.5</v>
      </c>
      <c r="M1061" s="2">
        <v>77.5</v>
      </c>
      <c r="N1061" s="2">
        <v>5.9523809523809521E-2</v>
      </c>
      <c r="O1061" t="s">
        <v>20</v>
      </c>
    </row>
    <row r="1062" spans="1:15">
      <c r="A1062" t="s">
        <v>42</v>
      </c>
      <c r="B1062" t="s">
        <v>28</v>
      </c>
      <c r="C1062" t="s">
        <v>23</v>
      </c>
      <c r="D1062" t="s">
        <v>18</v>
      </c>
      <c r="E1062" t="s">
        <v>36</v>
      </c>
      <c r="F1062" s="1">
        <v>45170</v>
      </c>
      <c r="G1062" s="2">
        <v>1438</v>
      </c>
      <c r="H1062" s="2">
        <v>1020.9799999999999</v>
      </c>
      <c r="I1062" s="2">
        <v>417.0200000000001</v>
      </c>
      <c r="J1062" s="2">
        <v>0.29000000000000009</v>
      </c>
      <c r="K1062" s="2">
        <v>1639.32</v>
      </c>
      <c r="L1062" s="2">
        <v>920.32</v>
      </c>
      <c r="M1062" s="2">
        <v>718.99999999999989</v>
      </c>
      <c r="N1062" s="2">
        <v>0.4385964912280701</v>
      </c>
      <c r="O1062" t="s">
        <v>26</v>
      </c>
    </row>
    <row r="1063" spans="1:15">
      <c r="A1063" t="s">
        <v>45</v>
      </c>
      <c r="B1063" t="s">
        <v>52</v>
      </c>
      <c r="C1063" t="s">
        <v>23</v>
      </c>
      <c r="D1063" t="s">
        <v>18</v>
      </c>
      <c r="E1063" t="s">
        <v>38</v>
      </c>
      <c r="F1063" s="1">
        <v>45170</v>
      </c>
      <c r="G1063" s="2">
        <v>352</v>
      </c>
      <c r="H1063" s="2">
        <v>302.71999999999997</v>
      </c>
      <c r="I1063" s="2">
        <v>49.28000000000003</v>
      </c>
      <c r="J1063" s="2">
        <v>0.1400000000000001</v>
      </c>
      <c r="K1063" s="2">
        <v>376.64</v>
      </c>
      <c r="L1063" s="2">
        <v>239.36</v>
      </c>
      <c r="M1063" s="2">
        <v>137.27999999999997</v>
      </c>
      <c r="N1063" s="2">
        <v>0.36448598130841114</v>
      </c>
      <c r="O1063" t="s">
        <v>30</v>
      </c>
    </row>
    <row r="1064" spans="1:15">
      <c r="A1064" t="s">
        <v>47</v>
      </c>
      <c r="B1064" t="s">
        <v>16</v>
      </c>
      <c r="C1064" t="s">
        <v>23</v>
      </c>
      <c r="D1064" t="s">
        <v>18</v>
      </c>
      <c r="E1064" t="s">
        <v>41</v>
      </c>
      <c r="F1064" s="1">
        <v>45170</v>
      </c>
      <c r="G1064" s="2">
        <v>9735</v>
      </c>
      <c r="H1064" s="2">
        <v>8566.7999999999993</v>
      </c>
      <c r="I1064" s="2">
        <v>1168.2000000000007</v>
      </c>
      <c r="J1064" s="2">
        <v>0.12000000000000008</v>
      </c>
      <c r="K1064" s="2">
        <v>10805.85</v>
      </c>
      <c r="L1064" s="2">
        <v>7301.25</v>
      </c>
      <c r="M1064" s="2">
        <v>3504.6000000000004</v>
      </c>
      <c r="N1064" s="2">
        <v>0.32432432432432434</v>
      </c>
      <c r="O1064" t="s">
        <v>20</v>
      </c>
    </row>
    <row r="1065" spans="1:15">
      <c r="A1065" t="s">
        <v>51</v>
      </c>
      <c r="B1065" t="s">
        <v>22</v>
      </c>
      <c r="C1065" t="s">
        <v>57</v>
      </c>
      <c r="D1065" t="s">
        <v>18</v>
      </c>
      <c r="E1065" t="s">
        <v>19</v>
      </c>
      <c r="F1065" s="1">
        <v>45170</v>
      </c>
      <c r="G1065" s="2">
        <v>1356</v>
      </c>
      <c r="H1065" s="2">
        <v>949.19999999999993</v>
      </c>
      <c r="I1065" s="2">
        <v>406.80000000000007</v>
      </c>
      <c r="J1065" s="2">
        <v>0.30000000000000004</v>
      </c>
      <c r="K1065" s="2">
        <v>976.32</v>
      </c>
      <c r="L1065" s="2">
        <v>1003.4399999999999</v>
      </c>
      <c r="M1065" s="2">
        <v>-27.119999999999891</v>
      </c>
      <c r="N1065" s="2">
        <v>-2.7777777777777665E-2</v>
      </c>
      <c r="O1065" t="s">
        <v>26</v>
      </c>
    </row>
    <row r="1066" spans="1:15">
      <c r="A1066" t="s">
        <v>53</v>
      </c>
      <c r="B1066" t="s">
        <v>28</v>
      </c>
      <c r="C1066" t="s">
        <v>23</v>
      </c>
      <c r="D1066" t="s">
        <v>18</v>
      </c>
      <c r="E1066" t="s">
        <v>19</v>
      </c>
      <c r="F1066" s="1">
        <v>45170</v>
      </c>
      <c r="G1066" s="2">
        <v>7611</v>
      </c>
      <c r="H1066" s="2">
        <v>6393.24</v>
      </c>
      <c r="I1066" s="2">
        <v>1217.7600000000002</v>
      </c>
      <c r="J1066" s="2">
        <v>0.16000000000000003</v>
      </c>
      <c r="K1066" s="2">
        <v>7230.45</v>
      </c>
      <c r="L1066" s="2">
        <v>6088.8</v>
      </c>
      <c r="M1066" s="2">
        <v>1141.6499999999996</v>
      </c>
      <c r="N1066" s="2">
        <v>0.15789473684210523</v>
      </c>
      <c r="O1066" t="s">
        <v>30</v>
      </c>
    </row>
    <row r="1067" spans="1:15">
      <c r="A1067" t="s">
        <v>54</v>
      </c>
      <c r="B1067" t="s">
        <v>16</v>
      </c>
      <c r="C1067" t="s">
        <v>48</v>
      </c>
      <c r="D1067" t="s">
        <v>24</v>
      </c>
      <c r="E1067" t="s">
        <v>25</v>
      </c>
      <c r="F1067" s="1">
        <v>45170</v>
      </c>
      <c r="G1067" s="2">
        <v>3387</v>
      </c>
      <c r="H1067" s="2">
        <v>2743.4700000000003</v>
      </c>
      <c r="I1067" s="2">
        <v>643.52999999999975</v>
      </c>
      <c r="J1067" s="2">
        <v>0.18999999999999992</v>
      </c>
      <c r="K1067" s="2">
        <v>3319.26</v>
      </c>
      <c r="L1067" s="2">
        <v>2337.0299999999997</v>
      </c>
      <c r="M1067" s="2">
        <v>982.23000000000047</v>
      </c>
      <c r="N1067" s="2">
        <v>0.29591836734693888</v>
      </c>
      <c r="O1067" t="s">
        <v>20</v>
      </c>
    </row>
    <row r="1068" spans="1:15">
      <c r="A1068" t="s">
        <v>55</v>
      </c>
      <c r="B1068" t="s">
        <v>16</v>
      </c>
      <c r="C1068" t="s">
        <v>61</v>
      </c>
      <c r="D1068" t="s">
        <v>24</v>
      </c>
      <c r="E1068" t="s">
        <v>29</v>
      </c>
      <c r="F1068" s="1">
        <v>45170</v>
      </c>
      <c r="G1068" s="2">
        <v>8928</v>
      </c>
      <c r="H1068" s="2">
        <v>5981.76</v>
      </c>
      <c r="I1068" s="2">
        <v>2946.24</v>
      </c>
      <c r="J1068" s="2">
        <v>0.32999999999999996</v>
      </c>
      <c r="K1068" s="2">
        <v>7499.52</v>
      </c>
      <c r="L1068" s="2">
        <v>5356.8</v>
      </c>
      <c r="M1068" s="2">
        <v>2142.7200000000003</v>
      </c>
      <c r="N1068" s="2">
        <v>0.28571428571428575</v>
      </c>
      <c r="O1068" t="s">
        <v>26</v>
      </c>
    </row>
    <row r="1069" spans="1:15">
      <c r="A1069" t="s">
        <v>58</v>
      </c>
      <c r="B1069" t="s">
        <v>22</v>
      </c>
      <c r="C1069" t="s">
        <v>63</v>
      </c>
      <c r="D1069" t="s">
        <v>24</v>
      </c>
      <c r="E1069" t="s">
        <v>33</v>
      </c>
      <c r="F1069" s="1">
        <v>45170</v>
      </c>
      <c r="G1069" s="2">
        <v>6962</v>
      </c>
      <c r="H1069" s="2">
        <v>5639.22</v>
      </c>
      <c r="I1069" s="2">
        <v>1322.7799999999997</v>
      </c>
      <c r="J1069" s="2">
        <v>0.18999999999999997</v>
      </c>
      <c r="K1069" s="2">
        <v>4873.3999999999996</v>
      </c>
      <c r="L1069" s="2">
        <v>4177.2</v>
      </c>
      <c r="M1069" s="2">
        <v>696.19999999999982</v>
      </c>
      <c r="N1069" s="2">
        <v>0.14285714285714282</v>
      </c>
      <c r="O1069" t="s">
        <v>30</v>
      </c>
    </row>
    <row r="1070" spans="1:15">
      <c r="A1070" t="s">
        <v>59</v>
      </c>
      <c r="B1070" t="s">
        <v>40</v>
      </c>
      <c r="C1070" t="s">
        <v>57</v>
      </c>
      <c r="D1070" t="s">
        <v>18</v>
      </c>
      <c r="E1070" t="s">
        <v>36</v>
      </c>
      <c r="F1070" s="1">
        <v>45170</v>
      </c>
      <c r="G1070" s="2">
        <v>329</v>
      </c>
      <c r="H1070" s="2">
        <v>256.62</v>
      </c>
      <c r="I1070" s="2">
        <v>72.38</v>
      </c>
      <c r="J1070" s="2">
        <v>0.21999999999999997</v>
      </c>
      <c r="K1070" s="2">
        <v>322.42</v>
      </c>
      <c r="L1070" s="2">
        <v>207.27</v>
      </c>
      <c r="M1070" s="2">
        <v>115.15</v>
      </c>
      <c r="N1070" s="2">
        <v>0.35714285714285715</v>
      </c>
      <c r="O1070" t="s">
        <v>20</v>
      </c>
    </row>
    <row r="1071" spans="1:15">
      <c r="A1071" t="s">
        <v>60</v>
      </c>
      <c r="B1071" t="s">
        <v>43</v>
      </c>
      <c r="C1071" t="s">
        <v>48</v>
      </c>
      <c r="D1071" t="s">
        <v>18</v>
      </c>
      <c r="E1071" t="s">
        <v>38</v>
      </c>
      <c r="F1071" s="1">
        <v>45170</v>
      </c>
      <c r="G1071" s="2">
        <v>4360</v>
      </c>
      <c r="H1071" s="2">
        <v>3052</v>
      </c>
      <c r="I1071" s="2">
        <v>1308</v>
      </c>
      <c r="J1071" s="2">
        <v>0.3</v>
      </c>
      <c r="K1071" s="2">
        <v>4229.2</v>
      </c>
      <c r="L1071" s="2">
        <v>2703.2</v>
      </c>
      <c r="M1071" s="2">
        <v>1526</v>
      </c>
      <c r="N1071" s="2">
        <v>0.36082474226804123</v>
      </c>
      <c r="O1071" t="s">
        <v>26</v>
      </c>
    </row>
    <row r="1072" spans="1:15">
      <c r="A1072" t="s">
        <v>62</v>
      </c>
      <c r="B1072" t="s">
        <v>22</v>
      </c>
      <c r="C1072" t="s">
        <v>61</v>
      </c>
      <c r="D1072" t="s">
        <v>18</v>
      </c>
      <c r="E1072" t="s">
        <v>41</v>
      </c>
      <c r="F1072" s="1">
        <v>45170</v>
      </c>
      <c r="G1072" s="2">
        <v>2006</v>
      </c>
      <c r="H1072" s="2">
        <v>1404.1999999999998</v>
      </c>
      <c r="I1072" s="2">
        <v>601.80000000000018</v>
      </c>
      <c r="J1072" s="2">
        <v>0.3000000000000001</v>
      </c>
      <c r="K1072" s="2">
        <v>2367.08</v>
      </c>
      <c r="L1072" s="2">
        <v>1424.26</v>
      </c>
      <c r="M1072" s="2">
        <v>942.81999999999994</v>
      </c>
      <c r="N1072" s="2">
        <v>0.39830508474576271</v>
      </c>
      <c r="O1072" t="s">
        <v>30</v>
      </c>
    </row>
    <row r="1073" spans="1:15">
      <c r="A1073" t="s">
        <v>64</v>
      </c>
      <c r="B1073" t="s">
        <v>28</v>
      </c>
      <c r="C1073" t="s">
        <v>17</v>
      </c>
      <c r="D1073" t="s">
        <v>18</v>
      </c>
      <c r="E1073" t="s">
        <v>44</v>
      </c>
      <c r="F1073" s="1">
        <v>45170</v>
      </c>
      <c r="G1073" s="2">
        <v>839</v>
      </c>
      <c r="H1073" s="2">
        <v>746.71</v>
      </c>
      <c r="I1073" s="2">
        <v>92.289999999999964</v>
      </c>
      <c r="J1073" s="2">
        <v>0.10999999999999996</v>
      </c>
      <c r="K1073" s="2">
        <v>922.9</v>
      </c>
      <c r="L1073" s="2">
        <v>595.68999999999994</v>
      </c>
      <c r="M1073" s="2">
        <v>327.21000000000004</v>
      </c>
      <c r="N1073" s="2">
        <v>0.35454545454545461</v>
      </c>
      <c r="O1073" t="s">
        <v>20</v>
      </c>
    </row>
    <row r="1074" spans="1:15">
      <c r="A1074" t="s">
        <v>65</v>
      </c>
      <c r="B1074" t="s">
        <v>52</v>
      </c>
      <c r="C1074" t="s">
        <v>23</v>
      </c>
      <c r="D1074" t="s">
        <v>24</v>
      </c>
      <c r="E1074" t="s">
        <v>46</v>
      </c>
      <c r="F1074" s="1">
        <v>45170</v>
      </c>
      <c r="G1074" s="2">
        <v>6812</v>
      </c>
      <c r="H1074" s="2">
        <v>5790.2</v>
      </c>
      <c r="I1074" s="2">
        <v>1021.8000000000002</v>
      </c>
      <c r="J1074" s="2">
        <v>0.15000000000000002</v>
      </c>
      <c r="K1074" s="2">
        <v>5722.08</v>
      </c>
      <c r="L1074" s="2">
        <v>4155.32</v>
      </c>
      <c r="M1074" s="2">
        <v>1566.7600000000002</v>
      </c>
      <c r="N1074" s="2">
        <v>0.27380952380952384</v>
      </c>
      <c r="O1074" t="s">
        <v>26</v>
      </c>
    </row>
    <row r="1075" spans="1:15">
      <c r="A1075" t="s">
        <v>66</v>
      </c>
      <c r="B1075" t="s">
        <v>40</v>
      </c>
      <c r="C1075" t="s">
        <v>23</v>
      </c>
      <c r="D1075" t="s">
        <v>49</v>
      </c>
      <c r="E1075" t="s">
        <v>50</v>
      </c>
      <c r="F1075" s="1">
        <v>45170</v>
      </c>
      <c r="G1075" s="2">
        <v>5977</v>
      </c>
      <c r="H1075" s="2">
        <v>5080.45</v>
      </c>
      <c r="I1075" s="2">
        <v>896.55000000000018</v>
      </c>
      <c r="J1075" s="2">
        <v>0.15000000000000002</v>
      </c>
      <c r="K1075" s="2">
        <v>5199.99</v>
      </c>
      <c r="L1075" s="2">
        <v>4303.4399999999996</v>
      </c>
      <c r="M1075" s="2">
        <v>896.55000000000018</v>
      </c>
      <c r="N1075" s="2">
        <v>0.17241379310344832</v>
      </c>
      <c r="O1075" t="s">
        <v>30</v>
      </c>
    </row>
    <row r="1076" spans="1:15">
      <c r="A1076" t="s">
        <v>67</v>
      </c>
      <c r="B1076" t="s">
        <v>43</v>
      </c>
      <c r="C1076" t="s">
        <v>32</v>
      </c>
      <c r="D1076" t="s">
        <v>24</v>
      </c>
      <c r="E1076" t="s">
        <v>33</v>
      </c>
      <c r="F1076" s="1">
        <v>45170</v>
      </c>
      <c r="G1076" s="2">
        <v>4050</v>
      </c>
      <c r="H1076" s="2">
        <v>2632.5</v>
      </c>
      <c r="I1076" s="2">
        <v>1417.5</v>
      </c>
      <c r="J1076" s="2">
        <v>0.35</v>
      </c>
      <c r="K1076" s="2">
        <v>3564</v>
      </c>
      <c r="L1076" s="2">
        <v>2551.5</v>
      </c>
      <c r="M1076" s="2">
        <v>1012.5</v>
      </c>
      <c r="N1076" s="2">
        <v>0.28409090909090912</v>
      </c>
      <c r="O1076" t="s">
        <v>20</v>
      </c>
    </row>
    <row r="1077" spans="1:15">
      <c r="A1077" t="s">
        <v>68</v>
      </c>
      <c r="B1077" t="s">
        <v>56</v>
      </c>
      <c r="C1077" t="s">
        <v>35</v>
      </c>
      <c r="D1077" t="s">
        <v>18</v>
      </c>
      <c r="E1077" t="s">
        <v>38</v>
      </c>
      <c r="F1077" s="1">
        <v>45170</v>
      </c>
      <c r="G1077" s="2">
        <v>5960</v>
      </c>
      <c r="H1077" s="2">
        <v>4052.8</v>
      </c>
      <c r="I1077" s="2">
        <v>1907.1999999999998</v>
      </c>
      <c r="J1077" s="2">
        <v>0.31999999999999995</v>
      </c>
      <c r="K1077" s="2">
        <v>6377.2</v>
      </c>
      <c r="L1077" s="2">
        <v>4708.4000000000005</v>
      </c>
      <c r="M1077" s="2">
        <v>1668.7999999999993</v>
      </c>
      <c r="N1077" s="2">
        <v>0.26168224299065412</v>
      </c>
      <c r="O1077" t="s">
        <v>26</v>
      </c>
    </row>
    <row r="1078" spans="1:15">
      <c r="A1078" t="s">
        <v>69</v>
      </c>
      <c r="B1078" t="s">
        <v>16</v>
      </c>
      <c r="C1078" t="s">
        <v>23</v>
      </c>
      <c r="D1078" t="s">
        <v>18</v>
      </c>
      <c r="E1078" t="s">
        <v>41</v>
      </c>
      <c r="F1078" s="1">
        <v>45170</v>
      </c>
      <c r="G1078" s="2">
        <v>9998</v>
      </c>
      <c r="H1078" s="2">
        <v>8598.2800000000007</v>
      </c>
      <c r="I1078" s="2">
        <v>1399.7199999999993</v>
      </c>
      <c r="J1078" s="2">
        <v>0.13999999999999993</v>
      </c>
      <c r="K1078" s="2">
        <v>9498.1</v>
      </c>
      <c r="L1078" s="2">
        <v>7998.4000000000005</v>
      </c>
      <c r="M1078" s="2">
        <v>1499.6999999999998</v>
      </c>
      <c r="N1078" s="2">
        <v>0.15789473684210523</v>
      </c>
      <c r="O1078" t="s">
        <v>30</v>
      </c>
    </row>
    <row r="1079" spans="1:15">
      <c r="A1079" t="s">
        <v>70</v>
      </c>
      <c r="B1079" t="s">
        <v>22</v>
      </c>
      <c r="C1079" t="s">
        <v>32</v>
      </c>
      <c r="D1079" t="s">
        <v>18</v>
      </c>
      <c r="E1079" t="s">
        <v>19</v>
      </c>
      <c r="F1079" s="1">
        <v>45170</v>
      </c>
      <c r="G1079" s="2">
        <v>1534</v>
      </c>
      <c r="H1079" s="2">
        <v>1089.1399999999999</v>
      </c>
      <c r="I1079" s="2">
        <v>444.86000000000013</v>
      </c>
      <c r="J1079" s="2">
        <v>0.29000000000000009</v>
      </c>
      <c r="K1079" s="2">
        <v>1534</v>
      </c>
      <c r="L1079" s="2">
        <v>1012.44</v>
      </c>
      <c r="M1079" s="2">
        <v>521.55999999999995</v>
      </c>
      <c r="N1079" s="2">
        <v>0.33999999999999997</v>
      </c>
      <c r="O1079" t="s">
        <v>20</v>
      </c>
    </row>
    <row r="1080" spans="1:15">
      <c r="A1080" t="s">
        <v>71</v>
      </c>
      <c r="B1080" t="s">
        <v>28</v>
      </c>
      <c r="C1080" t="s">
        <v>23</v>
      </c>
      <c r="D1080" t="s">
        <v>24</v>
      </c>
      <c r="E1080" t="s">
        <v>25</v>
      </c>
      <c r="F1080" s="1">
        <v>45170</v>
      </c>
      <c r="G1080" s="2">
        <v>4446</v>
      </c>
      <c r="H1080" s="2">
        <v>3645.72</v>
      </c>
      <c r="I1080" s="2">
        <v>800.2800000000002</v>
      </c>
      <c r="J1080" s="2">
        <v>0.18000000000000005</v>
      </c>
      <c r="K1080" s="2">
        <v>3556.8</v>
      </c>
      <c r="L1080" s="2">
        <v>3556.8</v>
      </c>
      <c r="M1080" s="2">
        <v>0</v>
      </c>
      <c r="N1080" s="2">
        <v>0</v>
      </c>
      <c r="O1080" t="s">
        <v>26</v>
      </c>
    </row>
    <row r="1081" spans="1:15">
      <c r="A1081" t="s">
        <v>72</v>
      </c>
      <c r="B1081" t="s">
        <v>52</v>
      </c>
      <c r="C1081" t="s">
        <v>23</v>
      </c>
      <c r="D1081" t="s">
        <v>24</v>
      </c>
      <c r="E1081" t="s">
        <v>29</v>
      </c>
      <c r="F1081" s="1">
        <v>45170</v>
      </c>
      <c r="G1081" s="2">
        <v>7548</v>
      </c>
      <c r="H1081" s="2">
        <v>6415.8</v>
      </c>
      <c r="I1081" s="2">
        <v>1132.1999999999998</v>
      </c>
      <c r="J1081" s="2">
        <v>0.14999999999999997</v>
      </c>
      <c r="K1081" s="2">
        <v>6491.28</v>
      </c>
      <c r="L1081" s="2">
        <v>4906.2</v>
      </c>
      <c r="M1081" s="2">
        <v>1585.08</v>
      </c>
      <c r="N1081" s="2">
        <v>0.2441860465116279</v>
      </c>
      <c r="O1081" t="s">
        <v>30</v>
      </c>
    </row>
    <row r="1082" spans="1:15">
      <c r="A1082" t="s">
        <v>73</v>
      </c>
      <c r="B1082" t="s">
        <v>16</v>
      </c>
      <c r="C1082" t="s">
        <v>48</v>
      </c>
      <c r="D1082" t="s">
        <v>18</v>
      </c>
      <c r="E1082" t="s">
        <v>19</v>
      </c>
      <c r="F1082" s="1">
        <v>45170</v>
      </c>
      <c r="G1082" s="2">
        <v>7391</v>
      </c>
      <c r="H1082" s="2">
        <v>5099.79</v>
      </c>
      <c r="I1082" s="2">
        <v>2291.21</v>
      </c>
      <c r="J1082" s="2">
        <v>0.31</v>
      </c>
      <c r="K1082" s="2">
        <v>6208.44</v>
      </c>
      <c r="L1082" s="2">
        <v>4508.51</v>
      </c>
      <c r="M1082" s="2">
        <v>1699.9299999999994</v>
      </c>
      <c r="N1082" s="2">
        <v>0.27380952380952372</v>
      </c>
      <c r="O1082" t="s">
        <v>20</v>
      </c>
    </row>
    <row r="1083" spans="1:15">
      <c r="A1083" t="s">
        <v>74</v>
      </c>
      <c r="B1083" t="s">
        <v>22</v>
      </c>
      <c r="C1083" t="s">
        <v>23</v>
      </c>
      <c r="D1083" t="s">
        <v>24</v>
      </c>
      <c r="E1083" t="s">
        <v>25</v>
      </c>
      <c r="F1083" s="1">
        <v>45170</v>
      </c>
      <c r="G1083" s="2">
        <v>8794</v>
      </c>
      <c r="H1083" s="2">
        <v>7914.6</v>
      </c>
      <c r="I1083" s="2">
        <v>879.39999999999964</v>
      </c>
      <c r="J1083" s="2">
        <v>9.9999999999999964E-2</v>
      </c>
      <c r="K1083" s="2">
        <v>5979.92</v>
      </c>
      <c r="L1083" s="2">
        <v>5364.34</v>
      </c>
      <c r="M1083" s="2">
        <v>615.57999999999993</v>
      </c>
      <c r="N1083" s="2">
        <v>0.10294117647058822</v>
      </c>
      <c r="O1083" t="s">
        <v>26</v>
      </c>
    </row>
    <row r="1084" spans="1:15">
      <c r="A1084" t="s">
        <v>75</v>
      </c>
      <c r="B1084" t="s">
        <v>28</v>
      </c>
      <c r="C1084" t="s">
        <v>23</v>
      </c>
      <c r="D1084" t="s">
        <v>18</v>
      </c>
      <c r="E1084" t="s">
        <v>38</v>
      </c>
      <c r="F1084" s="1">
        <v>45170</v>
      </c>
      <c r="G1084" s="2">
        <v>3912</v>
      </c>
      <c r="H1084" s="2">
        <v>2621.04</v>
      </c>
      <c r="I1084" s="2">
        <v>1290.96</v>
      </c>
      <c r="J1084" s="2">
        <v>0.33</v>
      </c>
      <c r="K1084" s="2">
        <v>3833.76</v>
      </c>
      <c r="L1084" s="2">
        <v>2425.44</v>
      </c>
      <c r="M1084" s="2">
        <v>1408.3200000000002</v>
      </c>
      <c r="N1084" s="2">
        <v>0.36734693877551022</v>
      </c>
      <c r="O1084" t="s">
        <v>30</v>
      </c>
    </row>
    <row r="1085" spans="1:15">
      <c r="A1085" t="s">
        <v>76</v>
      </c>
      <c r="B1085" t="s">
        <v>16</v>
      </c>
      <c r="C1085" t="s">
        <v>23</v>
      </c>
      <c r="D1085" t="s">
        <v>18</v>
      </c>
      <c r="E1085" t="s">
        <v>41</v>
      </c>
      <c r="F1085" s="1">
        <v>45170</v>
      </c>
      <c r="G1085" s="2">
        <v>4793</v>
      </c>
      <c r="H1085" s="2">
        <v>4074.0499999999997</v>
      </c>
      <c r="I1085" s="2">
        <v>718.95000000000027</v>
      </c>
      <c r="J1085" s="2">
        <v>0.15000000000000005</v>
      </c>
      <c r="K1085" s="2">
        <v>3690.61</v>
      </c>
      <c r="L1085" s="2">
        <v>3019.59</v>
      </c>
      <c r="M1085" s="2">
        <v>671.02</v>
      </c>
      <c r="N1085" s="2">
        <v>0.1818181818181818</v>
      </c>
      <c r="O1085" t="s">
        <v>20</v>
      </c>
    </row>
    <row r="1086" spans="1:15">
      <c r="A1086" t="s">
        <v>77</v>
      </c>
      <c r="B1086" t="s">
        <v>16</v>
      </c>
      <c r="C1086" t="s">
        <v>57</v>
      </c>
      <c r="D1086" t="s">
        <v>18</v>
      </c>
      <c r="E1086" t="s">
        <v>19</v>
      </c>
      <c r="F1086" s="1">
        <v>45170</v>
      </c>
      <c r="G1086" s="2">
        <v>5391</v>
      </c>
      <c r="H1086" s="2">
        <v>3773.7</v>
      </c>
      <c r="I1086" s="2">
        <v>1617.3000000000002</v>
      </c>
      <c r="J1086" s="2">
        <v>0.30000000000000004</v>
      </c>
      <c r="K1086" s="2">
        <v>5498.82</v>
      </c>
      <c r="L1086" s="2">
        <v>3719.7899999999995</v>
      </c>
      <c r="M1086" s="2">
        <v>1779.0300000000002</v>
      </c>
      <c r="N1086" s="2">
        <v>0.32352941176470595</v>
      </c>
      <c r="O1086" t="s">
        <v>26</v>
      </c>
    </row>
    <row r="1087" spans="1:15">
      <c r="A1087" t="s">
        <v>78</v>
      </c>
      <c r="B1087" t="s">
        <v>22</v>
      </c>
      <c r="C1087" t="s">
        <v>23</v>
      </c>
      <c r="D1087" t="s">
        <v>24</v>
      </c>
      <c r="E1087" t="s">
        <v>25</v>
      </c>
      <c r="F1087" s="1">
        <v>45170</v>
      </c>
      <c r="G1087" s="2">
        <v>8246</v>
      </c>
      <c r="H1087" s="2">
        <v>6349.42</v>
      </c>
      <c r="I1087" s="2">
        <v>1896.58</v>
      </c>
      <c r="J1087" s="2">
        <v>0.22999999999999998</v>
      </c>
      <c r="K1087" s="2">
        <v>9482.9</v>
      </c>
      <c r="L1087" s="2">
        <v>5524.8200000000006</v>
      </c>
      <c r="M1087" s="2">
        <v>3958.079999999999</v>
      </c>
      <c r="N1087" s="2">
        <v>0.41739130434782601</v>
      </c>
      <c r="O1087" t="s">
        <v>30</v>
      </c>
    </row>
    <row r="1088" spans="1:15">
      <c r="A1088" t="s">
        <v>79</v>
      </c>
      <c r="B1088" t="s">
        <v>40</v>
      </c>
      <c r="C1088" t="s">
        <v>48</v>
      </c>
      <c r="D1088" t="s">
        <v>24</v>
      </c>
      <c r="E1088" t="s">
        <v>29</v>
      </c>
      <c r="F1088" s="1">
        <v>45170</v>
      </c>
      <c r="G1088" s="2">
        <v>8241</v>
      </c>
      <c r="H1088" s="2">
        <v>7252.08</v>
      </c>
      <c r="I1088" s="2">
        <v>988.92000000000007</v>
      </c>
      <c r="J1088" s="2">
        <v>0.12000000000000001</v>
      </c>
      <c r="K1088" s="2">
        <v>6345.57</v>
      </c>
      <c r="L1088" s="2">
        <v>4944.5999999999995</v>
      </c>
      <c r="M1088" s="2">
        <v>1400.9700000000003</v>
      </c>
      <c r="N1088" s="2">
        <v>0.22077922077922082</v>
      </c>
      <c r="O1088" t="s">
        <v>20</v>
      </c>
    </row>
    <row r="1089" spans="1:15">
      <c r="A1089" t="s">
        <v>80</v>
      </c>
      <c r="B1089" t="s">
        <v>43</v>
      </c>
      <c r="C1089" t="s">
        <v>61</v>
      </c>
      <c r="D1089" t="s">
        <v>24</v>
      </c>
      <c r="E1089" t="s">
        <v>33</v>
      </c>
      <c r="F1089" s="1">
        <v>45170</v>
      </c>
      <c r="G1089" s="2">
        <v>9109</v>
      </c>
      <c r="H1089" s="2">
        <v>6831.75</v>
      </c>
      <c r="I1089" s="2">
        <v>2277.25</v>
      </c>
      <c r="J1089" s="2">
        <v>0.25</v>
      </c>
      <c r="K1089" s="2">
        <v>7013.93</v>
      </c>
      <c r="L1089" s="2">
        <v>5647.58</v>
      </c>
      <c r="M1089" s="2">
        <v>1366.3500000000004</v>
      </c>
      <c r="N1089" s="2">
        <v>0.19480519480519484</v>
      </c>
      <c r="O1089" t="s">
        <v>26</v>
      </c>
    </row>
    <row r="1090" spans="1:15">
      <c r="A1090" t="s">
        <v>81</v>
      </c>
      <c r="B1090" t="s">
        <v>22</v>
      </c>
      <c r="C1090" t="s">
        <v>63</v>
      </c>
      <c r="D1090" t="s">
        <v>18</v>
      </c>
      <c r="E1090" t="s">
        <v>36</v>
      </c>
      <c r="F1090" s="1">
        <v>45170</v>
      </c>
      <c r="G1090" s="2">
        <v>2469</v>
      </c>
      <c r="H1090" s="2">
        <v>1950.51</v>
      </c>
      <c r="I1090" s="2">
        <v>518.49</v>
      </c>
      <c r="J1090" s="2">
        <v>0.21</v>
      </c>
      <c r="K1090" s="2">
        <v>2567.7600000000002</v>
      </c>
      <c r="L1090" s="2">
        <v>1530.78</v>
      </c>
      <c r="M1090" s="2">
        <v>1036.9800000000002</v>
      </c>
      <c r="N1090" s="2">
        <v>0.40384615384615391</v>
      </c>
      <c r="O1090" t="s">
        <v>30</v>
      </c>
    </row>
    <row r="1091" spans="1:15">
      <c r="A1091" t="s">
        <v>82</v>
      </c>
      <c r="B1091" t="s">
        <v>28</v>
      </c>
      <c r="C1091" t="s">
        <v>57</v>
      </c>
      <c r="D1091" t="s">
        <v>18</v>
      </c>
      <c r="E1091" t="s">
        <v>38</v>
      </c>
      <c r="F1091" s="1">
        <v>45170</v>
      </c>
      <c r="G1091" s="2">
        <v>9452</v>
      </c>
      <c r="H1091" s="2">
        <v>6427.3600000000006</v>
      </c>
      <c r="I1091" s="2">
        <v>3024.6399999999994</v>
      </c>
      <c r="J1091" s="2">
        <v>0.31999999999999995</v>
      </c>
      <c r="K1091" s="2">
        <v>6427.36</v>
      </c>
      <c r="L1091" s="2">
        <v>6238.3200000000006</v>
      </c>
      <c r="M1091" s="2">
        <v>189.03999999999905</v>
      </c>
      <c r="N1091" s="2">
        <v>2.9411764705882207E-2</v>
      </c>
      <c r="O1091" t="s">
        <v>20</v>
      </c>
    </row>
    <row r="1092" spans="1:15">
      <c r="A1092" t="s">
        <v>83</v>
      </c>
      <c r="B1092" t="s">
        <v>52</v>
      </c>
      <c r="C1092" t="s">
        <v>48</v>
      </c>
      <c r="D1092" t="s">
        <v>18</v>
      </c>
      <c r="E1092" t="s">
        <v>41</v>
      </c>
      <c r="F1092" s="1">
        <v>45170</v>
      </c>
      <c r="G1092" s="2">
        <v>8148</v>
      </c>
      <c r="H1092" s="2">
        <v>7170.24</v>
      </c>
      <c r="I1092" s="2">
        <v>977.76000000000022</v>
      </c>
      <c r="J1092" s="2">
        <v>0.12000000000000002</v>
      </c>
      <c r="K1092" s="2">
        <v>7414.68</v>
      </c>
      <c r="L1092" s="2">
        <v>4970.28</v>
      </c>
      <c r="M1092" s="2">
        <v>2444.4000000000005</v>
      </c>
      <c r="N1092" s="2">
        <v>0.32967032967032972</v>
      </c>
      <c r="O1092" t="s">
        <v>26</v>
      </c>
    </row>
    <row r="1093" spans="1:15">
      <c r="A1093" t="s">
        <v>84</v>
      </c>
      <c r="B1093" t="s">
        <v>40</v>
      </c>
      <c r="C1093" t="s">
        <v>61</v>
      </c>
      <c r="D1093" t="s">
        <v>18</v>
      </c>
      <c r="E1093" t="s">
        <v>19</v>
      </c>
      <c r="F1093" s="1">
        <v>45170</v>
      </c>
      <c r="G1093" s="2">
        <v>3514</v>
      </c>
      <c r="H1093" s="2">
        <v>2705.78</v>
      </c>
      <c r="I1093" s="2">
        <v>808.2199999999998</v>
      </c>
      <c r="J1093" s="2">
        <v>0.22999999999999995</v>
      </c>
      <c r="K1093" s="2">
        <v>3022.04</v>
      </c>
      <c r="L1093" s="2">
        <v>2354.38</v>
      </c>
      <c r="M1093" s="2">
        <v>667.65999999999985</v>
      </c>
      <c r="N1093" s="2">
        <v>0.22093023255813948</v>
      </c>
      <c r="O1093" t="s">
        <v>30</v>
      </c>
    </row>
    <row r="1094" spans="1:15">
      <c r="A1094" t="s">
        <v>85</v>
      </c>
      <c r="B1094" t="s">
        <v>43</v>
      </c>
      <c r="C1094" t="s">
        <v>17</v>
      </c>
      <c r="D1094" t="s">
        <v>18</v>
      </c>
      <c r="E1094" t="s">
        <v>19</v>
      </c>
      <c r="F1094" s="1">
        <v>45170</v>
      </c>
      <c r="G1094" s="2">
        <v>732</v>
      </c>
      <c r="H1094" s="2">
        <v>541.67999999999995</v>
      </c>
      <c r="I1094" s="2">
        <v>190.32000000000005</v>
      </c>
      <c r="J1094" s="2">
        <v>0.26000000000000006</v>
      </c>
      <c r="K1094" s="2">
        <v>746.64</v>
      </c>
      <c r="L1094" s="2">
        <v>570.96</v>
      </c>
      <c r="M1094" s="2">
        <v>175.67999999999995</v>
      </c>
      <c r="N1094" s="2">
        <v>0.23529411764705876</v>
      </c>
      <c r="O1094" t="s">
        <v>20</v>
      </c>
    </row>
    <row r="1095" spans="1:15">
      <c r="A1095" t="s">
        <v>86</v>
      </c>
      <c r="B1095" t="s">
        <v>56</v>
      </c>
      <c r="C1095" t="s">
        <v>23</v>
      </c>
      <c r="D1095" t="s">
        <v>24</v>
      </c>
      <c r="E1095" t="s">
        <v>25</v>
      </c>
      <c r="F1095" s="1">
        <v>45170</v>
      </c>
      <c r="G1095" s="2">
        <v>4555</v>
      </c>
      <c r="H1095" s="2">
        <v>3051.8500000000004</v>
      </c>
      <c r="I1095" s="2">
        <v>1503.1499999999996</v>
      </c>
      <c r="J1095" s="2">
        <v>0.3299999999999999</v>
      </c>
      <c r="K1095" s="2">
        <v>5466</v>
      </c>
      <c r="L1095" s="2">
        <v>3461.8</v>
      </c>
      <c r="M1095" s="2">
        <v>2004.1999999999998</v>
      </c>
      <c r="N1095" s="2">
        <v>0.36666666666666664</v>
      </c>
      <c r="O1095" t="s">
        <v>26</v>
      </c>
    </row>
    <row r="1096" spans="1:15">
      <c r="A1096" t="s">
        <v>87</v>
      </c>
      <c r="B1096" t="s">
        <v>16</v>
      </c>
      <c r="C1096" t="s">
        <v>23</v>
      </c>
      <c r="D1096" t="s">
        <v>24</v>
      </c>
      <c r="E1096" t="s">
        <v>29</v>
      </c>
      <c r="F1096" s="1">
        <v>45170</v>
      </c>
      <c r="G1096" s="2">
        <v>9346</v>
      </c>
      <c r="H1096" s="2">
        <v>7570.26</v>
      </c>
      <c r="I1096" s="2">
        <v>1775.7399999999998</v>
      </c>
      <c r="J1096" s="2">
        <v>0.18999999999999997</v>
      </c>
      <c r="K1096" s="2">
        <v>10280.6</v>
      </c>
      <c r="L1096" s="2">
        <v>6822.58</v>
      </c>
      <c r="M1096" s="2">
        <v>3458.0200000000004</v>
      </c>
      <c r="N1096" s="2">
        <v>0.33636363636363642</v>
      </c>
      <c r="O1096" t="s">
        <v>30</v>
      </c>
    </row>
    <row r="1097" spans="1:15">
      <c r="A1097" t="s">
        <v>88</v>
      </c>
      <c r="B1097" t="s">
        <v>22</v>
      </c>
      <c r="C1097" t="s">
        <v>32</v>
      </c>
      <c r="D1097" t="s">
        <v>24</v>
      </c>
      <c r="E1097" t="s">
        <v>33</v>
      </c>
      <c r="F1097" s="1">
        <v>45170</v>
      </c>
      <c r="G1097" s="2">
        <v>3587</v>
      </c>
      <c r="H1097" s="2">
        <v>2367.42</v>
      </c>
      <c r="I1097" s="2">
        <v>1219.58</v>
      </c>
      <c r="J1097" s="2">
        <v>0.33999999999999997</v>
      </c>
      <c r="K1097" s="2">
        <v>3909.83</v>
      </c>
      <c r="L1097" s="2">
        <v>2833.73</v>
      </c>
      <c r="M1097" s="2">
        <v>1076.0999999999999</v>
      </c>
      <c r="N1097" s="2">
        <v>0.2752293577981651</v>
      </c>
      <c r="O1097" t="s">
        <v>20</v>
      </c>
    </row>
    <row r="1098" spans="1:15">
      <c r="A1098" t="s">
        <v>89</v>
      </c>
      <c r="B1098" t="s">
        <v>28</v>
      </c>
      <c r="C1098" t="s">
        <v>35</v>
      </c>
      <c r="D1098" t="s">
        <v>18</v>
      </c>
      <c r="E1098" t="s">
        <v>36</v>
      </c>
      <c r="F1098" s="1">
        <v>45170</v>
      </c>
      <c r="G1098" s="2">
        <v>5098</v>
      </c>
      <c r="H1098" s="2">
        <v>4384.28</v>
      </c>
      <c r="I1098" s="2">
        <v>713.72000000000025</v>
      </c>
      <c r="J1098" s="2">
        <v>0.14000000000000004</v>
      </c>
      <c r="K1098" s="2">
        <v>4537.22</v>
      </c>
      <c r="L1098" s="2">
        <v>3670.56</v>
      </c>
      <c r="M1098" s="2">
        <v>866.66000000000031</v>
      </c>
      <c r="N1098" s="2">
        <v>0.19101123595505623</v>
      </c>
      <c r="O1098" t="s">
        <v>26</v>
      </c>
    </row>
    <row r="1099" spans="1:15">
      <c r="A1099" t="s">
        <v>90</v>
      </c>
      <c r="B1099" t="s">
        <v>52</v>
      </c>
      <c r="C1099" t="s">
        <v>23</v>
      </c>
      <c r="D1099" t="s">
        <v>18</v>
      </c>
      <c r="E1099" t="s">
        <v>38</v>
      </c>
      <c r="F1099" s="1">
        <v>45170</v>
      </c>
      <c r="G1099" s="2">
        <v>8479</v>
      </c>
      <c r="H1099" s="2">
        <v>6867.9900000000007</v>
      </c>
      <c r="I1099" s="2">
        <v>1611.0099999999993</v>
      </c>
      <c r="J1099" s="2">
        <v>0.18999999999999992</v>
      </c>
      <c r="K1099" s="2">
        <v>6867.99</v>
      </c>
      <c r="L1099" s="2">
        <v>5341.77</v>
      </c>
      <c r="M1099" s="2">
        <v>1526.2199999999993</v>
      </c>
      <c r="N1099" s="2">
        <v>0.22222222222222213</v>
      </c>
      <c r="O1099" t="s">
        <v>30</v>
      </c>
    </row>
    <row r="1100" spans="1:15">
      <c r="A1100" t="s">
        <v>91</v>
      </c>
      <c r="B1100" t="s">
        <v>16</v>
      </c>
      <c r="C1100" t="s">
        <v>32</v>
      </c>
      <c r="D1100" t="s">
        <v>18</v>
      </c>
      <c r="E1100" t="s">
        <v>41</v>
      </c>
      <c r="F1100" s="1">
        <v>45170</v>
      </c>
      <c r="G1100" s="2">
        <v>8168</v>
      </c>
      <c r="H1100" s="2">
        <v>6452.72</v>
      </c>
      <c r="I1100" s="2">
        <v>1715.2799999999997</v>
      </c>
      <c r="J1100" s="2">
        <v>0.20999999999999996</v>
      </c>
      <c r="K1100" s="2">
        <v>6942.8</v>
      </c>
      <c r="L1100" s="2">
        <v>5309.2</v>
      </c>
      <c r="M1100" s="2">
        <v>1633.6000000000004</v>
      </c>
      <c r="N1100" s="2">
        <v>0.23529411764705888</v>
      </c>
      <c r="O1100" t="s">
        <v>20</v>
      </c>
    </row>
    <row r="1101" spans="1:15">
      <c r="A1101" t="s">
        <v>92</v>
      </c>
      <c r="B1101" t="s">
        <v>22</v>
      </c>
      <c r="C1101" t="s">
        <v>23</v>
      </c>
      <c r="D1101" t="s">
        <v>18</v>
      </c>
      <c r="E1101" t="s">
        <v>44</v>
      </c>
      <c r="F1101" s="1">
        <v>45170</v>
      </c>
      <c r="G1101" s="2">
        <v>4433</v>
      </c>
      <c r="H1101" s="2">
        <v>3103.1</v>
      </c>
      <c r="I1101" s="2">
        <v>1329.9</v>
      </c>
      <c r="J1101" s="2">
        <v>0.30000000000000004</v>
      </c>
      <c r="K1101" s="2">
        <v>5230.9399999999996</v>
      </c>
      <c r="L1101" s="2">
        <v>3103.1</v>
      </c>
      <c r="M1101" s="2">
        <v>2127.8399999999997</v>
      </c>
      <c r="N1101" s="2">
        <v>0.40677966101694912</v>
      </c>
      <c r="O1101" t="s">
        <v>26</v>
      </c>
    </row>
    <row r="1102" spans="1:15">
      <c r="A1102" t="s">
        <v>93</v>
      </c>
      <c r="B1102" t="s">
        <v>28</v>
      </c>
      <c r="C1102" t="s">
        <v>23</v>
      </c>
      <c r="D1102" t="s">
        <v>24</v>
      </c>
      <c r="E1102" t="s">
        <v>46</v>
      </c>
      <c r="F1102" s="1">
        <v>45170</v>
      </c>
      <c r="G1102" s="2">
        <v>3901</v>
      </c>
      <c r="H1102" s="2">
        <v>2769.71</v>
      </c>
      <c r="I1102" s="2">
        <v>1131.29</v>
      </c>
      <c r="J1102" s="2">
        <v>0.28999999999999998</v>
      </c>
      <c r="K1102" s="2">
        <v>3705.95</v>
      </c>
      <c r="L1102" s="2">
        <v>2691.6899999999996</v>
      </c>
      <c r="M1102" s="2">
        <v>1014.2600000000002</v>
      </c>
      <c r="N1102" s="2">
        <v>0.27368421052631586</v>
      </c>
      <c r="O1102" t="s">
        <v>30</v>
      </c>
    </row>
    <row r="1103" spans="1:15">
      <c r="A1103" t="s">
        <v>94</v>
      </c>
      <c r="B1103" t="s">
        <v>16</v>
      </c>
      <c r="C1103" t="s">
        <v>48</v>
      </c>
      <c r="D1103" t="s">
        <v>49</v>
      </c>
      <c r="E1103" t="s">
        <v>50</v>
      </c>
      <c r="F1103" s="1">
        <v>45170</v>
      </c>
      <c r="G1103" s="2">
        <v>177</v>
      </c>
      <c r="H1103" s="2">
        <v>132.75</v>
      </c>
      <c r="I1103" s="2">
        <v>44.25</v>
      </c>
      <c r="J1103" s="2">
        <v>0.25</v>
      </c>
      <c r="K1103" s="2">
        <v>120.36</v>
      </c>
      <c r="L1103" s="2">
        <v>109.74</v>
      </c>
      <c r="M1103" s="2">
        <v>10.620000000000005</v>
      </c>
      <c r="N1103" s="2">
        <v>8.8235294117647092E-2</v>
      </c>
      <c r="O1103" t="s">
        <v>20</v>
      </c>
    </row>
    <row r="1104" spans="1:15">
      <c r="A1104" t="s">
        <v>95</v>
      </c>
      <c r="B1104" t="s">
        <v>16</v>
      </c>
      <c r="C1104" t="s">
        <v>23</v>
      </c>
      <c r="D1104" t="s">
        <v>24</v>
      </c>
      <c r="E1104" t="s">
        <v>33</v>
      </c>
      <c r="F1104" s="1">
        <v>45170</v>
      </c>
      <c r="G1104" s="2">
        <v>8754</v>
      </c>
      <c r="H1104" s="2">
        <v>7528.44</v>
      </c>
      <c r="I1104" s="2">
        <v>1225.5600000000004</v>
      </c>
      <c r="J1104" s="2">
        <v>0.14000000000000004</v>
      </c>
      <c r="K1104" s="2">
        <v>6302.88</v>
      </c>
      <c r="L1104" s="2">
        <v>5952.72</v>
      </c>
      <c r="M1104" s="2">
        <v>350.15999999999985</v>
      </c>
      <c r="N1104" s="2">
        <v>5.5555555555555532E-2</v>
      </c>
      <c r="O1104" t="s">
        <v>26</v>
      </c>
    </row>
    <row r="1105" spans="1:15">
      <c r="A1105" t="s">
        <v>96</v>
      </c>
      <c r="B1105" t="s">
        <v>22</v>
      </c>
      <c r="C1105" t="s">
        <v>23</v>
      </c>
      <c r="D1105" t="s">
        <v>18</v>
      </c>
      <c r="E1105" t="s">
        <v>38</v>
      </c>
      <c r="F1105" s="1">
        <v>45170</v>
      </c>
      <c r="G1105" s="2">
        <v>2166</v>
      </c>
      <c r="H1105" s="2">
        <v>1754.46</v>
      </c>
      <c r="I1105" s="2">
        <v>411.53999999999996</v>
      </c>
      <c r="J1105" s="2">
        <v>0.18999999999999997</v>
      </c>
      <c r="K1105" s="2">
        <v>2469.2399999999998</v>
      </c>
      <c r="L1105" s="2">
        <v>1342.92</v>
      </c>
      <c r="M1105" s="2">
        <v>1126.3199999999997</v>
      </c>
      <c r="N1105" s="2">
        <v>0.4561403508771929</v>
      </c>
      <c r="O1105" t="s">
        <v>30</v>
      </c>
    </row>
    <row r="1106" spans="1:15">
      <c r="A1106" t="s">
        <v>97</v>
      </c>
      <c r="B1106" t="s">
        <v>40</v>
      </c>
      <c r="C1106" t="s">
        <v>23</v>
      </c>
      <c r="D1106" t="s">
        <v>18</v>
      </c>
      <c r="E1106" t="s">
        <v>41</v>
      </c>
      <c r="F1106" s="1">
        <v>45170</v>
      </c>
      <c r="G1106" s="2">
        <v>7206</v>
      </c>
      <c r="H1106" s="2">
        <v>6485.4000000000005</v>
      </c>
      <c r="I1106" s="2">
        <v>720.59999999999945</v>
      </c>
      <c r="J1106" s="2">
        <v>9.9999999999999922E-2</v>
      </c>
      <c r="K1106" s="2">
        <v>7206</v>
      </c>
      <c r="L1106" s="2">
        <v>5692.7400000000007</v>
      </c>
      <c r="M1106" s="2">
        <v>1513.2599999999993</v>
      </c>
      <c r="N1106" s="2">
        <v>0.20999999999999991</v>
      </c>
      <c r="O1106" t="s">
        <v>20</v>
      </c>
    </row>
    <row r="1107" spans="1:15">
      <c r="A1107" t="s">
        <v>98</v>
      </c>
      <c r="B1107" t="s">
        <v>43</v>
      </c>
      <c r="C1107" t="s">
        <v>57</v>
      </c>
      <c r="D1107" t="s">
        <v>18</v>
      </c>
      <c r="E1107" t="s">
        <v>19</v>
      </c>
      <c r="F1107" s="1">
        <v>45170</v>
      </c>
      <c r="G1107" s="2">
        <v>1416</v>
      </c>
      <c r="H1107" s="2">
        <v>1062</v>
      </c>
      <c r="I1107" s="2">
        <v>354</v>
      </c>
      <c r="J1107" s="2">
        <v>0.25</v>
      </c>
      <c r="K1107" s="2">
        <v>1373.52</v>
      </c>
      <c r="L1107" s="2">
        <v>920.4</v>
      </c>
      <c r="M1107" s="2">
        <v>453.12</v>
      </c>
      <c r="N1107" s="2">
        <v>0.32989690721649484</v>
      </c>
      <c r="O1107" t="s">
        <v>26</v>
      </c>
    </row>
    <row r="1108" spans="1:15">
      <c r="A1108" t="s">
        <v>99</v>
      </c>
      <c r="B1108" t="s">
        <v>22</v>
      </c>
      <c r="C1108" t="s">
        <v>23</v>
      </c>
      <c r="D1108" t="s">
        <v>24</v>
      </c>
      <c r="E1108" t="s">
        <v>25</v>
      </c>
      <c r="F1108" s="1">
        <v>45170</v>
      </c>
      <c r="G1108" s="2">
        <v>3622</v>
      </c>
      <c r="H1108" s="2">
        <v>2426.7400000000002</v>
      </c>
      <c r="I1108" s="2">
        <v>1195.2599999999998</v>
      </c>
      <c r="J1108" s="2">
        <v>0.32999999999999996</v>
      </c>
      <c r="K1108" s="2">
        <v>2752.72</v>
      </c>
      <c r="L1108" s="2">
        <v>2281.86</v>
      </c>
      <c r="M1108" s="2">
        <v>470.85999999999967</v>
      </c>
      <c r="N1108" s="2">
        <v>0.17105263157894726</v>
      </c>
      <c r="O1108" t="s">
        <v>30</v>
      </c>
    </row>
    <row r="1109" spans="1:15">
      <c r="A1109" t="s">
        <v>100</v>
      </c>
      <c r="B1109" t="s">
        <v>28</v>
      </c>
      <c r="C1109" t="s">
        <v>48</v>
      </c>
      <c r="D1109" t="s">
        <v>24</v>
      </c>
      <c r="E1109" t="s">
        <v>29</v>
      </c>
      <c r="F1109" s="1">
        <v>45170</v>
      </c>
      <c r="G1109" s="2">
        <v>8572</v>
      </c>
      <c r="H1109" s="2">
        <v>5914.6799999999994</v>
      </c>
      <c r="I1109" s="2">
        <v>2657.3200000000006</v>
      </c>
      <c r="J1109" s="2">
        <v>0.31000000000000005</v>
      </c>
      <c r="K1109" s="2">
        <v>6343.28</v>
      </c>
      <c r="L1109" s="2">
        <v>6257.5599999999995</v>
      </c>
      <c r="M1109" s="2">
        <v>85.720000000000255</v>
      </c>
      <c r="N1109" s="2">
        <v>1.3513513513513554E-2</v>
      </c>
      <c r="O1109" t="s">
        <v>20</v>
      </c>
    </row>
    <row r="1110" spans="1:15">
      <c r="A1110" t="s">
        <v>101</v>
      </c>
      <c r="B1110" t="s">
        <v>52</v>
      </c>
      <c r="C1110" t="s">
        <v>61</v>
      </c>
      <c r="D1110" t="s">
        <v>18</v>
      </c>
      <c r="E1110" t="s">
        <v>19</v>
      </c>
      <c r="F1110" s="1">
        <v>45170</v>
      </c>
      <c r="G1110" s="2">
        <v>5889</v>
      </c>
      <c r="H1110" s="2">
        <v>4534.53</v>
      </c>
      <c r="I1110" s="2">
        <v>1354.4700000000003</v>
      </c>
      <c r="J1110" s="2">
        <v>0.23000000000000004</v>
      </c>
      <c r="K1110" s="2">
        <v>5005.6499999999996</v>
      </c>
      <c r="L1110" s="2">
        <v>4475.6400000000003</v>
      </c>
      <c r="M1110" s="2">
        <v>530.00999999999931</v>
      </c>
      <c r="N1110" s="2">
        <v>0.10588235294117634</v>
      </c>
      <c r="O1110" t="s">
        <v>26</v>
      </c>
    </row>
    <row r="1111" spans="1:15">
      <c r="A1111" t="s">
        <v>102</v>
      </c>
      <c r="B1111" t="s">
        <v>40</v>
      </c>
      <c r="C1111" t="s">
        <v>63</v>
      </c>
      <c r="D1111" t="s">
        <v>24</v>
      </c>
      <c r="E1111" t="s">
        <v>25</v>
      </c>
      <c r="F1111" s="1">
        <v>45170</v>
      </c>
      <c r="G1111" s="2">
        <v>1600</v>
      </c>
      <c r="H1111" s="2">
        <v>1088</v>
      </c>
      <c r="I1111" s="2">
        <v>512</v>
      </c>
      <c r="J1111" s="2">
        <v>0.32</v>
      </c>
      <c r="K1111" s="2">
        <v>1600</v>
      </c>
      <c r="L1111" s="2">
        <v>1232</v>
      </c>
      <c r="M1111" s="2">
        <v>368</v>
      </c>
      <c r="N1111" s="2">
        <v>0.23</v>
      </c>
      <c r="O1111" t="s">
        <v>30</v>
      </c>
    </row>
    <row r="1112" spans="1:15">
      <c r="A1112" t="s">
        <v>103</v>
      </c>
      <c r="B1112" t="s">
        <v>43</v>
      </c>
      <c r="C1112" t="s">
        <v>57</v>
      </c>
      <c r="D1112" t="s">
        <v>18</v>
      </c>
      <c r="E1112" t="s">
        <v>38</v>
      </c>
      <c r="F1112" s="1">
        <v>45170</v>
      </c>
      <c r="G1112" s="2">
        <v>5683</v>
      </c>
      <c r="H1112" s="2">
        <v>3978.1</v>
      </c>
      <c r="I1112" s="2">
        <v>1704.9</v>
      </c>
      <c r="J1112" s="2">
        <v>0.3</v>
      </c>
      <c r="K1112" s="2">
        <v>4205.42</v>
      </c>
      <c r="L1112" s="2">
        <v>3978.1</v>
      </c>
      <c r="M1112" s="2">
        <v>227.32000000000016</v>
      </c>
      <c r="N1112" s="2">
        <v>5.4054054054054092E-2</v>
      </c>
      <c r="O1112" t="s">
        <v>20</v>
      </c>
    </row>
    <row r="1113" spans="1:15">
      <c r="A1113" t="s">
        <v>104</v>
      </c>
      <c r="B1113" t="s">
        <v>56</v>
      </c>
      <c r="C1113" t="s">
        <v>48</v>
      </c>
      <c r="D1113" t="s">
        <v>18</v>
      </c>
      <c r="E1113" t="s">
        <v>41</v>
      </c>
      <c r="F1113" s="1">
        <v>45170</v>
      </c>
      <c r="G1113" s="2">
        <v>9052</v>
      </c>
      <c r="H1113" s="2">
        <v>6426.92</v>
      </c>
      <c r="I1113" s="2">
        <v>2625.08</v>
      </c>
      <c r="J1113" s="2">
        <v>0.28999999999999998</v>
      </c>
      <c r="K1113" s="2">
        <v>9323.56</v>
      </c>
      <c r="L1113" s="2">
        <v>6426.92</v>
      </c>
      <c r="M1113" s="2">
        <v>2896.6399999999994</v>
      </c>
      <c r="N1113" s="2">
        <v>0.31067961165048541</v>
      </c>
      <c r="O1113" t="s">
        <v>26</v>
      </c>
    </row>
    <row r="1114" spans="1:15">
      <c r="A1114" t="s">
        <v>105</v>
      </c>
      <c r="B1114" t="s">
        <v>16</v>
      </c>
      <c r="C1114" t="s">
        <v>61</v>
      </c>
      <c r="D1114" t="s">
        <v>18</v>
      </c>
      <c r="E1114" t="s">
        <v>19</v>
      </c>
      <c r="F1114" s="1">
        <v>45170</v>
      </c>
      <c r="G1114" s="2">
        <v>2188</v>
      </c>
      <c r="H1114" s="2">
        <v>1619.12</v>
      </c>
      <c r="I1114" s="2">
        <v>568.88000000000011</v>
      </c>
      <c r="J1114" s="2">
        <v>0.26000000000000006</v>
      </c>
      <c r="K1114" s="2">
        <v>2253.64</v>
      </c>
      <c r="L1114" s="2">
        <v>1575.36</v>
      </c>
      <c r="M1114" s="2">
        <v>678.28</v>
      </c>
      <c r="N1114" s="2">
        <v>0.30097087378640774</v>
      </c>
      <c r="O1114" t="s">
        <v>30</v>
      </c>
    </row>
    <row r="1115" spans="1:15">
      <c r="A1115" t="s">
        <v>106</v>
      </c>
      <c r="B1115" t="s">
        <v>22</v>
      </c>
      <c r="C1115" t="s">
        <v>17</v>
      </c>
      <c r="D1115" t="s">
        <v>24</v>
      </c>
      <c r="E1115" t="s">
        <v>25</v>
      </c>
      <c r="F1115" s="1">
        <v>45170</v>
      </c>
      <c r="G1115" s="2">
        <v>3864</v>
      </c>
      <c r="H1115" s="2">
        <v>3013.92</v>
      </c>
      <c r="I1115" s="2">
        <v>850.07999999999993</v>
      </c>
      <c r="J1115" s="2">
        <v>0.21999999999999997</v>
      </c>
      <c r="K1115" s="2">
        <v>2588.88</v>
      </c>
      <c r="L1115" s="2">
        <v>2627.52</v>
      </c>
      <c r="M1115" s="2">
        <v>-38.639999999999873</v>
      </c>
      <c r="N1115" s="2">
        <v>-1.4925373134328308E-2</v>
      </c>
      <c r="O1115" t="s">
        <v>20</v>
      </c>
    </row>
    <row r="1116" spans="1:15">
      <c r="A1116" t="s">
        <v>107</v>
      </c>
      <c r="B1116" t="s">
        <v>28</v>
      </c>
      <c r="C1116" t="s">
        <v>23</v>
      </c>
      <c r="D1116" t="s">
        <v>24</v>
      </c>
      <c r="E1116" t="s">
        <v>29</v>
      </c>
      <c r="F1116" s="1">
        <v>45170</v>
      </c>
      <c r="G1116" s="2">
        <v>2025</v>
      </c>
      <c r="H1116" s="2">
        <v>1721.25</v>
      </c>
      <c r="I1116" s="2">
        <v>303.75</v>
      </c>
      <c r="J1116" s="2">
        <v>0.15</v>
      </c>
      <c r="K1116" s="2">
        <v>1316.25</v>
      </c>
      <c r="L1116" s="2">
        <v>1296</v>
      </c>
      <c r="M1116" s="2">
        <v>20.25</v>
      </c>
      <c r="N1116" s="2">
        <v>1.5384615384615385E-2</v>
      </c>
      <c r="O1116" t="s">
        <v>26</v>
      </c>
    </row>
    <row r="1117" spans="1:15">
      <c r="A1117" t="s">
        <v>108</v>
      </c>
      <c r="B1117" t="s">
        <v>52</v>
      </c>
      <c r="C1117" t="s">
        <v>23</v>
      </c>
      <c r="D1117" t="s">
        <v>24</v>
      </c>
      <c r="E1117" t="s">
        <v>33</v>
      </c>
      <c r="F1117" s="1">
        <v>45170</v>
      </c>
      <c r="G1117" s="2">
        <v>2006</v>
      </c>
      <c r="H1117" s="2">
        <v>1664.98</v>
      </c>
      <c r="I1117" s="2">
        <v>341.02</v>
      </c>
      <c r="J1117" s="2">
        <v>0.16999999999999998</v>
      </c>
      <c r="K1117" s="2">
        <v>2166.48</v>
      </c>
      <c r="L1117" s="2">
        <v>1384.1399999999999</v>
      </c>
      <c r="M1117" s="2">
        <v>782.34000000000015</v>
      </c>
      <c r="N1117" s="2">
        <v>0.36111111111111116</v>
      </c>
      <c r="O1117" t="s">
        <v>30</v>
      </c>
    </row>
    <row r="1118" spans="1:15">
      <c r="A1118" t="s">
        <v>109</v>
      </c>
      <c r="B1118" t="s">
        <v>16</v>
      </c>
      <c r="C1118" t="s">
        <v>32</v>
      </c>
      <c r="D1118" t="s">
        <v>18</v>
      </c>
      <c r="E1118" t="s">
        <v>36</v>
      </c>
      <c r="F1118" s="1">
        <v>45170</v>
      </c>
      <c r="G1118" s="2">
        <v>2874</v>
      </c>
      <c r="H1118" s="2">
        <v>2299.2000000000003</v>
      </c>
      <c r="I1118" s="2">
        <v>574.79999999999973</v>
      </c>
      <c r="J1118" s="2">
        <v>0.1999999999999999</v>
      </c>
      <c r="K1118" s="2">
        <v>2557.86</v>
      </c>
      <c r="L1118" s="2">
        <v>2098.02</v>
      </c>
      <c r="M1118" s="2">
        <v>459.84000000000015</v>
      </c>
      <c r="N1118" s="2">
        <v>0.17977528089887646</v>
      </c>
      <c r="O1118" t="s">
        <v>20</v>
      </c>
    </row>
    <row r="1119" spans="1:15">
      <c r="A1119" t="s">
        <v>110</v>
      </c>
      <c r="B1119" t="s">
        <v>22</v>
      </c>
      <c r="C1119" t="s">
        <v>35</v>
      </c>
      <c r="D1119" t="s">
        <v>18</v>
      </c>
      <c r="E1119" t="s">
        <v>38</v>
      </c>
      <c r="F1119" s="1">
        <v>45170</v>
      </c>
      <c r="G1119" s="2">
        <v>6107</v>
      </c>
      <c r="H1119" s="2">
        <v>4213.83</v>
      </c>
      <c r="I1119" s="2">
        <v>1893.17</v>
      </c>
      <c r="J1119" s="2">
        <v>0.31</v>
      </c>
      <c r="K1119" s="2">
        <v>4397.04</v>
      </c>
      <c r="L1119" s="2">
        <v>4885.6000000000004</v>
      </c>
      <c r="M1119" s="2">
        <v>-488.5600000000004</v>
      </c>
      <c r="N1119" s="2">
        <v>-0.1111111111111112</v>
      </c>
      <c r="O1119" t="s">
        <v>26</v>
      </c>
    </row>
    <row r="1120" spans="1:15">
      <c r="A1120" t="s">
        <v>111</v>
      </c>
      <c r="B1120" t="s">
        <v>28</v>
      </c>
      <c r="C1120" t="s">
        <v>23</v>
      </c>
      <c r="D1120" t="s">
        <v>18</v>
      </c>
      <c r="E1120" t="s">
        <v>41</v>
      </c>
      <c r="F1120" s="1">
        <v>45170</v>
      </c>
      <c r="G1120" s="2">
        <v>1674</v>
      </c>
      <c r="H1120" s="2">
        <v>1506.6000000000001</v>
      </c>
      <c r="I1120" s="2">
        <v>167.39999999999986</v>
      </c>
      <c r="J1120" s="2">
        <v>9.9999999999999922E-2</v>
      </c>
      <c r="K1120" s="2">
        <v>1406.16</v>
      </c>
      <c r="L1120" s="2">
        <v>1222.02</v>
      </c>
      <c r="M1120" s="2">
        <v>184.1400000000001</v>
      </c>
      <c r="N1120" s="2">
        <v>0.13095238095238101</v>
      </c>
      <c r="O1120" t="s">
        <v>30</v>
      </c>
    </row>
    <row r="1121" spans="1:15">
      <c r="A1121" t="s">
        <v>112</v>
      </c>
      <c r="B1121" t="s">
        <v>16</v>
      </c>
      <c r="C1121" t="s">
        <v>32</v>
      </c>
      <c r="D1121" t="s">
        <v>18</v>
      </c>
      <c r="E1121" t="s">
        <v>19</v>
      </c>
      <c r="F1121" s="1">
        <v>45170</v>
      </c>
      <c r="G1121" s="2">
        <v>3151</v>
      </c>
      <c r="H1121" s="2">
        <v>2489.29</v>
      </c>
      <c r="I1121" s="2">
        <v>661.71</v>
      </c>
      <c r="J1121" s="2">
        <v>0.21000000000000002</v>
      </c>
      <c r="K1121" s="2">
        <v>3056.47</v>
      </c>
      <c r="L1121" s="2">
        <v>2300.23</v>
      </c>
      <c r="M1121" s="2">
        <v>756.23999999999978</v>
      </c>
      <c r="N1121" s="2">
        <v>0.24742268041237109</v>
      </c>
      <c r="O1121" t="s">
        <v>20</v>
      </c>
    </row>
    <row r="1122" spans="1:15">
      <c r="A1122" t="s">
        <v>113</v>
      </c>
      <c r="B1122" t="s">
        <v>16</v>
      </c>
      <c r="C1122" t="s">
        <v>23</v>
      </c>
      <c r="D1122" t="s">
        <v>18</v>
      </c>
      <c r="E1122" t="s">
        <v>19</v>
      </c>
      <c r="F1122" s="1">
        <v>45170</v>
      </c>
      <c r="G1122" s="2">
        <v>7071</v>
      </c>
      <c r="H1122" s="2">
        <v>6151.7699999999995</v>
      </c>
      <c r="I1122" s="2">
        <v>919.23000000000047</v>
      </c>
      <c r="J1122" s="2">
        <v>0.13000000000000006</v>
      </c>
      <c r="K1122" s="2">
        <v>7141.71</v>
      </c>
      <c r="L1122" s="2">
        <v>4666.8600000000006</v>
      </c>
      <c r="M1122" s="2">
        <v>2474.8499999999995</v>
      </c>
      <c r="N1122" s="2">
        <v>0.34653465346534645</v>
      </c>
      <c r="O1122" t="s">
        <v>26</v>
      </c>
    </row>
    <row r="1123" spans="1:15">
      <c r="A1123" t="s">
        <v>114</v>
      </c>
      <c r="B1123" t="s">
        <v>22</v>
      </c>
      <c r="C1123" t="s">
        <v>23</v>
      </c>
      <c r="D1123" t="s">
        <v>24</v>
      </c>
      <c r="E1123" t="s">
        <v>25</v>
      </c>
      <c r="F1123" s="1">
        <v>45170</v>
      </c>
      <c r="G1123" s="2">
        <v>5974</v>
      </c>
      <c r="H1123" s="2">
        <v>4838.9400000000005</v>
      </c>
      <c r="I1123" s="2">
        <v>1135.0599999999995</v>
      </c>
      <c r="J1123" s="2">
        <v>0.18999999999999992</v>
      </c>
      <c r="K1123" s="2">
        <v>5137.6400000000003</v>
      </c>
      <c r="L1123" s="2">
        <v>4002.5800000000004</v>
      </c>
      <c r="M1123" s="2">
        <v>1135.06</v>
      </c>
      <c r="N1123" s="2">
        <v>0.22093023255813951</v>
      </c>
      <c r="O1123" t="s">
        <v>30</v>
      </c>
    </row>
    <row r="1124" spans="1:15">
      <c r="A1124" t="s">
        <v>115</v>
      </c>
      <c r="B1124" t="s">
        <v>40</v>
      </c>
      <c r="C1124" t="s">
        <v>48</v>
      </c>
      <c r="D1124" t="s">
        <v>24</v>
      </c>
      <c r="E1124" t="s">
        <v>29</v>
      </c>
      <c r="F1124" s="1">
        <v>45170</v>
      </c>
      <c r="G1124" s="2">
        <v>961</v>
      </c>
      <c r="H1124" s="2">
        <v>826.46</v>
      </c>
      <c r="I1124" s="2">
        <v>134.53999999999996</v>
      </c>
      <c r="J1124" s="2">
        <v>0.13999999999999996</v>
      </c>
      <c r="K1124" s="2">
        <v>1114.76</v>
      </c>
      <c r="L1124" s="2">
        <v>711.14</v>
      </c>
      <c r="M1124" s="2">
        <v>403.62</v>
      </c>
      <c r="N1124" s="2">
        <v>0.36206896551724138</v>
      </c>
      <c r="O1124" t="s">
        <v>20</v>
      </c>
    </row>
    <row r="1125" spans="1:15">
      <c r="A1125" t="s">
        <v>116</v>
      </c>
      <c r="B1125" t="s">
        <v>43</v>
      </c>
      <c r="C1125" t="s">
        <v>23</v>
      </c>
      <c r="D1125" t="s">
        <v>24</v>
      </c>
      <c r="E1125" t="s">
        <v>33</v>
      </c>
      <c r="F1125" s="1">
        <v>45170</v>
      </c>
      <c r="G1125" s="2">
        <v>3004</v>
      </c>
      <c r="H1125" s="2">
        <v>2523.36</v>
      </c>
      <c r="I1125" s="2">
        <v>480.63999999999987</v>
      </c>
      <c r="J1125" s="2">
        <v>0.15999999999999995</v>
      </c>
      <c r="K1125" s="2">
        <v>3064.08</v>
      </c>
      <c r="L1125" s="2">
        <v>2253</v>
      </c>
      <c r="M1125" s="2">
        <v>811.07999999999993</v>
      </c>
      <c r="N1125" s="2">
        <v>0.26470588235294118</v>
      </c>
      <c r="O1125" t="s">
        <v>26</v>
      </c>
    </row>
    <row r="1126" spans="1:15">
      <c r="A1126" t="s">
        <v>117</v>
      </c>
      <c r="B1126" t="s">
        <v>22</v>
      </c>
      <c r="C1126" t="s">
        <v>23</v>
      </c>
      <c r="D1126" t="s">
        <v>18</v>
      </c>
      <c r="E1126" t="s">
        <v>36</v>
      </c>
      <c r="F1126" s="1">
        <v>45170</v>
      </c>
      <c r="G1126" s="2">
        <v>8020</v>
      </c>
      <c r="H1126" s="2">
        <v>5293.2</v>
      </c>
      <c r="I1126" s="2">
        <v>2726.8</v>
      </c>
      <c r="J1126" s="2">
        <v>0.34</v>
      </c>
      <c r="K1126" s="2">
        <v>8421</v>
      </c>
      <c r="L1126" s="2">
        <v>6416</v>
      </c>
      <c r="M1126" s="2">
        <v>2005</v>
      </c>
      <c r="N1126" s="2">
        <v>0.23809523809523808</v>
      </c>
      <c r="O1126" t="s">
        <v>30</v>
      </c>
    </row>
    <row r="1127" spans="1:15">
      <c r="A1127" t="s">
        <v>118</v>
      </c>
      <c r="B1127" t="s">
        <v>28</v>
      </c>
      <c r="C1127" t="s">
        <v>23</v>
      </c>
      <c r="D1127" t="s">
        <v>18</v>
      </c>
      <c r="E1127" t="s">
        <v>38</v>
      </c>
      <c r="F1127" s="1">
        <v>45170</v>
      </c>
      <c r="G1127" s="2">
        <v>7559</v>
      </c>
      <c r="H1127" s="2">
        <v>6122.79</v>
      </c>
      <c r="I1127" s="2">
        <v>1436.21</v>
      </c>
      <c r="J1127" s="2">
        <v>0.19</v>
      </c>
      <c r="K1127" s="2">
        <v>7785.77</v>
      </c>
      <c r="L1127" s="2">
        <v>5820.43</v>
      </c>
      <c r="M1127" s="2">
        <v>1965.3400000000001</v>
      </c>
      <c r="N1127" s="2">
        <v>0.25242718446601942</v>
      </c>
      <c r="O1127" t="s">
        <v>20</v>
      </c>
    </row>
    <row r="1128" spans="1:15">
      <c r="A1128" t="s">
        <v>119</v>
      </c>
      <c r="B1128" t="s">
        <v>52</v>
      </c>
      <c r="C1128" t="s">
        <v>57</v>
      </c>
      <c r="D1128" t="s">
        <v>18</v>
      </c>
      <c r="E1128" t="s">
        <v>41</v>
      </c>
      <c r="F1128" s="1">
        <v>45170</v>
      </c>
      <c r="G1128" s="2">
        <v>5729</v>
      </c>
      <c r="H1128" s="2">
        <v>4755.07</v>
      </c>
      <c r="I1128" s="2">
        <v>973.93000000000029</v>
      </c>
      <c r="J1128" s="2">
        <v>0.17000000000000004</v>
      </c>
      <c r="K1128" s="2">
        <v>6301.9</v>
      </c>
      <c r="L1128" s="2">
        <v>3838.4300000000003</v>
      </c>
      <c r="M1128" s="2">
        <v>2463.4699999999993</v>
      </c>
      <c r="N1128" s="2">
        <v>0.39090909090909082</v>
      </c>
      <c r="O1128" t="s">
        <v>26</v>
      </c>
    </row>
    <row r="1129" spans="1:15">
      <c r="A1129" t="s">
        <v>120</v>
      </c>
      <c r="B1129" t="s">
        <v>40</v>
      </c>
      <c r="C1129" t="s">
        <v>23</v>
      </c>
      <c r="D1129" t="s">
        <v>18</v>
      </c>
      <c r="E1129" t="s">
        <v>44</v>
      </c>
      <c r="F1129" s="1">
        <v>45170</v>
      </c>
      <c r="G1129" s="2">
        <v>3264</v>
      </c>
      <c r="H1129" s="2">
        <v>2382.7199999999998</v>
      </c>
      <c r="I1129" s="2">
        <v>881.2800000000002</v>
      </c>
      <c r="J1129" s="2">
        <v>0.27000000000000007</v>
      </c>
      <c r="K1129" s="2">
        <v>2709.12</v>
      </c>
      <c r="L1129" s="2">
        <v>2480.64</v>
      </c>
      <c r="M1129" s="2">
        <v>228.48000000000002</v>
      </c>
      <c r="N1129" s="2">
        <v>8.4337349397590369E-2</v>
      </c>
      <c r="O1129" t="s">
        <v>30</v>
      </c>
    </row>
    <row r="1130" spans="1:15">
      <c r="A1130" t="s">
        <v>121</v>
      </c>
      <c r="B1130" t="s">
        <v>43</v>
      </c>
      <c r="C1130" t="s">
        <v>48</v>
      </c>
      <c r="D1130" t="s">
        <v>24</v>
      </c>
      <c r="E1130" t="s">
        <v>46</v>
      </c>
      <c r="F1130" s="1">
        <v>45170</v>
      </c>
      <c r="G1130" s="2">
        <v>412</v>
      </c>
      <c r="H1130" s="2">
        <v>325.48</v>
      </c>
      <c r="I1130" s="2">
        <v>86.519999999999982</v>
      </c>
      <c r="J1130" s="2">
        <v>0.20999999999999996</v>
      </c>
      <c r="K1130" s="2">
        <v>444.96</v>
      </c>
      <c r="L1130" s="2">
        <v>313.12</v>
      </c>
      <c r="M1130" s="2">
        <v>131.83999999999997</v>
      </c>
      <c r="N1130" s="2">
        <v>0.29629629629629628</v>
      </c>
      <c r="O1130" t="s">
        <v>20</v>
      </c>
    </row>
    <row r="1131" spans="1:15">
      <c r="A1131" t="s">
        <v>122</v>
      </c>
      <c r="B1131" t="s">
        <v>56</v>
      </c>
      <c r="C1131" t="s">
        <v>61</v>
      </c>
      <c r="D1131" t="s">
        <v>49</v>
      </c>
      <c r="E1131" t="s">
        <v>50</v>
      </c>
      <c r="F1131" s="1">
        <v>45170</v>
      </c>
      <c r="G1131" s="2">
        <v>5601</v>
      </c>
      <c r="H1131" s="2">
        <v>4872.87</v>
      </c>
      <c r="I1131" s="2">
        <v>728.13000000000011</v>
      </c>
      <c r="J1131" s="2">
        <v>0.13000000000000003</v>
      </c>
      <c r="K1131" s="2">
        <v>4144.74</v>
      </c>
      <c r="L1131" s="2">
        <v>3360.6</v>
      </c>
      <c r="M1131" s="2">
        <v>784.13999999999987</v>
      </c>
      <c r="N1131" s="2">
        <v>0.18918918918918917</v>
      </c>
      <c r="O1131" t="s">
        <v>26</v>
      </c>
    </row>
    <row r="1132" spans="1:15">
      <c r="A1132" t="s">
        <v>123</v>
      </c>
      <c r="B1132" t="s">
        <v>16</v>
      </c>
      <c r="C1132" t="s">
        <v>63</v>
      </c>
      <c r="D1132" t="s">
        <v>24</v>
      </c>
      <c r="E1132" t="s">
        <v>33</v>
      </c>
      <c r="F1132" s="1">
        <v>45170</v>
      </c>
      <c r="G1132" s="2">
        <v>977</v>
      </c>
      <c r="H1132" s="2">
        <v>859.76</v>
      </c>
      <c r="I1132" s="2">
        <v>117.24000000000001</v>
      </c>
      <c r="J1132" s="2">
        <v>0.12000000000000001</v>
      </c>
      <c r="K1132" s="2">
        <v>996.54</v>
      </c>
      <c r="L1132" s="2">
        <v>703.43999999999994</v>
      </c>
      <c r="M1132" s="2">
        <v>293.10000000000002</v>
      </c>
      <c r="N1132" s="2">
        <v>0.29411764705882354</v>
      </c>
      <c r="O1132" t="s">
        <v>30</v>
      </c>
    </row>
    <row r="1133" spans="1:15">
      <c r="A1133" t="s">
        <v>124</v>
      </c>
      <c r="B1133" t="s">
        <v>22</v>
      </c>
      <c r="C1133" t="s">
        <v>57</v>
      </c>
      <c r="D1133" t="s">
        <v>18</v>
      </c>
      <c r="E1133" t="s">
        <v>38</v>
      </c>
      <c r="F1133" s="1">
        <v>45170</v>
      </c>
      <c r="G1133" s="2">
        <v>1666</v>
      </c>
      <c r="H1133" s="2">
        <v>1349.46</v>
      </c>
      <c r="I1133" s="2">
        <v>316.53999999999996</v>
      </c>
      <c r="J1133" s="2">
        <v>0.18999999999999997</v>
      </c>
      <c r="K1133" s="2">
        <v>1582.7</v>
      </c>
      <c r="L1133" s="2">
        <v>1116.22</v>
      </c>
      <c r="M1133" s="2">
        <v>466.48</v>
      </c>
      <c r="N1133" s="2">
        <v>0.29473684210526319</v>
      </c>
      <c r="O1133" t="s">
        <v>20</v>
      </c>
    </row>
    <row r="1134" spans="1:15">
      <c r="A1134" t="s">
        <v>125</v>
      </c>
      <c r="B1134" t="s">
        <v>28</v>
      </c>
      <c r="C1134" t="s">
        <v>48</v>
      </c>
      <c r="D1134" t="s">
        <v>18</v>
      </c>
      <c r="E1134" t="s">
        <v>41</v>
      </c>
      <c r="F1134" s="1">
        <v>45170</v>
      </c>
      <c r="G1134" s="2">
        <v>6981</v>
      </c>
      <c r="H1134" s="2">
        <v>5514.9900000000007</v>
      </c>
      <c r="I1134" s="2">
        <v>1466.0099999999993</v>
      </c>
      <c r="J1134" s="2">
        <v>0.20999999999999991</v>
      </c>
      <c r="K1134" s="2">
        <v>6981</v>
      </c>
      <c r="L1134" s="2">
        <v>5026.32</v>
      </c>
      <c r="M1134" s="2">
        <v>1954.6800000000003</v>
      </c>
      <c r="N1134" s="2">
        <v>0.28000000000000003</v>
      </c>
      <c r="O1134" t="s">
        <v>26</v>
      </c>
    </row>
    <row r="1135" spans="1:15">
      <c r="A1135" t="s">
        <v>126</v>
      </c>
      <c r="B1135" t="s">
        <v>52</v>
      </c>
      <c r="C1135" t="s">
        <v>61</v>
      </c>
      <c r="D1135" t="s">
        <v>18</v>
      </c>
      <c r="E1135" t="s">
        <v>19</v>
      </c>
      <c r="F1135" s="1">
        <v>45170</v>
      </c>
      <c r="G1135" s="2">
        <v>9724</v>
      </c>
      <c r="H1135" s="2">
        <v>8265.4</v>
      </c>
      <c r="I1135" s="2">
        <v>1458.6000000000004</v>
      </c>
      <c r="J1135" s="2">
        <v>0.15000000000000005</v>
      </c>
      <c r="K1135" s="2">
        <v>10015.719999999999</v>
      </c>
      <c r="L1135" s="2">
        <v>7681.96</v>
      </c>
      <c r="M1135" s="2">
        <v>2333.7599999999993</v>
      </c>
      <c r="N1135" s="2">
        <v>0.23300970873786403</v>
      </c>
      <c r="O1135" t="s">
        <v>30</v>
      </c>
    </row>
    <row r="1136" spans="1:15">
      <c r="A1136" t="s">
        <v>127</v>
      </c>
      <c r="B1136" t="s">
        <v>16</v>
      </c>
      <c r="C1136" t="s">
        <v>17</v>
      </c>
      <c r="D1136" t="s">
        <v>24</v>
      </c>
      <c r="E1136" t="s">
        <v>25</v>
      </c>
      <c r="F1136" s="1">
        <v>45170</v>
      </c>
      <c r="G1136" s="2">
        <v>7461</v>
      </c>
      <c r="H1136" s="2">
        <v>5670.36</v>
      </c>
      <c r="I1136" s="2">
        <v>1790.6400000000003</v>
      </c>
      <c r="J1136" s="2">
        <v>0.24000000000000005</v>
      </c>
      <c r="K1136" s="2">
        <v>6640.29</v>
      </c>
      <c r="L1136" s="2">
        <v>5073.4800000000005</v>
      </c>
      <c r="M1136" s="2">
        <v>1566.8099999999995</v>
      </c>
      <c r="N1136" s="2">
        <v>0.23595505617977522</v>
      </c>
      <c r="O1136" t="s">
        <v>20</v>
      </c>
    </row>
    <row r="1137" spans="1:15">
      <c r="A1137" t="s">
        <v>128</v>
      </c>
      <c r="B1137" t="s">
        <v>22</v>
      </c>
      <c r="C1137" t="s">
        <v>23</v>
      </c>
      <c r="D1137" t="s">
        <v>24</v>
      </c>
      <c r="E1137" t="s">
        <v>29</v>
      </c>
      <c r="F1137" s="1">
        <v>45170</v>
      </c>
      <c r="G1137" s="2">
        <v>5220</v>
      </c>
      <c r="H1137" s="2">
        <v>4019.4</v>
      </c>
      <c r="I1137" s="2">
        <v>1200.5999999999999</v>
      </c>
      <c r="J1137" s="2">
        <v>0.22999999999999998</v>
      </c>
      <c r="K1137" s="2">
        <v>5220</v>
      </c>
      <c r="L1137" s="2">
        <v>3758.3999999999996</v>
      </c>
      <c r="M1137" s="2">
        <v>1461.6000000000004</v>
      </c>
      <c r="N1137" s="2">
        <v>0.28000000000000008</v>
      </c>
      <c r="O1137" t="s">
        <v>26</v>
      </c>
    </row>
    <row r="1138" spans="1:15">
      <c r="A1138" t="s">
        <v>129</v>
      </c>
      <c r="B1138" t="s">
        <v>28</v>
      </c>
      <c r="C1138" t="s">
        <v>23</v>
      </c>
      <c r="D1138" t="s">
        <v>18</v>
      </c>
      <c r="E1138" t="s">
        <v>19</v>
      </c>
      <c r="F1138" s="1">
        <v>45170</v>
      </c>
      <c r="G1138" s="2">
        <v>5557</v>
      </c>
      <c r="H1138" s="2">
        <v>4779.0199999999995</v>
      </c>
      <c r="I1138" s="2">
        <v>777.98000000000047</v>
      </c>
      <c r="J1138" s="2">
        <v>0.1400000000000001</v>
      </c>
      <c r="K1138" s="2">
        <v>6112.7</v>
      </c>
      <c r="L1138" s="2">
        <v>4445.6000000000004</v>
      </c>
      <c r="M1138" s="2">
        <v>1667.0999999999995</v>
      </c>
      <c r="N1138" s="2">
        <v>0.27272727272727265</v>
      </c>
      <c r="O1138" t="s">
        <v>30</v>
      </c>
    </row>
    <row r="1139" spans="1:15">
      <c r="A1139" t="s">
        <v>130</v>
      </c>
      <c r="B1139" t="s">
        <v>16</v>
      </c>
      <c r="C1139" t="s">
        <v>32</v>
      </c>
      <c r="D1139" t="s">
        <v>24</v>
      </c>
      <c r="E1139" t="s">
        <v>25</v>
      </c>
      <c r="F1139" s="1">
        <v>45170</v>
      </c>
      <c r="G1139" s="2">
        <v>9966</v>
      </c>
      <c r="H1139" s="2">
        <v>7175.5199999999995</v>
      </c>
      <c r="I1139" s="2">
        <v>2790.4800000000005</v>
      </c>
      <c r="J1139" s="2">
        <v>0.28000000000000003</v>
      </c>
      <c r="K1139" s="2">
        <v>10264.98</v>
      </c>
      <c r="L1139" s="2">
        <v>6677.22</v>
      </c>
      <c r="M1139" s="2">
        <v>3587.7599999999993</v>
      </c>
      <c r="N1139" s="2">
        <v>0.34951456310679607</v>
      </c>
      <c r="O1139" t="s">
        <v>20</v>
      </c>
    </row>
    <row r="1140" spans="1:15">
      <c r="A1140" t="s">
        <v>131</v>
      </c>
      <c r="B1140" t="s">
        <v>16</v>
      </c>
      <c r="C1140" t="s">
        <v>35</v>
      </c>
      <c r="D1140" t="s">
        <v>18</v>
      </c>
      <c r="E1140" t="s">
        <v>38</v>
      </c>
      <c r="F1140" s="1">
        <v>45170</v>
      </c>
      <c r="G1140" s="2">
        <v>8771</v>
      </c>
      <c r="H1140" s="2">
        <v>6665.96</v>
      </c>
      <c r="I1140" s="2">
        <v>2105.04</v>
      </c>
      <c r="J1140" s="2">
        <v>0.24</v>
      </c>
      <c r="K1140" s="2">
        <v>10174.36</v>
      </c>
      <c r="L1140" s="2">
        <v>5788.8600000000006</v>
      </c>
      <c r="M1140" s="2">
        <v>4385.5</v>
      </c>
      <c r="N1140" s="2">
        <v>0.43103448275862066</v>
      </c>
      <c r="O1140" t="s">
        <v>26</v>
      </c>
    </row>
    <row r="1141" spans="1:15">
      <c r="A1141" t="s">
        <v>132</v>
      </c>
      <c r="B1141" t="s">
        <v>22</v>
      </c>
      <c r="C1141" t="s">
        <v>23</v>
      </c>
      <c r="D1141" t="s">
        <v>18</v>
      </c>
      <c r="E1141" t="s">
        <v>41</v>
      </c>
      <c r="F1141" s="1">
        <v>45170</v>
      </c>
      <c r="G1141" s="2">
        <v>9198</v>
      </c>
      <c r="H1141" s="2">
        <v>6806.5199999999995</v>
      </c>
      <c r="I1141" s="2">
        <v>2391.4800000000005</v>
      </c>
      <c r="J1141" s="2">
        <v>0.26000000000000006</v>
      </c>
      <c r="K1141" s="2">
        <v>9014.0400000000009</v>
      </c>
      <c r="L1141" s="2">
        <v>7358.4000000000005</v>
      </c>
      <c r="M1141" s="2">
        <v>1655.6400000000003</v>
      </c>
      <c r="N1141" s="2">
        <v>0.18367346938775511</v>
      </c>
      <c r="O1141" t="s">
        <v>30</v>
      </c>
    </row>
    <row r="1142" spans="1:15">
      <c r="A1142" t="s">
        <v>133</v>
      </c>
      <c r="B1142" t="s">
        <v>40</v>
      </c>
      <c r="C1142" t="s">
        <v>32</v>
      </c>
      <c r="D1142" t="s">
        <v>18</v>
      </c>
      <c r="E1142" t="s">
        <v>19</v>
      </c>
      <c r="F1142" s="1">
        <v>45170</v>
      </c>
      <c r="G1142" s="2">
        <v>6322</v>
      </c>
      <c r="H1142" s="2">
        <v>4615.0599999999995</v>
      </c>
      <c r="I1142" s="2">
        <v>1706.9400000000005</v>
      </c>
      <c r="J1142" s="2">
        <v>0.27000000000000007</v>
      </c>
      <c r="K1142" s="2">
        <v>4741.5</v>
      </c>
      <c r="L1142" s="2">
        <v>4994.38</v>
      </c>
      <c r="M1142" s="2">
        <v>-252.88000000000011</v>
      </c>
      <c r="N1142" s="2">
        <v>-5.3333333333333358E-2</v>
      </c>
      <c r="O1142" t="s">
        <v>20</v>
      </c>
    </row>
    <row r="1143" spans="1:15">
      <c r="A1143" t="s">
        <v>134</v>
      </c>
      <c r="B1143" t="s">
        <v>43</v>
      </c>
      <c r="C1143" t="s">
        <v>23</v>
      </c>
      <c r="D1143" t="s">
        <v>24</v>
      </c>
      <c r="E1143" t="s">
        <v>25</v>
      </c>
      <c r="F1143" s="1">
        <v>45170</v>
      </c>
      <c r="G1143" s="2">
        <v>7471</v>
      </c>
      <c r="H1143" s="2">
        <v>6126.2199999999993</v>
      </c>
      <c r="I1143" s="2">
        <v>1344.7800000000007</v>
      </c>
      <c r="J1143" s="2">
        <v>0.18000000000000008</v>
      </c>
      <c r="K1143" s="2">
        <v>8666.36</v>
      </c>
      <c r="L1143" s="2">
        <v>4930.8600000000006</v>
      </c>
      <c r="M1143" s="2">
        <v>3735.5</v>
      </c>
      <c r="N1143" s="2">
        <v>0.43103448275862066</v>
      </c>
      <c r="O1143" t="s">
        <v>26</v>
      </c>
    </row>
    <row r="1144" spans="1:15">
      <c r="A1144" t="s">
        <v>135</v>
      </c>
      <c r="B1144" t="s">
        <v>22</v>
      </c>
      <c r="C1144" t="s">
        <v>23</v>
      </c>
      <c r="D1144" t="s">
        <v>24</v>
      </c>
      <c r="E1144" t="s">
        <v>29</v>
      </c>
      <c r="F1144" s="1">
        <v>45170</v>
      </c>
      <c r="G1144" s="2">
        <v>5093</v>
      </c>
      <c r="H1144" s="2">
        <v>3717.89</v>
      </c>
      <c r="I1144" s="2">
        <v>1375.1100000000001</v>
      </c>
      <c r="J1144" s="2">
        <v>0.27</v>
      </c>
      <c r="K1144" s="2">
        <v>4532.7700000000004</v>
      </c>
      <c r="L1144" s="2">
        <v>3616.0299999999997</v>
      </c>
      <c r="M1144" s="2">
        <v>916.74000000000069</v>
      </c>
      <c r="N1144" s="2">
        <v>0.20224719101123609</v>
      </c>
      <c r="O1144" t="s">
        <v>30</v>
      </c>
    </row>
    <row r="1145" spans="1:15">
      <c r="A1145" t="s">
        <v>136</v>
      </c>
      <c r="B1145" t="s">
        <v>28</v>
      </c>
      <c r="C1145" t="s">
        <v>48</v>
      </c>
      <c r="D1145" t="s">
        <v>24</v>
      </c>
      <c r="E1145" t="s">
        <v>33</v>
      </c>
      <c r="F1145" s="1">
        <v>45170</v>
      </c>
      <c r="G1145" s="2">
        <v>1968</v>
      </c>
      <c r="H1145" s="2">
        <v>1495.68</v>
      </c>
      <c r="I1145" s="2">
        <v>472.31999999999994</v>
      </c>
      <c r="J1145" s="2">
        <v>0.23999999999999996</v>
      </c>
      <c r="K1145" s="2">
        <v>1751.52</v>
      </c>
      <c r="L1145" s="2">
        <v>1535.04</v>
      </c>
      <c r="M1145" s="2">
        <v>216.48000000000002</v>
      </c>
      <c r="N1145" s="2">
        <v>0.12359550561797754</v>
      </c>
      <c r="O1145" t="s">
        <v>20</v>
      </c>
    </row>
    <row r="1146" spans="1:15">
      <c r="A1146" t="s">
        <v>137</v>
      </c>
      <c r="B1146" t="s">
        <v>52</v>
      </c>
      <c r="C1146" t="s">
        <v>23</v>
      </c>
      <c r="D1146" t="s">
        <v>18</v>
      </c>
      <c r="E1146" t="s">
        <v>36</v>
      </c>
      <c r="F1146" s="1">
        <v>45170</v>
      </c>
      <c r="G1146" s="2">
        <v>7026</v>
      </c>
      <c r="H1146" s="2">
        <v>5972.0999999999995</v>
      </c>
      <c r="I1146" s="2">
        <v>1053.9000000000005</v>
      </c>
      <c r="J1146" s="2">
        <v>0.15000000000000008</v>
      </c>
      <c r="K1146" s="2">
        <v>5691.06</v>
      </c>
      <c r="L1146" s="2">
        <v>5410.02</v>
      </c>
      <c r="M1146" s="2">
        <v>281.03999999999996</v>
      </c>
      <c r="N1146" s="2">
        <v>4.9382716049382706E-2</v>
      </c>
      <c r="O1146" t="s">
        <v>26</v>
      </c>
    </row>
    <row r="1147" spans="1:15">
      <c r="A1147" t="s">
        <v>138</v>
      </c>
      <c r="B1147" t="s">
        <v>40</v>
      </c>
      <c r="C1147" t="s">
        <v>23</v>
      </c>
      <c r="D1147" t="s">
        <v>18</v>
      </c>
      <c r="E1147" t="s">
        <v>38</v>
      </c>
      <c r="F1147" s="1">
        <v>45170</v>
      </c>
      <c r="G1147" s="2">
        <v>1355</v>
      </c>
      <c r="H1147" s="2">
        <v>1070.45</v>
      </c>
      <c r="I1147" s="2">
        <v>284.54999999999995</v>
      </c>
      <c r="J1147" s="2">
        <v>0.20999999999999996</v>
      </c>
      <c r="K1147" s="2">
        <v>948.5</v>
      </c>
      <c r="L1147" s="2">
        <v>840.1</v>
      </c>
      <c r="M1147" s="2">
        <v>108.39999999999998</v>
      </c>
      <c r="N1147" s="2">
        <v>0.11428571428571427</v>
      </c>
      <c r="O1147" t="s">
        <v>30</v>
      </c>
    </row>
    <row r="1148" spans="1:15">
      <c r="A1148" t="s">
        <v>139</v>
      </c>
      <c r="B1148" t="s">
        <v>43</v>
      </c>
      <c r="C1148" t="s">
        <v>23</v>
      </c>
      <c r="D1148" t="s">
        <v>18</v>
      </c>
      <c r="E1148" t="s">
        <v>41</v>
      </c>
      <c r="F1148" s="1">
        <v>45170</v>
      </c>
      <c r="G1148" s="2">
        <v>7279</v>
      </c>
      <c r="H1148" s="2">
        <v>6478.31</v>
      </c>
      <c r="I1148" s="2">
        <v>800.6899999999996</v>
      </c>
      <c r="J1148" s="2">
        <v>0.10999999999999995</v>
      </c>
      <c r="K1148" s="2">
        <v>5022.51</v>
      </c>
      <c r="L1148" s="2">
        <v>4949.72</v>
      </c>
      <c r="M1148" s="2">
        <v>72.789999999999964</v>
      </c>
      <c r="N1148" s="2">
        <v>1.4492753623188397E-2</v>
      </c>
      <c r="O1148" t="s">
        <v>20</v>
      </c>
    </row>
    <row r="1149" spans="1:15">
      <c r="A1149" t="s">
        <v>140</v>
      </c>
      <c r="B1149" t="s">
        <v>56</v>
      </c>
      <c r="C1149" t="s">
        <v>57</v>
      </c>
      <c r="D1149" t="s">
        <v>18</v>
      </c>
      <c r="E1149" t="s">
        <v>19</v>
      </c>
      <c r="F1149" s="1">
        <v>45170</v>
      </c>
      <c r="G1149" s="2">
        <v>925</v>
      </c>
      <c r="H1149" s="2">
        <v>703</v>
      </c>
      <c r="I1149" s="2">
        <v>222</v>
      </c>
      <c r="J1149" s="2">
        <v>0.24</v>
      </c>
      <c r="K1149" s="2">
        <v>721.5</v>
      </c>
      <c r="L1149" s="2">
        <v>730.75</v>
      </c>
      <c r="M1149" s="2">
        <v>-9.25</v>
      </c>
      <c r="N1149" s="2">
        <v>-1.282051282051282E-2</v>
      </c>
      <c r="O1149" t="s">
        <v>26</v>
      </c>
    </row>
    <row r="1150" spans="1:15">
      <c r="A1150" t="s">
        <v>141</v>
      </c>
      <c r="B1150" t="s">
        <v>16</v>
      </c>
      <c r="C1150" t="s">
        <v>23</v>
      </c>
      <c r="D1150" t="s">
        <v>18</v>
      </c>
      <c r="E1150" t="s">
        <v>19</v>
      </c>
      <c r="F1150" s="1">
        <v>45170</v>
      </c>
      <c r="G1150" s="2">
        <v>3054</v>
      </c>
      <c r="H1150" s="2">
        <v>2443.2000000000003</v>
      </c>
      <c r="I1150" s="2">
        <v>610.79999999999973</v>
      </c>
      <c r="J1150" s="2">
        <v>0.1999999999999999</v>
      </c>
      <c r="K1150" s="2">
        <v>3634.26</v>
      </c>
      <c r="L1150" s="2">
        <v>2076.7200000000003</v>
      </c>
      <c r="M1150" s="2">
        <v>1557.54</v>
      </c>
      <c r="N1150" s="2">
        <v>0.42857142857142855</v>
      </c>
      <c r="O1150" t="s">
        <v>30</v>
      </c>
    </row>
    <row r="1151" spans="1:15">
      <c r="A1151" t="s">
        <v>142</v>
      </c>
      <c r="B1151" t="s">
        <v>22</v>
      </c>
      <c r="C1151" t="s">
        <v>48</v>
      </c>
      <c r="D1151" t="s">
        <v>24</v>
      </c>
      <c r="E1151" t="s">
        <v>25</v>
      </c>
      <c r="F1151" s="1">
        <v>45170</v>
      </c>
      <c r="G1151" s="2">
        <v>5345</v>
      </c>
      <c r="H1151" s="2">
        <v>4703.6000000000004</v>
      </c>
      <c r="I1151" s="2">
        <v>641.39999999999964</v>
      </c>
      <c r="J1151" s="2">
        <v>0.11999999999999993</v>
      </c>
      <c r="K1151" s="2">
        <v>5986.4</v>
      </c>
      <c r="L1151" s="2">
        <v>3581.15</v>
      </c>
      <c r="M1151" s="2">
        <v>2405.2499999999995</v>
      </c>
      <c r="N1151" s="2">
        <v>0.40178571428571425</v>
      </c>
      <c r="O1151" t="s">
        <v>20</v>
      </c>
    </row>
    <row r="1152" spans="1:15">
      <c r="A1152" t="s">
        <v>143</v>
      </c>
      <c r="B1152" t="s">
        <v>28</v>
      </c>
      <c r="C1152" t="s">
        <v>61</v>
      </c>
      <c r="D1152" t="s">
        <v>24</v>
      </c>
      <c r="E1152" t="s">
        <v>29</v>
      </c>
      <c r="F1152" s="1">
        <v>45170</v>
      </c>
      <c r="G1152" s="2">
        <v>6572</v>
      </c>
      <c r="H1152" s="2">
        <v>5586.2</v>
      </c>
      <c r="I1152" s="2">
        <v>985.80000000000018</v>
      </c>
      <c r="J1152" s="2">
        <v>0.15000000000000002</v>
      </c>
      <c r="K1152" s="2">
        <v>5126.16</v>
      </c>
      <c r="L1152" s="2">
        <v>4206.08</v>
      </c>
      <c r="M1152" s="2">
        <v>920.07999999999993</v>
      </c>
      <c r="N1152" s="2">
        <v>0.17948717948717949</v>
      </c>
      <c r="O1152" t="s">
        <v>26</v>
      </c>
    </row>
    <row r="1153" spans="1:15">
      <c r="A1153" t="s">
        <v>144</v>
      </c>
      <c r="B1153" t="s">
        <v>52</v>
      </c>
      <c r="C1153" t="s">
        <v>63</v>
      </c>
      <c r="D1153" t="s">
        <v>24</v>
      </c>
      <c r="E1153" t="s">
        <v>33</v>
      </c>
      <c r="F1153" s="1">
        <v>45170</v>
      </c>
      <c r="G1153" s="2">
        <v>2132</v>
      </c>
      <c r="H1153" s="2">
        <v>1513.72</v>
      </c>
      <c r="I1153" s="2">
        <v>618.28</v>
      </c>
      <c r="J1153" s="2">
        <v>0.28999999999999998</v>
      </c>
      <c r="K1153" s="2">
        <v>1854.84</v>
      </c>
      <c r="L1153" s="2">
        <v>1599</v>
      </c>
      <c r="M1153" s="2">
        <v>255.83999999999992</v>
      </c>
      <c r="N1153" s="2">
        <v>0.13793103448275859</v>
      </c>
      <c r="O1153" t="s">
        <v>30</v>
      </c>
    </row>
    <row r="1154" spans="1:15">
      <c r="A1154" t="s">
        <v>145</v>
      </c>
      <c r="B1154" t="s">
        <v>16</v>
      </c>
      <c r="C1154" t="s">
        <v>57</v>
      </c>
      <c r="D1154" t="s">
        <v>18</v>
      </c>
      <c r="E1154" t="s">
        <v>36</v>
      </c>
      <c r="F1154" s="1">
        <v>45200</v>
      </c>
      <c r="G1154" s="2">
        <v>5965</v>
      </c>
      <c r="H1154" s="2">
        <v>4175.5</v>
      </c>
      <c r="I1154" s="2">
        <v>1789.5</v>
      </c>
      <c r="J1154" s="2">
        <v>0.3</v>
      </c>
      <c r="K1154" s="2">
        <v>6859.75</v>
      </c>
      <c r="L1154" s="2">
        <v>3877.25</v>
      </c>
      <c r="M1154" s="2">
        <v>2982.5</v>
      </c>
      <c r="N1154" s="2">
        <v>0.43478260869565216</v>
      </c>
      <c r="O1154" t="s">
        <v>20</v>
      </c>
    </row>
    <row r="1155" spans="1:15">
      <c r="A1155" t="s">
        <v>146</v>
      </c>
      <c r="B1155" t="s">
        <v>22</v>
      </c>
      <c r="C1155" t="s">
        <v>48</v>
      </c>
      <c r="D1155" t="s">
        <v>18</v>
      </c>
      <c r="E1155" t="s">
        <v>38</v>
      </c>
      <c r="F1155" s="1">
        <v>45200</v>
      </c>
      <c r="G1155" s="2">
        <v>6882</v>
      </c>
      <c r="H1155" s="2">
        <v>6056.16</v>
      </c>
      <c r="I1155" s="2">
        <v>825.84000000000015</v>
      </c>
      <c r="J1155" s="2">
        <v>0.12000000000000002</v>
      </c>
      <c r="K1155" s="2">
        <v>7639.02</v>
      </c>
      <c r="L1155" s="2">
        <v>4266.84</v>
      </c>
      <c r="M1155" s="2">
        <v>3372.1800000000003</v>
      </c>
      <c r="N1155" s="2">
        <v>0.44144144144144143</v>
      </c>
      <c r="O1155" t="s">
        <v>26</v>
      </c>
    </row>
    <row r="1156" spans="1:15">
      <c r="A1156" t="s">
        <v>147</v>
      </c>
      <c r="B1156" t="s">
        <v>28</v>
      </c>
      <c r="C1156" t="s">
        <v>61</v>
      </c>
      <c r="D1156" t="s">
        <v>18</v>
      </c>
      <c r="E1156" t="s">
        <v>41</v>
      </c>
      <c r="F1156" s="1">
        <v>45200</v>
      </c>
      <c r="G1156" s="2">
        <v>8940</v>
      </c>
      <c r="H1156" s="2">
        <v>7420.2</v>
      </c>
      <c r="I1156" s="2">
        <v>1519.8000000000002</v>
      </c>
      <c r="J1156" s="2">
        <v>0.17</v>
      </c>
      <c r="K1156" s="2">
        <v>9297.6</v>
      </c>
      <c r="L1156" s="2">
        <v>6705</v>
      </c>
      <c r="M1156" s="2">
        <v>2592.6000000000004</v>
      </c>
      <c r="N1156" s="2">
        <v>0.27884615384615385</v>
      </c>
      <c r="O1156" t="s">
        <v>30</v>
      </c>
    </row>
    <row r="1157" spans="1:15">
      <c r="A1157" t="s">
        <v>148</v>
      </c>
      <c r="B1157" t="s">
        <v>16</v>
      </c>
      <c r="C1157" t="s">
        <v>17</v>
      </c>
      <c r="D1157" t="s">
        <v>18</v>
      </c>
      <c r="E1157" t="s">
        <v>44</v>
      </c>
      <c r="F1157" s="1">
        <v>45200</v>
      </c>
      <c r="G1157" s="2">
        <v>9485</v>
      </c>
      <c r="H1157" s="2">
        <v>7018.9</v>
      </c>
      <c r="I1157" s="2">
        <v>2466.1000000000004</v>
      </c>
      <c r="J1157" s="2">
        <v>0.26000000000000006</v>
      </c>
      <c r="K1157" s="2">
        <v>11002.6</v>
      </c>
      <c r="L1157" s="2">
        <v>7588</v>
      </c>
      <c r="M1157" s="2">
        <v>3414.6000000000004</v>
      </c>
      <c r="N1157" s="2">
        <v>0.31034482758620691</v>
      </c>
      <c r="O1157" t="s">
        <v>20</v>
      </c>
    </row>
    <row r="1158" spans="1:15">
      <c r="A1158" t="s">
        <v>149</v>
      </c>
      <c r="B1158" t="s">
        <v>16</v>
      </c>
      <c r="C1158" t="s">
        <v>23</v>
      </c>
      <c r="D1158" t="s">
        <v>24</v>
      </c>
      <c r="E1158" t="s">
        <v>46</v>
      </c>
      <c r="F1158" s="1">
        <v>45200</v>
      </c>
      <c r="G1158" s="2">
        <v>8995</v>
      </c>
      <c r="H1158" s="2">
        <v>8095.5</v>
      </c>
      <c r="I1158" s="2">
        <v>899.5</v>
      </c>
      <c r="J1158" s="2">
        <v>0.1</v>
      </c>
      <c r="K1158" s="2">
        <v>10344.25</v>
      </c>
      <c r="L1158" s="2">
        <v>6206.5499999999993</v>
      </c>
      <c r="M1158" s="2">
        <v>4137.7000000000007</v>
      </c>
      <c r="N1158" s="2">
        <v>0.40000000000000008</v>
      </c>
      <c r="O1158" t="s">
        <v>26</v>
      </c>
    </row>
    <row r="1159" spans="1:15">
      <c r="A1159" t="s">
        <v>150</v>
      </c>
      <c r="B1159" t="s">
        <v>22</v>
      </c>
      <c r="C1159" t="s">
        <v>23</v>
      </c>
      <c r="D1159" t="s">
        <v>49</v>
      </c>
      <c r="E1159" t="s">
        <v>50</v>
      </c>
      <c r="F1159" s="1">
        <v>45200</v>
      </c>
      <c r="G1159" s="2">
        <v>4711</v>
      </c>
      <c r="H1159" s="2">
        <v>3203.48</v>
      </c>
      <c r="I1159" s="2">
        <v>1507.52</v>
      </c>
      <c r="J1159" s="2">
        <v>0.32</v>
      </c>
      <c r="K1159" s="2">
        <v>4946.55</v>
      </c>
      <c r="L1159" s="2">
        <v>3580.36</v>
      </c>
      <c r="M1159" s="2">
        <v>1366.19</v>
      </c>
      <c r="N1159" s="2">
        <v>0.27619047619047621</v>
      </c>
      <c r="O1159" t="s">
        <v>30</v>
      </c>
    </row>
    <row r="1160" spans="1:15">
      <c r="A1160" t="s">
        <v>151</v>
      </c>
      <c r="B1160" t="s">
        <v>40</v>
      </c>
      <c r="C1160" t="s">
        <v>32</v>
      </c>
      <c r="D1160" t="s">
        <v>24</v>
      </c>
      <c r="E1160" t="s">
        <v>33</v>
      </c>
      <c r="F1160" s="1">
        <v>45200</v>
      </c>
      <c r="G1160" s="2">
        <v>3984</v>
      </c>
      <c r="H1160" s="2">
        <v>3107.52</v>
      </c>
      <c r="I1160" s="2">
        <v>876.48</v>
      </c>
      <c r="J1160" s="2">
        <v>0.22</v>
      </c>
      <c r="K1160" s="2">
        <v>4581.6000000000004</v>
      </c>
      <c r="L1160" s="2">
        <v>2709.1200000000003</v>
      </c>
      <c r="M1160" s="2">
        <v>1872.48</v>
      </c>
      <c r="N1160" s="2">
        <v>0.40869565217391302</v>
      </c>
      <c r="O1160" t="s">
        <v>20</v>
      </c>
    </row>
    <row r="1161" spans="1:15">
      <c r="A1161" t="s">
        <v>152</v>
      </c>
      <c r="B1161" t="s">
        <v>43</v>
      </c>
      <c r="C1161" t="s">
        <v>35</v>
      </c>
      <c r="D1161" t="s">
        <v>18</v>
      </c>
      <c r="E1161" t="s">
        <v>38</v>
      </c>
      <c r="F1161" s="1">
        <v>45200</v>
      </c>
      <c r="G1161" s="2">
        <v>2611</v>
      </c>
      <c r="H1161" s="2">
        <v>2088.8000000000002</v>
      </c>
      <c r="I1161" s="2">
        <v>522.19999999999982</v>
      </c>
      <c r="J1161" s="2">
        <v>0.19999999999999993</v>
      </c>
      <c r="K1161" s="2">
        <v>2402.12</v>
      </c>
      <c r="L1161" s="2">
        <v>1749.3700000000001</v>
      </c>
      <c r="M1161" s="2">
        <v>652.74999999999977</v>
      </c>
      <c r="N1161" s="2">
        <v>0.27173913043478254</v>
      </c>
      <c r="O1161" t="s">
        <v>26</v>
      </c>
    </row>
    <row r="1162" spans="1:15">
      <c r="A1162" t="s">
        <v>153</v>
      </c>
      <c r="B1162" t="s">
        <v>22</v>
      </c>
      <c r="C1162" t="s">
        <v>23</v>
      </c>
      <c r="D1162" t="s">
        <v>18</v>
      </c>
      <c r="E1162" t="s">
        <v>41</v>
      </c>
      <c r="F1162" s="1">
        <v>45200</v>
      </c>
      <c r="G1162" s="2">
        <v>433</v>
      </c>
      <c r="H1162" s="2">
        <v>381.04</v>
      </c>
      <c r="I1162" s="2">
        <v>51.95999999999998</v>
      </c>
      <c r="J1162" s="2">
        <v>0.11999999999999995</v>
      </c>
      <c r="K1162" s="2">
        <v>294.44</v>
      </c>
      <c r="L1162" s="2">
        <v>311.76</v>
      </c>
      <c r="M1162" s="2">
        <v>-17.319999999999993</v>
      </c>
      <c r="N1162" s="2">
        <v>-5.8823529411764684E-2</v>
      </c>
      <c r="O1162" t="s">
        <v>30</v>
      </c>
    </row>
    <row r="1163" spans="1:15">
      <c r="A1163" t="s">
        <v>154</v>
      </c>
      <c r="B1163" t="s">
        <v>28</v>
      </c>
      <c r="C1163" t="s">
        <v>32</v>
      </c>
      <c r="D1163" t="s">
        <v>18</v>
      </c>
      <c r="E1163" t="s">
        <v>19</v>
      </c>
      <c r="F1163" s="1">
        <v>45200</v>
      </c>
      <c r="G1163" s="2">
        <v>4196</v>
      </c>
      <c r="H1163" s="2">
        <v>3440.72</v>
      </c>
      <c r="I1163" s="2">
        <v>755.2800000000002</v>
      </c>
      <c r="J1163" s="2">
        <v>0.18000000000000005</v>
      </c>
      <c r="K1163" s="2">
        <v>3314.84</v>
      </c>
      <c r="L1163" s="2">
        <v>2727.4</v>
      </c>
      <c r="M1163" s="2">
        <v>587.44000000000005</v>
      </c>
      <c r="N1163" s="2">
        <v>0.17721518987341772</v>
      </c>
      <c r="O1163" t="s">
        <v>20</v>
      </c>
    </row>
    <row r="1164" spans="1:15">
      <c r="A1164" t="s">
        <v>155</v>
      </c>
      <c r="B1164" t="s">
        <v>52</v>
      </c>
      <c r="C1164" t="s">
        <v>23</v>
      </c>
      <c r="D1164" t="s">
        <v>24</v>
      </c>
      <c r="E1164" t="s">
        <v>25</v>
      </c>
      <c r="F1164" s="1">
        <v>45200</v>
      </c>
      <c r="G1164" s="2">
        <v>5798</v>
      </c>
      <c r="H1164" s="2">
        <v>3768.7000000000003</v>
      </c>
      <c r="I1164" s="2">
        <v>2029.2999999999997</v>
      </c>
      <c r="J1164" s="2">
        <v>0.35</v>
      </c>
      <c r="K1164" s="2">
        <v>4986.28</v>
      </c>
      <c r="L1164" s="2">
        <v>4580.42</v>
      </c>
      <c r="M1164" s="2">
        <v>405.85999999999967</v>
      </c>
      <c r="N1164" s="2">
        <v>8.1395348837209239E-2</v>
      </c>
      <c r="O1164" t="s">
        <v>26</v>
      </c>
    </row>
    <row r="1165" spans="1:15">
      <c r="A1165" t="s">
        <v>156</v>
      </c>
      <c r="B1165" t="s">
        <v>40</v>
      </c>
      <c r="C1165" t="s">
        <v>23</v>
      </c>
      <c r="D1165" t="s">
        <v>24</v>
      </c>
      <c r="E1165" t="s">
        <v>29</v>
      </c>
      <c r="F1165" s="1">
        <v>45200</v>
      </c>
      <c r="G1165" s="2">
        <v>5855</v>
      </c>
      <c r="H1165" s="2">
        <v>3864.3</v>
      </c>
      <c r="I1165" s="2">
        <v>1990.6999999999998</v>
      </c>
      <c r="J1165" s="2">
        <v>0.33999999999999997</v>
      </c>
      <c r="K1165" s="2">
        <v>6850.35</v>
      </c>
      <c r="L1165" s="2">
        <v>4508.3500000000004</v>
      </c>
      <c r="M1165" s="2">
        <v>2342</v>
      </c>
      <c r="N1165" s="2">
        <v>0.34188034188034189</v>
      </c>
      <c r="O1165" t="s">
        <v>30</v>
      </c>
    </row>
    <row r="1166" spans="1:15">
      <c r="A1166" t="s">
        <v>157</v>
      </c>
      <c r="B1166" t="s">
        <v>43</v>
      </c>
      <c r="C1166" t="s">
        <v>48</v>
      </c>
      <c r="D1166" t="s">
        <v>18</v>
      </c>
      <c r="E1166" t="s">
        <v>19</v>
      </c>
      <c r="F1166" s="1">
        <v>45200</v>
      </c>
      <c r="G1166" s="2">
        <v>4031</v>
      </c>
      <c r="H1166" s="2">
        <v>3063.56</v>
      </c>
      <c r="I1166" s="2">
        <v>967.44</v>
      </c>
      <c r="J1166" s="2">
        <v>0.24000000000000002</v>
      </c>
      <c r="K1166" s="2">
        <v>4313.17</v>
      </c>
      <c r="L1166" s="2">
        <v>2982.94</v>
      </c>
      <c r="M1166" s="2">
        <v>1330.23</v>
      </c>
      <c r="N1166" s="2">
        <v>0.30841121495327101</v>
      </c>
      <c r="O1166" t="s">
        <v>20</v>
      </c>
    </row>
    <row r="1167" spans="1:15">
      <c r="A1167" t="s">
        <v>158</v>
      </c>
      <c r="B1167" t="s">
        <v>56</v>
      </c>
      <c r="C1167" t="s">
        <v>23</v>
      </c>
      <c r="D1167" t="s">
        <v>24</v>
      </c>
      <c r="E1167" t="s">
        <v>25</v>
      </c>
      <c r="F1167" s="1">
        <v>45200</v>
      </c>
      <c r="G1167" s="2">
        <v>2980</v>
      </c>
      <c r="H1167" s="2">
        <v>2324.4</v>
      </c>
      <c r="I1167" s="2">
        <v>655.59999999999991</v>
      </c>
      <c r="J1167" s="2">
        <v>0.21999999999999997</v>
      </c>
      <c r="K1167" s="2">
        <v>3576</v>
      </c>
      <c r="L1167" s="2">
        <v>2115.7999999999997</v>
      </c>
      <c r="M1167" s="2">
        <v>1460.2000000000003</v>
      </c>
      <c r="N1167" s="2">
        <v>0.40833333333333344</v>
      </c>
      <c r="O1167" t="s">
        <v>26</v>
      </c>
    </row>
    <row r="1168" spans="1:15">
      <c r="A1168" t="s">
        <v>159</v>
      </c>
      <c r="B1168" t="s">
        <v>16</v>
      </c>
      <c r="C1168" t="s">
        <v>23</v>
      </c>
      <c r="D1168" t="s">
        <v>18</v>
      </c>
      <c r="E1168" t="s">
        <v>38</v>
      </c>
      <c r="F1168" s="1">
        <v>45200</v>
      </c>
      <c r="G1168" s="2">
        <v>2205</v>
      </c>
      <c r="H1168" s="2">
        <v>1962.45</v>
      </c>
      <c r="I1168" s="2">
        <v>242.54999999999995</v>
      </c>
      <c r="J1168" s="2">
        <v>0.10999999999999997</v>
      </c>
      <c r="K1168" s="2">
        <v>2249.1</v>
      </c>
      <c r="L1168" s="2">
        <v>1653.75</v>
      </c>
      <c r="M1168" s="2">
        <v>595.34999999999991</v>
      </c>
      <c r="N1168" s="2">
        <v>0.26470588235294112</v>
      </c>
      <c r="O1168" t="s">
        <v>30</v>
      </c>
    </row>
    <row r="1169" spans="1:15">
      <c r="A1169" t="s">
        <v>160</v>
      </c>
      <c r="B1169" t="s">
        <v>22</v>
      </c>
      <c r="C1169" t="s">
        <v>23</v>
      </c>
      <c r="D1169" t="s">
        <v>18</v>
      </c>
      <c r="E1169" t="s">
        <v>41</v>
      </c>
      <c r="F1169" s="1">
        <v>45200</v>
      </c>
      <c r="G1169" s="2">
        <v>5188</v>
      </c>
      <c r="H1169" s="2">
        <v>3891</v>
      </c>
      <c r="I1169" s="2">
        <v>1297</v>
      </c>
      <c r="J1169" s="2">
        <v>0.25</v>
      </c>
      <c r="K1169" s="2">
        <v>5291.76</v>
      </c>
      <c r="L1169" s="2">
        <v>3112.7999999999997</v>
      </c>
      <c r="M1169" s="2">
        <v>2178.9600000000005</v>
      </c>
      <c r="N1169" s="2">
        <v>0.41176470588235303</v>
      </c>
      <c r="O1169" t="s">
        <v>20</v>
      </c>
    </row>
    <row r="1170" spans="1:15">
      <c r="A1170" t="s">
        <v>161</v>
      </c>
      <c r="B1170" t="s">
        <v>28</v>
      </c>
      <c r="C1170" t="s">
        <v>57</v>
      </c>
      <c r="D1170" t="s">
        <v>18</v>
      </c>
      <c r="E1170" t="s">
        <v>19</v>
      </c>
      <c r="F1170" s="1">
        <v>45200</v>
      </c>
      <c r="G1170" s="2">
        <v>7257</v>
      </c>
      <c r="H1170" s="2">
        <v>6458.7300000000005</v>
      </c>
      <c r="I1170" s="2">
        <v>798.26999999999953</v>
      </c>
      <c r="J1170" s="2">
        <v>0.10999999999999993</v>
      </c>
      <c r="K1170" s="2">
        <v>8708.4</v>
      </c>
      <c r="L1170" s="2">
        <v>5370.18</v>
      </c>
      <c r="M1170" s="2">
        <v>3338.2199999999993</v>
      </c>
      <c r="N1170" s="2">
        <v>0.38333333333333325</v>
      </c>
      <c r="O1170" t="s">
        <v>26</v>
      </c>
    </row>
    <row r="1171" spans="1:15">
      <c r="A1171" t="s">
        <v>162</v>
      </c>
      <c r="B1171" t="s">
        <v>52</v>
      </c>
      <c r="C1171" t="s">
        <v>23</v>
      </c>
      <c r="D1171" t="s">
        <v>24</v>
      </c>
      <c r="E1171" t="s">
        <v>25</v>
      </c>
      <c r="F1171" s="1">
        <v>45200</v>
      </c>
      <c r="G1171" s="2">
        <v>238</v>
      </c>
      <c r="H1171" s="2">
        <v>199.92</v>
      </c>
      <c r="I1171" s="2">
        <v>38.080000000000013</v>
      </c>
      <c r="J1171" s="2">
        <v>0.16000000000000006</v>
      </c>
      <c r="K1171" s="2">
        <v>278.45999999999998</v>
      </c>
      <c r="L1171" s="2">
        <v>178.5</v>
      </c>
      <c r="M1171" s="2">
        <v>99.95999999999998</v>
      </c>
      <c r="N1171" s="2">
        <v>0.35897435897435892</v>
      </c>
      <c r="O1171" t="s">
        <v>30</v>
      </c>
    </row>
    <row r="1172" spans="1:15">
      <c r="A1172" t="s">
        <v>15</v>
      </c>
      <c r="B1172" t="s">
        <v>16</v>
      </c>
      <c r="C1172" t="s">
        <v>48</v>
      </c>
      <c r="D1172" t="s">
        <v>24</v>
      </c>
      <c r="E1172" t="s">
        <v>29</v>
      </c>
      <c r="F1172" s="1">
        <v>45200</v>
      </c>
      <c r="G1172" s="2">
        <v>9661</v>
      </c>
      <c r="H1172" s="2">
        <v>7245.75</v>
      </c>
      <c r="I1172" s="2">
        <v>2415.25</v>
      </c>
      <c r="J1172" s="2">
        <v>0.25</v>
      </c>
      <c r="K1172" s="2">
        <v>8308.4599999999991</v>
      </c>
      <c r="L1172" s="2">
        <v>7149.14</v>
      </c>
      <c r="M1172" s="2">
        <v>1159.3199999999988</v>
      </c>
      <c r="N1172" s="2">
        <v>0.13953488372093009</v>
      </c>
      <c r="O1172" t="s">
        <v>20</v>
      </c>
    </row>
    <row r="1173" spans="1:15">
      <c r="A1173" t="s">
        <v>21</v>
      </c>
      <c r="B1173" t="s">
        <v>22</v>
      </c>
      <c r="C1173" t="s">
        <v>61</v>
      </c>
      <c r="D1173" t="s">
        <v>24</v>
      </c>
      <c r="E1173" t="s">
        <v>33</v>
      </c>
      <c r="F1173" s="1">
        <v>45200</v>
      </c>
      <c r="G1173" s="2">
        <v>3333</v>
      </c>
      <c r="H1173" s="2">
        <v>2999.7000000000003</v>
      </c>
      <c r="I1173" s="2">
        <v>333.29999999999973</v>
      </c>
      <c r="J1173" s="2">
        <v>9.9999999999999922E-2</v>
      </c>
      <c r="K1173" s="2">
        <v>3133.02</v>
      </c>
      <c r="L1173" s="2">
        <v>2599.7400000000002</v>
      </c>
      <c r="M1173" s="2">
        <v>533.27999999999975</v>
      </c>
      <c r="N1173" s="2">
        <v>0.17021276595744672</v>
      </c>
      <c r="O1173" t="s">
        <v>26</v>
      </c>
    </row>
    <row r="1174" spans="1:15">
      <c r="A1174" t="s">
        <v>27</v>
      </c>
      <c r="B1174" t="s">
        <v>28</v>
      </c>
      <c r="C1174" t="s">
        <v>63</v>
      </c>
      <c r="D1174" t="s">
        <v>18</v>
      </c>
      <c r="E1174" t="s">
        <v>36</v>
      </c>
      <c r="F1174" s="1">
        <v>45200</v>
      </c>
      <c r="G1174" s="2">
        <v>573</v>
      </c>
      <c r="H1174" s="2">
        <v>492.78</v>
      </c>
      <c r="I1174" s="2">
        <v>80.220000000000027</v>
      </c>
      <c r="J1174" s="2">
        <v>0.14000000000000004</v>
      </c>
      <c r="K1174" s="2">
        <v>372.45</v>
      </c>
      <c r="L1174" s="2">
        <v>406.83</v>
      </c>
      <c r="M1174" s="2">
        <v>-34.379999999999995</v>
      </c>
      <c r="N1174" s="2">
        <v>-9.2307692307692299E-2</v>
      </c>
      <c r="O1174" t="s">
        <v>30</v>
      </c>
    </row>
    <row r="1175" spans="1:15">
      <c r="A1175" t="s">
        <v>31</v>
      </c>
      <c r="B1175" t="s">
        <v>16</v>
      </c>
      <c r="C1175" t="s">
        <v>57</v>
      </c>
      <c r="D1175" t="s">
        <v>18</v>
      </c>
      <c r="E1175" t="s">
        <v>38</v>
      </c>
      <c r="F1175" s="1">
        <v>45200</v>
      </c>
      <c r="G1175" s="2">
        <v>8630</v>
      </c>
      <c r="H1175" s="2">
        <v>7421.8</v>
      </c>
      <c r="I1175" s="2">
        <v>1208.1999999999998</v>
      </c>
      <c r="J1175" s="2">
        <v>0.13999999999999999</v>
      </c>
      <c r="K1175" s="2">
        <v>10183.4</v>
      </c>
      <c r="L1175" s="2">
        <v>5523.2</v>
      </c>
      <c r="M1175" s="2">
        <v>4660.2</v>
      </c>
      <c r="N1175" s="2">
        <v>0.4576271186440678</v>
      </c>
      <c r="O1175" t="s">
        <v>20</v>
      </c>
    </row>
    <row r="1176" spans="1:15">
      <c r="A1176" t="s">
        <v>34</v>
      </c>
      <c r="B1176" t="s">
        <v>16</v>
      </c>
      <c r="C1176" t="s">
        <v>48</v>
      </c>
      <c r="D1176" t="s">
        <v>18</v>
      </c>
      <c r="E1176" t="s">
        <v>41</v>
      </c>
      <c r="F1176" s="1">
        <v>45200</v>
      </c>
      <c r="G1176" s="2">
        <v>3388</v>
      </c>
      <c r="H1176" s="2">
        <v>2812.04</v>
      </c>
      <c r="I1176" s="2">
        <v>575.96</v>
      </c>
      <c r="J1176" s="2">
        <v>0.17</v>
      </c>
      <c r="K1176" s="2">
        <v>2439.36</v>
      </c>
      <c r="L1176" s="2">
        <v>2473.2399999999998</v>
      </c>
      <c r="M1176" s="2">
        <v>-33.879999999999654</v>
      </c>
      <c r="N1176" s="2">
        <v>-1.3888888888888746E-2</v>
      </c>
      <c r="O1176" t="s">
        <v>26</v>
      </c>
    </row>
    <row r="1177" spans="1:15">
      <c r="A1177" t="s">
        <v>37</v>
      </c>
      <c r="B1177" t="s">
        <v>22</v>
      </c>
      <c r="C1177" t="s">
        <v>61</v>
      </c>
      <c r="D1177" t="s">
        <v>18</v>
      </c>
      <c r="E1177" t="s">
        <v>19</v>
      </c>
      <c r="F1177" s="1">
        <v>45200</v>
      </c>
      <c r="G1177" s="2">
        <v>5944</v>
      </c>
      <c r="H1177" s="2">
        <v>3982.48</v>
      </c>
      <c r="I1177" s="2">
        <v>1961.52</v>
      </c>
      <c r="J1177" s="2">
        <v>0.33</v>
      </c>
      <c r="K1177" s="2">
        <v>7132.8</v>
      </c>
      <c r="L1177" s="2">
        <v>4636.32</v>
      </c>
      <c r="M1177" s="2">
        <v>2496.4800000000005</v>
      </c>
      <c r="N1177" s="2">
        <v>0.35000000000000003</v>
      </c>
      <c r="O1177" t="s">
        <v>30</v>
      </c>
    </row>
    <row r="1178" spans="1:15">
      <c r="A1178" t="s">
        <v>39</v>
      </c>
      <c r="B1178" t="s">
        <v>40</v>
      </c>
      <c r="C1178" t="s">
        <v>17</v>
      </c>
      <c r="D1178" t="s">
        <v>18</v>
      </c>
      <c r="E1178" t="s">
        <v>19</v>
      </c>
      <c r="F1178" s="1">
        <v>45200</v>
      </c>
      <c r="G1178" s="2">
        <v>3388</v>
      </c>
      <c r="H1178" s="2">
        <v>2439.36</v>
      </c>
      <c r="I1178" s="2">
        <v>948.63999999999987</v>
      </c>
      <c r="J1178" s="2">
        <v>0.27999999999999997</v>
      </c>
      <c r="K1178" s="2">
        <v>2337.7199999999998</v>
      </c>
      <c r="L1178" s="2">
        <v>2507.12</v>
      </c>
      <c r="M1178" s="2">
        <v>-169.40000000000009</v>
      </c>
      <c r="N1178" s="2">
        <v>-7.2463768115942073E-2</v>
      </c>
      <c r="O1178" t="s">
        <v>20</v>
      </c>
    </row>
    <row r="1179" spans="1:15">
      <c r="A1179" t="s">
        <v>42</v>
      </c>
      <c r="B1179" t="s">
        <v>43</v>
      </c>
      <c r="C1179" t="s">
        <v>23</v>
      </c>
      <c r="D1179" t="s">
        <v>24</v>
      </c>
      <c r="E1179" t="s">
        <v>25</v>
      </c>
      <c r="F1179" s="1">
        <v>45200</v>
      </c>
      <c r="G1179" s="2">
        <v>431</v>
      </c>
      <c r="H1179" s="2">
        <v>344.8</v>
      </c>
      <c r="I1179" s="2">
        <v>86.199999999999989</v>
      </c>
      <c r="J1179" s="2">
        <v>0.19999999999999998</v>
      </c>
      <c r="K1179" s="2">
        <v>357.73</v>
      </c>
      <c r="L1179" s="2">
        <v>267.21999999999997</v>
      </c>
      <c r="M1179" s="2">
        <v>90.510000000000048</v>
      </c>
      <c r="N1179" s="2">
        <v>0.25301204819277118</v>
      </c>
      <c r="O1179" t="s">
        <v>26</v>
      </c>
    </row>
    <row r="1180" spans="1:15">
      <c r="A1180" t="s">
        <v>45</v>
      </c>
      <c r="B1180" t="s">
        <v>22</v>
      </c>
      <c r="C1180" t="s">
        <v>23</v>
      </c>
      <c r="D1180" t="s">
        <v>24</v>
      </c>
      <c r="E1180" t="s">
        <v>29</v>
      </c>
      <c r="F1180" s="1">
        <v>45200</v>
      </c>
      <c r="G1180" s="2">
        <v>8040</v>
      </c>
      <c r="H1180" s="2">
        <v>5226</v>
      </c>
      <c r="I1180" s="2">
        <v>2814</v>
      </c>
      <c r="J1180" s="2">
        <v>0.35</v>
      </c>
      <c r="K1180" s="2">
        <v>9648</v>
      </c>
      <c r="L1180" s="2">
        <v>4984.8</v>
      </c>
      <c r="M1180" s="2">
        <v>4663.2</v>
      </c>
      <c r="N1180" s="2">
        <v>0.48333333333333334</v>
      </c>
      <c r="O1180" t="s">
        <v>30</v>
      </c>
    </row>
    <row r="1181" spans="1:15">
      <c r="A1181" t="s">
        <v>47</v>
      </c>
      <c r="B1181" t="s">
        <v>28</v>
      </c>
      <c r="C1181" t="s">
        <v>32</v>
      </c>
      <c r="D1181" t="s">
        <v>24</v>
      </c>
      <c r="E1181" t="s">
        <v>33</v>
      </c>
      <c r="F1181" s="1">
        <v>45200</v>
      </c>
      <c r="G1181" s="2">
        <v>5743</v>
      </c>
      <c r="H1181" s="2">
        <v>4307.25</v>
      </c>
      <c r="I1181" s="2">
        <v>1435.75</v>
      </c>
      <c r="J1181" s="2">
        <v>0.25</v>
      </c>
      <c r="K1181" s="2">
        <v>6259.87</v>
      </c>
      <c r="L1181" s="2">
        <v>3790.38</v>
      </c>
      <c r="M1181" s="2">
        <v>2469.4899999999998</v>
      </c>
      <c r="N1181" s="2">
        <v>0.39449541284403666</v>
      </c>
      <c r="O1181" t="s">
        <v>20</v>
      </c>
    </row>
    <row r="1182" spans="1:15">
      <c r="A1182" t="s">
        <v>51</v>
      </c>
      <c r="B1182" t="s">
        <v>52</v>
      </c>
      <c r="C1182" t="s">
        <v>35</v>
      </c>
      <c r="D1182" t="s">
        <v>18</v>
      </c>
      <c r="E1182" t="s">
        <v>36</v>
      </c>
      <c r="F1182" s="1">
        <v>45200</v>
      </c>
      <c r="G1182" s="2">
        <v>6470</v>
      </c>
      <c r="H1182" s="2">
        <v>5046.6000000000004</v>
      </c>
      <c r="I1182" s="2">
        <v>1423.3999999999996</v>
      </c>
      <c r="J1182" s="2">
        <v>0.21999999999999995</v>
      </c>
      <c r="K1182" s="2">
        <v>4529</v>
      </c>
      <c r="L1182" s="2">
        <v>4852.5</v>
      </c>
      <c r="M1182" s="2">
        <v>-323.5</v>
      </c>
      <c r="N1182" s="2">
        <v>-7.1428571428571425E-2</v>
      </c>
      <c r="O1182" t="s">
        <v>26</v>
      </c>
    </row>
    <row r="1183" spans="1:15">
      <c r="A1183" t="s">
        <v>53</v>
      </c>
      <c r="B1183" t="s">
        <v>40</v>
      </c>
      <c r="C1183" t="s">
        <v>23</v>
      </c>
      <c r="D1183" t="s">
        <v>18</v>
      </c>
      <c r="E1183" t="s">
        <v>38</v>
      </c>
      <c r="F1183" s="1">
        <v>45200</v>
      </c>
      <c r="G1183" s="2">
        <v>7693</v>
      </c>
      <c r="H1183" s="2">
        <v>5231.2400000000007</v>
      </c>
      <c r="I1183" s="2">
        <v>2461.7599999999993</v>
      </c>
      <c r="J1183" s="2">
        <v>0.3199999999999999</v>
      </c>
      <c r="K1183" s="2">
        <v>5538.96</v>
      </c>
      <c r="L1183" s="2">
        <v>4692.7299999999996</v>
      </c>
      <c r="M1183" s="2">
        <v>846.23000000000047</v>
      </c>
      <c r="N1183" s="2">
        <v>0.15277777777777787</v>
      </c>
      <c r="O1183" t="s">
        <v>30</v>
      </c>
    </row>
    <row r="1184" spans="1:15">
      <c r="A1184" t="s">
        <v>54</v>
      </c>
      <c r="B1184" t="s">
        <v>43</v>
      </c>
      <c r="C1184" t="s">
        <v>32</v>
      </c>
      <c r="D1184" t="s">
        <v>18</v>
      </c>
      <c r="E1184" t="s">
        <v>41</v>
      </c>
      <c r="F1184" s="1">
        <v>45200</v>
      </c>
      <c r="G1184" s="2">
        <v>1760</v>
      </c>
      <c r="H1184" s="2">
        <v>1372.8</v>
      </c>
      <c r="I1184" s="2">
        <v>387.20000000000005</v>
      </c>
      <c r="J1184" s="2">
        <v>0.22000000000000003</v>
      </c>
      <c r="K1184" s="2">
        <v>1777.6</v>
      </c>
      <c r="L1184" s="2">
        <v>1249.5999999999999</v>
      </c>
      <c r="M1184" s="2">
        <v>528</v>
      </c>
      <c r="N1184" s="2">
        <v>0.29702970297029707</v>
      </c>
      <c r="O1184" t="s">
        <v>20</v>
      </c>
    </row>
    <row r="1185" spans="1:15">
      <c r="A1185" t="s">
        <v>55</v>
      </c>
      <c r="B1185" t="s">
        <v>56</v>
      </c>
      <c r="C1185" t="s">
        <v>23</v>
      </c>
      <c r="D1185" t="s">
        <v>18</v>
      </c>
      <c r="E1185" t="s">
        <v>44</v>
      </c>
      <c r="F1185" s="1">
        <v>45200</v>
      </c>
      <c r="G1185" s="2">
        <v>5439</v>
      </c>
      <c r="H1185" s="2">
        <v>4133.6400000000003</v>
      </c>
      <c r="I1185" s="2">
        <v>1305.3599999999997</v>
      </c>
      <c r="J1185" s="2">
        <v>0.23999999999999994</v>
      </c>
      <c r="K1185" s="2">
        <v>6309.24</v>
      </c>
      <c r="L1185" s="2">
        <v>3372.18</v>
      </c>
      <c r="M1185" s="2">
        <v>2937.06</v>
      </c>
      <c r="N1185" s="2">
        <v>0.46551724137931033</v>
      </c>
      <c r="O1185" t="s">
        <v>26</v>
      </c>
    </row>
    <row r="1186" spans="1:15">
      <c r="A1186" t="s">
        <v>58</v>
      </c>
      <c r="B1186" t="s">
        <v>16</v>
      </c>
      <c r="C1186" t="s">
        <v>23</v>
      </c>
      <c r="D1186" t="s">
        <v>24</v>
      </c>
      <c r="E1186" t="s">
        <v>46</v>
      </c>
      <c r="F1186" s="1">
        <v>45200</v>
      </c>
      <c r="G1186" s="2">
        <v>8244</v>
      </c>
      <c r="H1186" s="2">
        <v>6842.5199999999995</v>
      </c>
      <c r="I1186" s="2">
        <v>1401.4800000000005</v>
      </c>
      <c r="J1186" s="2">
        <v>0.17000000000000007</v>
      </c>
      <c r="K1186" s="2">
        <v>7172.28</v>
      </c>
      <c r="L1186" s="2">
        <v>5688.36</v>
      </c>
      <c r="M1186" s="2">
        <v>1483.92</v>
      </c>
      <c r="N1186" s="2">
        <v>0.20689655172413796</v>
      </c>
      <c r="O1186" t="s">
        <v>30</v>
      </c>
    </row>
    <row r="1187" spans="1:15">
      <c r="A1187" t="s">
        <v>59</v>
      </c>
      <c r="B1187" t="s">
        <v>22</v>
      </c>
      <c r="C1187" t="s">
        <v>48</v>
      </c>
      <c r="D1187" t="s">
        <v>49</v>
      </c>
      <c r="E1187" t="s">
        <v>50</v>
      </c>
      <c r="F1187" s="1">
        <v>45200</v>
      </c>
      <c r="G1187" s="2">
        <v>5447</v>
      </c>
      <c r="H1187" s="2">
        <v>4303.13</v>
      </c>
      <c r="I1187" s="2">
        <v>1143.8699999999999</v>
      </c>
      <c r="J1187" s="2">
        <v>0.21</v>
      </c>
      <c r="K1187" s="2">
        <v>5773.82</v>
      </c>
      <c r="L1187" s="2">
        <v>3322.67</v>
      </c>
      <c r="M1187" s="2">
        <v>2451.1499999999996</v>
      </c>
      <c r="N1187" s="2">
        <v>0.42452830188679241</v>
      </c>
      <c r="O1187" t="s">
        <v>20</v>
      </c>
    </row>
    <row r="1188" spans="1:15">
      <c r="A1188" t="s">
        <v>60</v>
      </c>
      <c r="B1188" t="s">
        <v>28</v>
      </c>
      <c r="C1188" t="s">
        <v>23</v>
      </c>
      <c r="D1188" t="s">
        <v>24</v>
      </c>
      <c r="E1188" t="s">
        <v>33</v>
      </c>
      <c r="F1188" s="1">
        <v>45200</v>
      </c>
      <c r="G1188" s="2">
        <v>3764</v>
      </c>
      <c r="H1188" s="2">
        <v>2672.44</v>
      </c>
      <c r="I1188" s="2">
        <v>1091.56</v>
      </c>
      <c r="J1188" s="2">
        <v>0.28999999999999998</v>
      </c>
      <c r="K1188" s="2">
        <v>3839.28</v>
      </c>
      <c r="L1188" s="2">
        <v>2973.56</v>
      </c>
      <c r="M1188" s="2">
        <v>865.72000000000025</v>
      </c>
      <c r="N1188" s="2">
        <v>0.22549019607843143</v>
      </c>
      <c r="O1188" t="s">
        <v>26</v>
      </c>
    </row>
    <row r="1189" spans="1:15">
      <c r="A1189" t="s">
        <v>62</v>
      </c>
      <c r="B1189" t="s">
        <v>52</v>
      </c>
      <c r="C1189" t="s">
        <v>23</v>
      </c>
      <c r="D1189" t="s">
        <v>18</v>
      </c>
      <c r="E1189" t="s">
        <v>38</v>
      </c>
      <c r="F1189" s="1">
        <v>45200</v>
      </c>
      <c r="G1189" s="2">
        <v>259</v>
      </c>
      <c r="H1189" s="2">
        <v>186.48</v>
      </c>
      <c r="I1189" s="2">
        <v>72.52000000000001</v>
      </c>
      <c r="J1189" s="2">
        <v>0.28000000000000003</v>
      </c>
      <c r="K1189" s="2">
        <v>310.8</v>
      </c>
      <c r="L1189" s="2">
        <v>176.12</v>
      </c>
      <c r="M1189" s="2">
        <v>134.68</v>
      </c>
      <c r="N1189" s="2">
        <v>0.43333333333333335</v>
      </c>
      <c r="O1189" t="s">
        <v>30</v>
      </c>
    </row>
    <row r="1190" spans="1:15">
      <c r="A1190" t="s">
        <v>64</v>
      </c>
      <c r="B1190" t="s">
        <v>16</v>
      </c>
      <c r="C1190" t="s">
        <v>23</v>
      </c>
      <c r="D1190" t="s">
        <v>18</v>
      </c>
      <c r="E1190" t="s">
        <v>41</v>
      </c>
      <c r="F1190" s="1">
        <v>45200</v>
      </c>
      <c r="G1190" s="2">
        <v>6442</v>
      </c>
      <c r="H1190" s="2">
        <v>5218.0200000000004</v>
      </c>
      <c r="I1190" s="2">
        <v>1223.9799999999996</v>
      </c>
      <c r="J1190" s="2">
        <v>0.18999999999999992</v>
      </c>
      <c r="K1190" s="2">
        <v>5475.7</v>
      </c>
      <c r="L1190" s="2">
        <v>4767.08</v>
      </c>
      <c r="M1190" s="2">
        <v>708.61999999999989</v>
      </c>
      <c r="N1190" s="2">
        <v>0.12941176470588234</v>
      </c>
      <c r="O1190" t="s">
        <v>20</v>
      </c>
    </row>
    <row r="1191" spans="1:15">
      <c r="A1191" t="s">
        <v>65</v>
      </c>
      <c r="B1191" t="s">
        <v>22</v>
      </c>
      <c r="C1191" t="s">
        <v>57</v>
      </c>
      <c r="D1191" t="s">
        <v>18</v>
      </c>
      <c r="E1191" t="s">
        <v>19</v>
      </c>
      <c r="F1191" s="1">
        <v>45200</v>
      </c>
      <c r="G1191" s="2">
        <v>6522</v>
      </c>
      <c r="H1191" s="2">
        <v>5869.8</v>
      </c>
      <c r="I1191" s="2">
        <v>652.19999999999982</v>
      </c>
      <c r="J1191" s="2">
        <v>9.9999999999999978E-2</v>
      </c>
      <c r="K1191" s="2">
        <v>7304.64</v>
      </c>
      <c r="L1191" s="2">
        <v>4761.0599999999995</v>
      </c>
      <c r="M1191" s="2">
        <v>2543.5800000000008</v>
      </c>
      <c r="N1191" s="2">
        <v>0.34821428571428581</v>
      </c>
      <c r="O1191" t="s">
        <v>26</v>
      </c>
    </row>
    <row r="1192" spans="1:15">
      <c r="A1192" t="s">
        <v>66</v>
      </c>
      <c r="B1192" t="s">
        <v>28</v>
      </c>
      <c r="C1192" t="s">
        <v>23</v>
      </c>
      <c r="D1192" t="s">
        <v>24</v>
      </c>
      <c r="E1192" t="s">
        <v>25</v>
      </c>
      <c r="F1192" s="1">
        <v>45200</v>
      </c>
      <c r="G1192" s="2">
        <v>1787</v>
      </c>
      <c r="H1192" s="2">
        <v>1358.1200000000001</v>
      </c>
      <c r="I1192" s="2">
        <v>428.87999999999988</v>
      </c>
      <c r="J1192" s="2">
        <v>0.23999999999999994</v>
      </c>
      <c r="K1192" s="2">
        <v>2037.18</v>
      </c>
      <c r="L1192" s="2">
        <v>1393.8600000000001</v>
      </c>
      <c r="M1192" s="2">
        <v>643.31999999999994</v>
      </c>
      <c r="N1192" s="2">
        <v>0.31578947368421051</v>
      </c>
      <c r="O1192" t="s">
        <v>30</v>
      </c>
    </row>
    <row r="1193" spans="1:15">
      <c r="A1193" t="s">
        <v>67</v>
      </c>
      <c r="B1193" t="s">
        <v>16</v>
      </c>
      <c r="C1193" t="s">
        <v>48</v>
      </c>
      <c r="D1193" t="s">
        <v>24</v>
      </c>
      <c r="E1193" t="s">
        <v>29</v>
      </c>
      <c r="F1193" s="1">
        <v>45200</v>
      </c>
      <c r="G1193" s="2">
        <v>9788</v>
      </c>
      <c r="H1193" s="2">
        <v>6362.2</v>
      </c>
      <c r="I1193" s="2">
        <v>3425.8</v>
      </c>
      <c r="J1193" s="2">
        <v>0.35000000000000003</v>
      </c>
      <c r="K1193" s="2">
        <v>9200.7199999999993</v>
      </c>
      <c r="L1193" s="2">
        <v>6557.96</v>
      </c>
      <c r="M1193" s="2">
        <v>2642.7599999999993</v>
      </c>
      <c r="N1193" s="2">
        <v>0.28723404255319146</v>
      </c>
      <c r="O1193" t="s">
        <v>20</v>
      </c>
    </row>
    <row r="1194" spans="1:15">
      <c r="A1194" t="s">
        <v>68</v>
      </c>
      <c r="B1194" t="s">
        <v>16</v>
      </c>
      <c r="C1194" t="s">
        <v>61</v>
      </c>
      <c r="D1194" t="s">
        <v>18</v>
      </c>
      <c r="E1194" t="s">
        <v>19</v>
      </c>
      <c r="F1194" s="1">
        <v>45200</v>
      </c>
      <c r="G1194" s="2">
        <v>6584</v>
      </c>
      <c r="H1194" s="2">
        <v>4674.6399999999994</v>
      </c>
      <c r="I1194" s="2">
        <v>1909.3600000000006</v>
      </c>
      <c r="J1194" s="2">
        <v>0.29000000000000009</v>
      </c>
      <c r="K1194" s="2">
        <v>5530.56</v>
      </c>
      <c r="L1194" s="2">
        <v>4806.32</v>
      </c>
      <c r="M1194" s="2">
        <v>724.24000000000069</v>
      </c>
      <c r="N1194" s="2">
        <v>0.13095238095238107</v>
      </c>
      <c r="O1194" t="s">
        <v>26</v>
      </c>
    </row>
    <row r="1195" spans="1:15">
      <c r="A1195" t="s">
        <v>69</v>
      </c>
      <c r="B1195" t="s">
        <v>22</v>
      </c>
      <c r="C1195" t="s">
        <v>63</v>
      </c>
      <c r="D1195" t="s">
        <v>24</v>
      </c>
      <c r="E1195" t="s">
        <v>25</v>
      </c>
      <c r="F1195" s="1">
        <v>45200</v>
      </c>
      <c r="G1195" s="2">
        <v>7389</v>
      </c>
      <c r="H1195" s="2">
        <v>4802.8500000000004</v>
      </c>
      <c r="I1195" s="2">
        <v>2586.1499999999996</v>
      </c>
      <c r="J1195" s="2">
        <v>0.35</v>
      </c>
      <c r="K1195" s="2">
        <v>6871.77</v>
      </c>
      <c r="L1195" s="2">
        <v>5024.5200000000004</v>
      </c>
      <c r="M1195" s="2">
        <v>1847.25</v>
      </c>
      <c r="N1195" s="2">
        <v>0.26881720430107525</v>
      </c>
      <c r="O1195" t="s">
        <v>30</v>
      </c>
    </row>
    <row r="1196" spans="1:15">
      <c r="A1196" t="s">
        <v>70</v>
      </c>
      <c r="B1196" t="s">
        <v>40</v>
      </c>
      <c r="C1196" t="s">
        <v>57</v>
      </c>
      <c r="D1196" t="s">
        <v>18</v>
      </c>
      <c r="E1196" t="s">
        <v>38</v>
      </c>
      <c r="F1196" s="1">
        <v>45200</v>
      </c>
      <c r="G1196" s="2">
        <v>407</v>
      </c>
      <c r="H1196" s="2">
        <v>284.89999999999998</v>
      </c>
      <c r="I1196" s="2">
        <v>122.10000000000002</v>
      </c>
      <c r="J1196" s="2">
        <v>0.30000000000000004</v>
      </c>
      <c r="K1196" s="2">
        <v>350.02</v>
      </c>
      <c r="L1196" s="2">
        <v>297.11</v>
      </c>
      <c r="M1196" s="2">
        <v>52.909999999999968</v>
      </c>
      <c r="N1196" s="2">
        <v>0.15116279069767433</v>
      </c>
      <c r="O1196" t="s">
        <v>20</v>
      </c>
    </row>
    <row r="1197" spans="1:15">
      <c r="A1197" t="s">
        <v>71</v>
      </c>
      <c r="B1197" t="s">
        <v>43</v>
      </c>
      <c r="C1197" t="s">
        <v>48</v>
      </c>
      <c r="D1197" t="s">
        <v>18</v>
      </c>
      <c r="E1197" t="s">
        <v>41</v>
      </c>
      <c r="F1197" s="1">
        <v>45200</v>
      </c>
      <c r="G1197" s="2">
        <v>6483</v>
      </c>
      <c r="H1197" s="2">
        <v>5510.55</v>
      </c>
      <c r="I1197" s="2">
        <v>972.44999999999982</v>
      </c>
      <c r="J1197" s="2">
        <v>0.14999999999999997</v>
      </c>
      <c r="K1197" s="2">
        <v>5510.55</v>
      </c>
      <c r="L1197" s="2">
        <v>3954.63</v>
      </c>
      <c r="M1197" s="2">
        <v>1555.92</v>
      </c>
      <c r="N1197" s="2">
        <v>0.28235294117647058</v>
      </c>
      <c r="O1197" t="s">
        <v>26</v>
      </c>
    </row>
    <row r="1198" spans="1:15">
      <c r="A1198" t="s">
        <v>72</v>
      </c>
      <c r="B1198" t="s">
        <v>22</v>
      </c>
      <c r="C1198" t="s">
        <v>61</v>
      </c>
      <c r="D1198" t="s">
        <v>18</v>
      </c>
      <c r="E1198" t="s">
        <v>19</v>
      </c>
      <c r="F1198" s="1">
        <v>45200</v>
      </c>
      <c r="G1198" s="2">
        <v>3137</v>
      </c>
      <c r="H1198" s="2">
        <v>2352.75</v>
      </c>
      <c r="I1198" s="2">
        <v>784.25</v>
      </c>
      <c r="J1198" s="2">
        <v>0.25</v>
      </c>
      <c r="K1198" s="2">
        <v>3325.22</v>
      </c>
      <c r="L1198" s="2">
        <v>2509.6000000000004</v>
      </c>
      <c r="M1198" s="2">
        <v>815.61999999999944</v>
      </c>
      <c r="N1198" s="2">
        <v>0.24528301886792436</v>
      </c>
      <c r="O1198" t="s">
        <v>30</v>
      </c>
    </row>
    <row r="1199" spans="1:15">
      <c r="A1199" t="s">
        <v>73</v>
      </c>
      <c r="B1199" t="s">
        <v>28</v>
      </c>
      <c r="C1199" t="s">
        <v>17</v>
      </c>
      <c r="D1199" t="s">
        <v>24</v>
      </c>
      <c r="E1199" t="s">
        <v>25</v>
      </c>
      <c r="F1199" s="1">
        <v>45200</v>
      </c>
      <c r="G1199" s="2">
        <v>6722</v>
      </c>
      <c r="H1199" s="2">
        <v>4839.84</v>
      </c>
      <c r="I1199" s="2">
        <v>1882.1599999999999</v>
      </c>
      <c r="J1199" s="2">
        <v>0.27999999999999997</v>
      </c>
      <c r="K1199" s="2">
        <v>6251.46</v>
      </c>
      <c r="L1199" s="2">
        <v>5041.5</v>
      </c>
      <c r="M1199" s="2">
        <v>1209.96</v>
      </c>
      <c r="N1199" s="2">
        <v>0.19354838709677419</v>
      </c>
      <c r="O1199" t="s">
        <v>20</v>
      </c>
    </row>
    <row r="1200" spans="1:15">
      <c r="A1200" t="s">
        <v>74</v>
      </c>
      <c r="B1200" t="s">
        <v>52</v>
      </c>
      <c r="C1200" t="s">
        <v>23</v>
      </c>
      <c r="D1200" t="s">
        <v>24</v>
      </c>
      <c r="E1200" t="s">
        <v>29</v>
      </c>
      <c r="F1200" s="1">
        <v>45200</v>
      </c>
      <c r="G1200" s="2">
        <v>4282</v>
      </c>
      <c r="H1200" s="2">
        <v>3468.42</v>
      </c>
      <c r="I1200" s="2">
        <v>813.57999999999993</v>
      </c>
      <c r="J1200" s="2">
        <v>0.18999999999999997</v>
      </c>
      <c r="K1200" s="2">
        <v>3297.14</v>
      </c>
      <c r="L1200" s="2">
        <v>2868.94</v>
      </c>
      <c r="M1200" s="2">
        <v>428.19999999999982</v>
      </c>
      <c r="N1200" s="2">
        <v>0.12987012987012983</v>
      </c>
      <c r="O1200" t="s">
        <v>26</v>
      </c>
    </row>
    <row r="1201" spans="1:15">
      <c r="A1201" t="s">
        <v>75</v>
      </c>
      <c r="B1201" t="s">
        <v>40</v>
      </c>
      <c r="C1201" t="s">
        <v>23</v>
      </c>
      <c r="D1201" t="s">
        <v>24</v>
      </c>
      <c r="E1201" t="s">
        <v>33</v>
      </c>
      <c r="F1201" s="1">
        <v>45200</v>
      </c>
      <c r="G1201" s="2">
        <v>2082</v>
      </c>
      <c r="H1201" s="2">
        <v>1686.42</v>
      </c>
      <c r="I1201" s="2">
        <v>395.57999999999993</v>
      </c>
      <c r="J1201" s="2">
        <v>0.18999999999999997</v>
      </c>
      <c r="K1201" s="2">
        <v>1852.98</v>
      </c>
      <c r="L1201" s="2">
        <v>1290.8399999999999</v>
      </c>
      <c r="M1201" s="2">
        <v>562.1400000000001</v>
      </c>
      <c r="N1201" s="2">
        <v>0.30337078651685401</v>
      </c>
      <c r="O1201" t="s">
        <v>30</v>
      </c>
    </row>
    <row r="1202" spans="1:15">
      <c r="A1202" t="s">
        <v>76</v>
      </c>
      <c r="B1202" t="s">
        <v>43</v>
      </c>
      <c r="C1202" t="s">
        <v>32</v>
      </c>
      <c r="D1202" t="s">
        <v>18</v>
      </c>
      <c r="E1202" t="s">
        <v>36</v>
      </c>
      <c r="F1202" s="1">
        <v>45200</v>
      </c>
      <c r="G1202" s="2">
        <v>5603</v>
      </c>
      <c r="H1202" s="2">
        <v>4930.6400000000003</v>
      </c>
      <c r="I1202" s="2">
        <v>672.35999999999967</v>
      </c>
      <c r="J1202" s="2">
        <v>0.11999999999999994</v>
      </c>
      <c r="K1202" s="2">
        <v>5490.94</v>
      </c>
      <c r="L1202" s="2">
        <v>3922.1</v>
      </c>
      <c r="M1202" s="2">
        <v>1568.8399999999997</v>
      </c>
      <c r="N1202" s="2">
        <v>0.2857142857142857</v>
      </c>
      <c r="O1202" t="s">
        <v>20</v>
      </c>
    </row>
    <row r="1203" spans="1:15">
      <c r="A1203" t="s">
        <v>77</v>
      </c>
      <c r="B1203" t="s">
        <v>56</v>
      </c>
      <c r="C1203" t="s">
        <v>35</v>
      </c>
      <c r="D1203" t="s">
        <v>18</v>
      </c>
      <c r="E1203" t="s">
        <v>38</v>
      </c>
      <c r="F1203" s="1">
        <v>45200</v>
      </c>
      <c r="G1203" s="2">
        <v>1357</v>
      </c>
      <c r="H1203" s="2">
        <v>936.32999999999993</v>
      </c>
      <c r="I1203" s="2">
        <v>420.67000000000007</v>
      </c>
      <c r="J1203" s="2">
        <v>0.31000000000000005</v>
      </c>
      <c r="K1203" s="2">
        <v>1370.57</v>
      </c>
      <c r="L1203" s="2">
        <v>936.32999999999993</v>
      </c>
      <c r="M1203" s="2">
        <v>434.24</v>
      </c>
      <c r="N1203" s="2">
        <v>0.31683168316831684</v>
      </c>
      <c r="O1203" t="s">
        <v>26</v>
      </c>
    </row>
    <row r="1204" spans="1:15">
      <c r="A1204" t="s">
        <v>78</v>
      </c>
      <c r="B1204" t="s">
        <v>16</v>
      </c>
      <c r="C1204" t="s">
        <v>23</v>
      </c>
      <c r="D1204" t="s">
        <v>18</v>
      </c>
      <c r="E1204" t="s">
        <v>41</v>
      </c>
      <c r="F1204" s="1">
        <v>45200</v>
      </c>
      <c r="G1204" s="2">
        <v>5380</v>
      </c>
      <c r="H1204" s="2">
        <v>4465.3999999999996</v>
      </c>
      <c r="I1204" s="2">
        <v>914.60000000000036</v>
      </c>
      <c r="J1204" s="2">
        <v>0.17000000000000007</v>
      </c>
      <c r="K1204" s="2">
        <v>5810.4</v>
      </c>
      <c r="L1204" s="2">
        <v>3335.6</v>
      </c>
      <c r="M1204" s="2">
        <v>2474.7999999999997</v>
      </c>
      <c r="N1204" s="2">
        <v>0.42592592592592593</v>
      </c>
      <c r="O1204" t="s">
        <v>30</v>
      </c>
    </row>
    <row r="1205" spans="1:15">
      <c r="A1205" t="s">
        <v>79</v>
      </c>
      <c r="B1205" t="s">
        <v>22</v>
      </c>
      <c r="C1205" t="s">
        <v>32</v>
      </c>
      <c r="D1205" t="s">
        <v>18</v>
      </c>
      <c r="E1205" t="s">
        <v>19</v>
      </c>
      <c r="F1205" s="1">
        <v>45200</v>
      </c>
      <c r="G1205" s="2">
        <v>6417</v>
      </c>
      <c r="H1205" s="2">
        <v>4235.22</v>
      </c>
      <c r="I1205" s="2">
        <v>2181.7799999999997</v>
      </c>
      <c r="J1205" s="2">
        <v>0.33999999999999997</v>
      </c>
      <c r="K1205" s="2">
        <v>7443.72</v>
      </c>
      <c r="L1205" s="2">
        <v>4106.88</v>
      </c>
      <c r="M1205" s="2">
        <v>3336.84</v>
      </c>
      <c r="N1205" s="2">
        <v>0.44827586206896552</v>
      </c>
      <c r="O1205" t="s">
        <v>20</v>
      </c>
    </row>
    <row r="1206" spans="1:15">
      <c r="A1206" t="s">
        <v>80</v>
      </c>
      <c r="B1206" t="s">
        <v>28</v>
      </c>
      <c r="C1206" t="s">
        <v>23</v>
      </c>
      <c r="D1206" t="s">
        <v>18</v>
      </c>
      <c r="E1206" t="s">
        <v>19</v>
      </c>
      <c r="F1206" s="1">
        <v>45200</v>
      </c>
      <c r="G1206" s="2">
        <v>2180</v>
      </c>
      <c r="H1206" s="2">
        <v>1482.4</v>
      </c>
      <c r="I1206" s="2">
        <v>697.59999999999991</v>
      </c>
      <c r="J1206" s="2">
        <v>0.31999999999999995</v>
      </c>
      <c r="K1206" s="2">
        <v>1591.4</v>
      </c>
      <c r="L1206" s="2">
        <v>1482.4</v>
      </c>
      <c r="M1206" s="2">
        <v>109</v>
      </c>
      <c r="N1206" s="2">
        <v>6.8493150684931503E-2</v>
      </c>
      <c r="O1206" t="s">
        <v>26</v>
      </c>
    </row>
    <row r="1207" spans="1:15">
      <c r="A1207" t="s">
        <v>81</v>
      </c>
      <c r="B1207" t="s">
        <v>52</v>
      </c>
      <c r="C1207" t="s">
        <v>23</v>
      </c>
      <c r="D1207" t="s">
        <v>24</v>
      </c>
      <c r="E1207" t="s">
        <v>25</v>
      </c>
      <c r="F1207" s="1">
        <v>45200</v>
      </c>
      <c r="G1207" s="2">
        <v>2012</v>
      </c>
      <c r="H1207" s="2">
        <v>1509</v>
      </c>
      <c r="I1207" s="2">
        <v>503</v>
      </c>
      <c r="J1207" s="2">
        <v>0.25</v>
      </c>
      <c r="K1207" s="2">
        <v>1589.48</v>
      </c>
      <c r="L1207" s="2">
        <v>1267.56</v>
      </c>
      <c r="M1207" s="2">
        <v>321.92000000000007</v>
      </c>
      <c r="N1207" s="2">
        <v>0.20253164556962031</v>
      </c>
      <c r="O1207" t="s">
        <v>30</v>
      </c>
    </row>
    <row r="1208" spans="1:15">
      <c r="A1208" t="s">
        <v>82</v>
      </c>
      <c r="B1208" t="s">
        <v>16</v>
      </c>
      <c r="C1208" t="s">
        <v>48</v>
      </c>
      <c r="D1208" t="s">
        <v>24</v>
      </c>
      <c r="E1208" t="s">
        <v>29</v>
      </c>
      <c r="F1208" s="1">
        <v>45200</v>
      </c>
      <c r="G1208" s="2">
        <v>725</v>
      </c>
      <c r="H1208" s="2">
        <v>478.5</v>
      </c>
      <c r="I1208" s="2">
        <v>246.5</v>
      </c>
      <c r="J1208" s="2">
        <v>0.34</v>
      </c>
      <c r="K1208" s="2">
        <v>558.25</v>
      </c>
      <c r="L1208" s="2">
        <v>500.24999999999994</v>
      </c>
      <c r="M1208" s="2">
        <v>58.000000000000057</v>
      </c>
      <c r="N1208" s="2">
        <v>0.103896103896104</v>
      </c>
      <c r="O1208" t="s">
        <v>20</v>
      </c>
    </row>
    <row r="1209" spans="1:15">
      <c r="A1209" t="s">
        <v>83</v>
      </c>
      <c r="B1209" t="s">
        <v>22</v>
      </c>
      <c r="C1209" t="s">
        <v>23</v>
      </c>
      <c r="D1209" t="s">
        <v>24</v>
      </c>
      <c r="E1209" t="s">
        <v>33</v>
      </c>
      <c r="F1209" s="1">
        <v>45200</v>
      </c>
      <c r="G1209" s="2">
        <v>2045</v>
      </c>
      <c r="H1209" s="2">
        <v>1472.3999999999999</v>
      </c>
      <c r="I1209" s="2">
        <v>572.60000000000014</v>
      </c>
      <c r="J1209" s="2">
        <v>0.28000000000000008</v>
      </c>
      <c r="K1209" s="2">
        <v>1717.8</v>
      </c>
      <c r="L1209" s="2">
        <v>1288.3499999999999</v>
      </c>
      <c r="M1209" s="2">
        <v>429.45000000000005</v>
      </c>
      <c r="N1209" s="2">
        <v>0.25000000000000006</v>
      </c>
      <c r="O1209" t="s">
        <v>26</v>
      </c>
    </row>
    <row r="1210" spans="1:15">
      <c r="A1210" t="s">
        <v>84</v>
      </c>
      <c r="B1210" t="s">
        <v>28</v>
      </c>
      <c r="C1210" t="s">
        <v>23</v>
      </c>
      <c r="D1210" t="s">
        <v>18</v>
      </c>
      <c r="E1210" t="s">
        <v>36</v>
      </c>
      <c r="F1210" s="1">
        <v>45200</v>
      </c>
      <c r="G1210" s="2">
        <v>1869</v>
      </c>
      <c r="H1210" s="2">
        <v>1326.99</v>
      </c>
      <c r="I1210" s="2">
        <v>542.01</v>
      </c>
      <c r="J1210" s="2">
        <v>0.28999999999999998</v>
      </c>
      <c r="K1210" s="2">
        <v>1495.2</v>
      </c>
      <c r="L1210" s="2">
        <v>1476.51</v>
      </c>
      <c r="M1210" s="2">
        <v>18.690000000000055</v>
      </c>
      <c r="N1210" s="2">
        <v>1.2500000000000035E-2</v>
      </c>
      <c r="O1210" t="s">
        <v>30</v>
      </c>
    </row>
    <row r="1211" spans="1:15">
      <c r="A1211" t="s">
        <v>85</v>
      </c>
      <c r="B1211" t="s">
        <v>16</v>
      </c>
      <c r="C1211" t="s">
        <v>23</v>
      </c>
      <c r="D1211" t="s">
        <v>18</v>
      </c>
      <c r="E1211" t="s">
        <v>38</v>
      </c>
      <c r="F1211" s="1">
        <v>45200</v>
      </c>
      <c r="G1211" s="2">
        <v>3772</v>
      </c>
      <c r="H1211" s="2">
        <v>2451.8000000000002</v>
      </c>
      <c r="I1211" s="2">
        <v>1320.1999999999998</v>
      </c>
      <c r="J1211" s="2">
        <v>0.35</v>
      </c>
      <c r="K1211" s="2">
        <v>2715.84</v>
      </c>
      <c r="L1211" s="2">
        <v>2979.88</v>
      </c>
      <c r="M1211" s="2">
        <v>-264.03999999999996</v>
      </c>
      <c r="N1211" s="2">
        <v>-9.722222222222221E-2</v>
      </c>
      <c r="O1211" t="s">
        <v>20</v>
      </c>
    </row>
    <row r="1212" spans="1:15">
      <c r="A1212" t="s">
        <v>86</v>
      </c>
      <c r="B1212" t="s">
        <v>16</v>
      </c>
      <c r="C1212" t="s">
        <v>57</v>
      </c>
      <c r="D1212" t="s">
        <v>18</v>
      </c>
      <c r="E1212" t="s">
        <v>41</v>
      </c>
      <c r="F1212" s="1">
        <v>45200</v>
      </c>
      <c r="G1212" s="2">
        <v>1904</v>
      </c>
      <c r="H1212" s="2">
        <v>1656.48</v>
      </c>
      <c r="I1212" s="2">
        <v>247.51999999999998</v>
      </c>
      <c r="J1212" s="2">
        <v>0.12999999999999998</v>
      </c>
      <c r="K1212" s="2">
        <v>1713.6</v>
      </c>
      <c r="L1212" s="2">
        <v>1256.6400000000001</v>
      </c>
      <c r="M1212" s="2">
        <v>456.95999999999981</v>
      </c>
      <c r="N1212" s="2">
        <v>0.26666666666666655</v>
      </c>
      <c r="O1212" t="s">
        <v>26</v>
      </c>
    </row>
    <row r="1213" spans="1:15">
      <c r="A1213" t="s">
        <v>87</v>
      </c>
      <c r="B1213" t="s">
        <v>22</v>
      </c>
      <c r="C1213" t="s">
        <v>23</v>
      </c>
      <c r="D1213" t="s">
        <v>18</v>
      </c>
      <c r="E1213" t="s">
        <v>44</v>
      </c>
      <c r="F1213" s="1">
        <v>45200</v>
      </c>
      <c r="G1213" s="2">
        <v>6116</v>
      </c>
      <c r="H1213" s="2">
        <v>4036.5600000000004</v>
      </c>
      <c r="I1213" s="2">
        <v>2079.4399999999996</v>
      </c>
      <c r="J1213" s="2">
        <v>0.33999999999999991</v>
      </c>
      <c r="K1213" s="2">
        <v>5504.4</v>
      </c>
      <c r="L1213" s="2">
        <v>3975.4</v>
      </c>
      <c r="M1213" s="2">
        <v>1528.9999999999995</v>
      </c>
      <c r="N1213" s="2">
        <v>0.27777777777777773</v>
      </c>
      <c r="O1213" t="s">
        <v>30</v>
      </c>
    </row>
    <row r="1214" spans="1:15">
      <c r="A1214" t="s">
        <v>88</v>
      </c>
      <c r="B1214" t="s">
        <v>40</v>
      </c>
      <c r="C1214" t="s">
        <v>48</v>
      </c>
      <c r="D1214" t="s">
        <v>24</v>
      </c>
      <c r="E1214" t="s">
        <v>46</v>
      </c>
      <c r="F1214" s="1">
        <v>45200</v>
      </c>
      <c r="G1214" s="2">
        <v>9373</v>
      </c>
      <c r="H1214" s="2">
        <v>6092.45</v>
      </c>
      <c r="I1214" s="2">
        <v>3280.55</v>
      </c>
      <c r="J1214" s="2">
        <v>0.35000000000000003</v>
      </c>
      <c r="K1214" s="2">
        <v>7029.75</v>
      </c>
      <c r="L1214" s="2">
        <v>7123.4800000000005</v>
      </c>
      <c r="M1214" s="2">
        <v>-93.730000000000473</v>
      </c>
      <c r="N1214" s="2">
        <v>-1.33333333333334E-2</v>
      </c>
      <c r="O1214" t="s">
        <v>20</v>
      </c>
    </row>
    <row r="1215" spans="1:15">
      <c r="A1215" t="s">
        <v>89</v>
      </c>
      <c r="B1215" t="s">
        <v>43</v>
      </c>
      <c r="C1215" t="s">
        <v>61</v>
      </c>
      <c r="D1215" t="s">
        <v>49</v>
      </c>
      <c r="E1215" t="s">
        <v>50</v>
      </c>
      <c r="F1215" s="1">
        <v>45200</v>
      </c>
      <c r="G1215" s="2">
        <v>8846</v>
      </c>
      <c r="H1215" s="2">
        <v>6457.58</v>
      </c>
      <c r="I1215" s="2">
        <v>2388.42</v>
      </c>
      <c r="J1215" s="2">
        <v>0.27</v>
      </c>
      <c r="K1215" s="2">
        <v>8846</v>
      </c>
      <c r="L1215" s="2">
        <v>6811.42</v>
      </c>
      <c r="M1215" s="2">
        <v>2034.58</v>
      </c>
      <c r="N1215" s="2">
        <v>0.22999999999999998</v>
      </c>
      <c r="O1215" t="s">
        <v>26</v>
      </c>
    </row>
    <row r="1216" spans="1:15">
      <c r="A1216" t="s">
        <v>90</v>
      </c>
      <c r="B1216" t="s">
        <v>22</v>
      </c>
      <c r="C1216" t="s">
        <v>63</v>
      </c>
      <c r="D1216" t="s">
        <v>24</v>
      </c>
      <c r="E1216" t="s">
        <v>33</v>
      </c>
      <c r="F1216" s="1">
        <v>45200</v>
      </c>
      <c r="G1216" s="2">
        <v>8926</v>
      </c>
      <c r="H1216" s="2">
        <v>7230.06</v>
      </c>
      <c r="I1216" s="2">
        <v>1695.9399999999996</v>
      </c>
      <c r="J1216" s="2">
        <v>0.18999999999999995</v>
      </c>
      <c r="K1216" s="2">
        <v>8836.74</v>
      </c>
      <c r="L1216" s="2">
        <v>6337.46</v>
      </c>
      <c r="M1216" s="2">
        <v>2499.2799999999997</v>
      </c>
      <c r="N1216" s="2">
        <v>0.28282828282828282</v>
      </c>
      <c r="O1216" t="s">
        <v>30</v>
      </c>
    </row>
    <row r="1217" spans="1:15">
      <c r="A1217" t="s">
        <v>91</v>
      </c>
      <c r="B1217" t="s">
        <v>28</v>
      </c>
      <c r="C1217" t="s">
        <v>57</v>
      </c>
      <c r="D1217" t="s">
        <v>18</v>
      </c>
      <c r="E1217" t="s">
        <v>38</v>
      </c>
      <c r="F1217" s="1">
        <v>45200</v>
      </c>
      <c r="G1217" s="2">
        <v>1068</v>
      </c>
      <c r="H1217" s="2">
        <v>779.64</v>
      </c>
      <c r="I1217" s="2">
        <v>288.36</v>
      </c>
      <c r="J1217" s="2">
        <v>0.27</v>
      </c>
      <c r="K1217" s="2">
        <v>1270.92</v>
      </c>
      <c r="L1217" s="2">
        <v>790.31999999999994</v>
      </c>
      <c r="M1217" s="2">
        <v>480.60000000000014</v>
      </c>
      <c r="N1217" s="2">
        <v>0.37815126050420178</v>
      </c>
      <c r="O1217" t="s">
        <v>20</v>
      </c>
    </row>
    <row r="1218" spans="1:15">
      <c r="A1218" t="s">
        <v>92</v>
      </c>
      <c r="B1218" t="s">
        <v>52</v>
      </c>
      <c r="C1218" t="s">
        <v>48</v>
      </c>
      <c r="D1218" t="s">
        <v>18</v>
      </c>
      <c r="E1218" t="s">
        <v>41</v>
      </c>
      <c r="F1218" s="1">
        <v>45200</v>
      </c>
      <c r="G1218" s="2">
        <v>6824</v>
      </c>
      <c r="H1218" s="2">
        <v>6073.36</v>
      </c>
      <c r="I1218" s="2">
        <v>750.64000000000033</v>
      </c>
      <c r="J1218" s="2">
        <v>0.11000000000000004</v>
      </c>
      <c r="K1218" s="2">
        <v>7028.72</v>
      </c>
      <c r="L1218" s="2">
        <v>4708.5599999999995</v>
      </c>
      <c r="M1218" s="2">
        <v>2320.1600000000008</v>
      </c>
      <c r="N1218" s="2">
        <v>0.33009708737864085</v>
      </c>
      <c r="O1218" t="s">
        <v>26</v>
      </c>
    </row>
    <row r="1219" spans="1:15">
      <c r="A1219" t="s">
        <v>93</v>
      </c>
      <c r="B1219" t="s">
        <v>40</v>
      </c>
      <c r="C1219" t="s">
        <v>61</v>
      </c>
      <c r="D1219" t="s">
        <v>18</v>
      </c>
      <c r="E1219" t="s">
        <v>19</v>
      </c>
      <c r="F1219" s="1">
        <v>45200</v>
      </c>
      <c r="G1219" s="2">
        <v>1116</v>
      </c>
      <c r="H1219" s="2">
        <v>725.4</v>
      </c>
      <c r="I1219" s="2">
        <v>390.6</v>
      </c>
      <c r="J1219" s="2">
        <v>0.35000000000000003</v>
      </c>
      <c r="K1219" s="2">
        <v>870.48</v>
      </c>
      <c r="L1219" s="2">
        <v>669.6</v>
      </c>
      <c r="M1219" s="2">
        <v>200.88</v>
      </c>
      <c r="N1219" s="2">
        <v>0.23076923076923075</v>
      </c>
      <c r="O1219" t="s">
        <v>30</v>
      </c>
    </row>
    <row r="1220" spans="1:15">
      <c r="A1220" t="s">
        <v>94</v>
      </c>
      <c r="B1220" t="s">
        <v>43</v>
      </c>
      <c r="C1220" t="s">
        <v>17</v>
      </c>
      <c r="D1220" t="s">
        <v>24</v>
      </c>
      <c r="E1220" t="s">
        <v>25</v>
      </c>
      <c r="F1220" s="1">
        <v>45200</v>
      </c>
      <c r="G1220" s="2">
        <v>8833</v>
      </c>
      <c r="H1220" s="2">
        <v>6978.0700000000006</v>
      </c>
      <c r="I1220" s="2">
        <v>1854.9299999999994</v>
      </c>
      <c r="J1220" s="2">
        <v>0.20999999999999994</v>
      </c>
      <c r="K1220" s="2">
        <v>9539.64</v>
      </c>
      <c r="L1220" s="2">
        <v>5299.8</v>
      </c>
      <c r="M1220" s="2">
        <v>4239.8399999999992</v>
      </c>
      <c r="N1220" s="2">
        <v>0.44444444444444436</v>
      </c>
      <c r="O1220" t="s">
        <v>20</v>
      </c>
    </row>
    <row r="1221" spans="1:15">
      <c r="A1221" t="s">
        <v>95</v>
      </c>
      <c r="B1221" t="s">
        <v>56</v>
      </c>
      <c r="C1221" t="s">
        <v>23</v>
      </c>
      <c r="D1221" t="s">
        <v>24</v>
      </c>
      <c r="E1221" t="s">
        <v>29</v>
      </c>
      <c r="F1221" s="1">
        <v>45200</v>
      </c>
      <c r="G1221" s="2">
        <v>534</v>
      </c>
      <c r="H1221" s="2">
        <v>469.92</v>
      </c>
      <c r="I1221" s="2">
        <v>64.079999999999984</v>
      </c>
      <c r="J1221" s="2">
        <v>0.11999999999999997</v>
      </c>
      <c r="K1221" s="2">
        <v>576.72</v>
      </c>
      <c r="L1221" s="2">
        <v>320.39999999999998</v>
      </c>
      <c r="M1221" s="2">
        <v>256.32000000000005</v>
      </c>
      <c r="N1221" s="2">
        <v>0.44444444444444453</v>
      </c>
      <c r="O1221" t="s">
        <v>26</v>
      </c>
    </row>
    <row r="1222" spans="1:15">
      <c r="A1222" t="s">
        <v>96</v>
      </c>
      <c r="B1222" t="s">
        <v>16</v>
      </c>
      <c r="C1222" t="s">
        <v>23</v>
      </c>
      <c r="D1222" t="s">
        <v>18</v>
      </c>
      <c r="E1222" t="s">
        <v>19</v>
      </c>
      <c r="F1222" s="1">
        <v>45200</v>
      </c>
      <c r="G1222" s="2">
        <v>4881</v>
      </c>
      <c r="H1222" s="2">
        <v>3611.94</v>
      </c>
      <c r="I1222" s="2">
        <v>1269.06</v>
      </c>
      <c r="J1222" s="2">
        <v>0.26</v>
      </c>
      <c r="K1222" s="2">
        <v>4100.04</v>
      </c>
      <c r="L1222" s="2">
        <v>3026.22</v>
      </c>
      <c r="M1222" s="2">
        <v>1073.8200000000002</v>
      </c>
      <c r="N1222" s="2">
        <v>0.26190476190476197</v>
      </c>
      <c r="O1222" t="s">
        <v>30</v>
      </c>
    </row>
    <row r="1223" spans="1:15">
      <c r="A1223" t="s">
        <v>97</v>
      </c>
      <c r="B1223" t="s">
        <v>22</v>
      </c>
      <c r="C1223" t="s">
        <v>32</v>
      </c>
      <c r="D1223" t="s">
        <v>24</v>
      </c>
      <c r="E1223" t="s">
        <v>25</v>
      </c>
      <c r="F1223" s="1">
        <v>45200</v>
      </c>
      <c r="G1223" s="2">
        <v>1708</v>
      </c>
      <c r="H1223" s="2">
        <v>1537.2</v>
      </c>
      <c r="I1223" s="2">
        <v>170.79999999999995</v>
      </c>
      <c r="J1223" s="2">
        <v>9.9999999999999978E-2</v>
      </c>
      <c r="K1223" s="2">
        <v>1947.12</v>
      </c>
      <c r="L1223" s="2">
        <v>1041.8799999999999</v>
      </c>
      <c r="M1223" s="2">
        <v>905.24</v>
      </c>
      <c r="N1223" s="2">
        <v>0.46491228070175444</v>
      </c>
      <c r="O1223" t="s">
        <v>20</v>
      </c>
    </row>
    <row r="1224" spans="1:15">
      <c r="A1224" t="s">
        <v>98</v>
      </c>
      <c r="B1224" t="s">
        <v>28</v>
      </c>
      <c r="C1224" t="s">
        <v>35</v>
      </c>
      <c r="D1224" t="s">
        <v>18</v>
      </c>
      <c r="E1224" t="s">
        <v>38</v>
      </c>
      <c r="F1224" s="1">
        <v>45200</v>
      </c>
      <c r="G1224" s="2">
        <v>1760</v>
      </c>
      <c r="H1224" s="2">
        <v>1513.6</v>
      </c>
      <c r="I1224" s="2">
        <v>246.40000000000009</v>
      </c>
      <c r="J1224" s="2">
        <v>0.14000000000000004</v>
      </c>
      <c r="K1224" s="2">
        <v>1161.5999999999999</v>
      </c>
      <c r="L1224" s="2">
        <v>1337.6</v>
      </c>
      <c r="M1224" s="2">
        <v>-176</v>
      </c>
      <c r="N1224" s="2">
        <v>-0.15151515151515152</v>
      </c>
      <c r="O1224" t="s">
        <v>26</v>
      </c>
    </row>
    <row r="1225" spans="1:15">
      <c r="A1225" t="s">
        <v>99</v>
      </c>
      <c r="B1225" t="s">
        <v>52</v>
      </c>
      <c r="C1225" t="s">
        <v>23</v>
      </c>
      <c r="D1225" t="s">
        <v>18</v>
      </c>
      <c r="E1225" t="s">
        <v>41</v>
      </c>
      <c r="F1225" s="1">
        <v>45200</v>
      </c>
      <c r="G1225" s="2">
        <v>9972</v>
      </c>
      <c r="H1225" s="2">
        <v>7778.16</v>
      </c>
      <c r="I1225" s="2">
        <v>2193.84</v>
      </c>
      <c r="J1225" s="2">
        <v>0.22</v>
      </c>
      <c r="K1225" s="2">
        <v>10969.2</v>
      </c>
      <c r="L1225" s="2">
        <v>6980.4</v>
      </c>
      <c r="M1225" s="2">
        <v>3988.8000000000011</v>
      </c>
      <c r="N1225" s="2">
        <v>0.3636363636363637</v>
      </c>
      <c r="O1225" t="s">
        <v>30</v>
      </c>
    </row>
    <row r="1226" spans="1:15">
      <c r="A1226" t="s">
        <v>100</v>
      </c>
      <c r="B1226" t="s">
        <v>16</v>
      </c>
      <c r="C1226" t="s">
        <v>32</v>
      </c>
      <c r="D1226" t="s">
        <v>18</v>
      </c>
      <c r="E1226" t="s">
        <v>19</v>
      </c>
      <c r="F1226" s="1">
        <v>45200</v>
      </c>
      <c r="G1226" s="2">
        <v>8458</v>
      </c>
      <c r="H1226" s="2">
        <v>6258.92</v>
      </c>
      <c r="I1226" s="2">
        <v>2199.08</v>
      </c>
      <c r="J1226" s="2">
        <v>0.26</v>
      </c>
      <c r="K1226" s="2">
        <v>6512.66</v>
      </c>
      <c r="L1226" s="2">
        <v>5836.0199999999995</v>
      </c>
      <c r="M1226" s="2">
        <v>676.64000000000033</v>
      </c>
      <c r="N1226" s="2">
        <v>0.10389610389610394</v>
      </c>
      <c r="O1226" t="s">
        <v>20</v>
      </c>
    </row>
    <row r="1227" spans="1:15">
      <c r="A1227" t="s">
        <v>101</v>
      </c>
      <c r="B1227" t="s">
        <v>22</v>
      </c>
      <c r="C1227" t="s">
        <v>23</v>
      </c>
      <c r="D1227" t="s">
        <v>24</v>
      </c>
      <c r="E1227" t="s">
        <v>25</v>
      </c>
      <c r="F1227" s="1">
        <v>45200</v>
      </c>
      <c r="G1227" s="2">
        <v>3469</v>
      </c>
      <c r="H1227" s="2">
        <v>2636.44</v>
      </c>
      <c r="I1227" s="2">
        <v>832.56</v>
      </c>
      <c r="J1227" s="2">
        <v>0.24</v>
      </c>
      <c r="K1227" s="2">
        <v>2705.82</v>
      </c>
      <c r="L1227" s="2">
        <v>2220.16</v>
      </c>
      <c r="M1227" s="2">
        <v>485.66000000000031</v>
      </c>
      <c r="N1227" s="2">
        <v>0.1794871794871796</v>
      </c>
      <c r="O1227" t="s">
        <v>26</v>
      </c>
    </row>
    <row r="1228" spans="1:15">
      <c r="A1228" t="s">
        <v>102</v>
      </c>
      <c r="B1228" t="s">
        <v>28</v>
      </c>
      <c r="C1228" t="s">
        <v>23</v>
      </c>
      <c r="D1228" t="s">
        <v>24</v>
      </c>
      <c r="E1228" t="s">
        <v>29</v>
      </c>
      <c r="F1228" s="1">
        <v>45200</v>
      </c>
      <c r="G1228" s="2">
        <v>822</v>
      </c>
      <c r="H1228" s="2">
        <v>632.94000000000005</v>
      </c>
      <c r="I1228" s="2">
        <v>189.05999999999995</v>
      </c>
      <c r="J1228" s="2">
        <v>0.22999999999999993</v>
      </c>
      <c r="K1228" s="2">
        <v>624.72</v>
      </c>
      <c r="L1228" s="2">
        <v>534.30000000000007</v>
      </c>
      <c r="M1228" s="2">
        <v>90.419999999999959</v>
      </c>
      <c r="N1228" s="2">
        <v>0.14473684210526308</v>
      </c>
      <c r="O1228" t="s">
        <v>30</v>
      </c>
    </row>
    <row r="1229" spans="1:15">
      <c r="A1229" t="s">
        <v>103</v>
      </c>
      <c r="B1229" t="s">
        <v>16</v>
      </c>
      <c r="C1229" t="s">
        <v>48</v>
      </c>
      <c r="D1229" t="s">
        <v>24</v>
      </c>
      <c r="E1229" t="s">
        <v>33</v>
      </c>
      <c r="F1229" s="1">
        <v>45200</v>
      </c>
      <c r="G1229" s="2">
        <v>6836</v>
      </c>
      <c r="H1229" s="2">
        <v>5878.96</v>
      </c>
      <c r="I1229" s="2">
        <v>957.04</v>
      </c>
      <c r="J1229" s="2">
        <v>0.13999999999999999</v>
      </c>
      <c r="K1229" s="2">
        <v>7246.16</v>
      </c>
      <c r="L1229" s="2">
        <v>4443.4000000000005</v>
      </c>
      <c r="M1229" s="2">
        <v>2802.7599999999993</v>
      </c>
      <c r="N1229" s="2">
        <v>0.38679245283018859</v>
      </c>
      <c r="O1229" t="s">
        <v>20</v>
      </c>
    </row>
    <row r="1230" spans="1:15">
      <c r="A1230" t="s">
        <v>104</v>
      </c>
      <c r="B1230" t="s">
        <v>16</v>
      </c>
      <c r="C1230" t="s">
        <v>23</v>
      </c>
      <c r="D1230" t="s">
        <v>18</v>
      </c>
      <c r="E1230" t="s">
        <v>36</v>
      </c>
      <c r="F1230" s="1">
        <v>45200</v>
      </c>
      <c r="G1230" s="2">
        <v>7387</v>
      </c>
      <c r="H1230" s="2">
        <v>5023.1600000000008</v>
      </c>
      <c r="I1230" s="2">
        <v>2363.8399999999992</v>
      </c>
      <c r="J1230" s="2">
        <v>0.3199999999999999</v>
      </c>
      <c r="K1230" s="2">
        <v>7904.09</v>
      </c>
      <c r="L1230" s="2">
        <v>4432.2</v>
      </c>
      <c r="M1230" s="2">
        <v>3471.8900000000003</v>
      </c>
      <c r="N1230" s="2">
        <v>0.43925233644859818</v>
      </c>
      <c r="O1230" t="s">
        <v>26</v>
      </c>
    </row>
    <row r="1231" spans="1:15">
      <c r="A1231" t="s">
        <v>105</v>
      </c>
      <c r="B1231" t="s">
        <v>22</v>
      </c>
      <c r="C1231" t="s">
        <v>23</v>
      </c>
      <c r="D1231" t="s">
        <v>18</v>
      </c>
      <c r="E1231" t="s">
        <v>38</v>
      </c>
      <c r="F1231" s="1">
        <v>45200</v>
      </c>
      <c r="G1231" s="2">
        <v>9977</v>
      </c>
      <c r="H1231" s="2">
        <v>7782.06</v>
      </c>
      <c r="I1231" s="2">
        <v>2194.9399999999996</v>
      </c>
      <c r="J1231" s="2">
        <v>0.21999999999999997</v>
      </c>
      <c r="K1231" s="2">
        <v>6983.9</v>
      </c>
      <c r="L1231" s="2">
        <v>6385.28</v>
      </c>
      <c r="M1231" s="2">
        <v>598.61999999999989</v>
      </c>
      <c r="N1231" s="2">
        <v>8.5714285714285701E-2</v>
      </c>
      <c r="O1231" t="s">
        <v>30</v>
      </c>
    </row>
    <row r="1232" spans="1:15">
      <c r="A1232" t="s">
        <v>106</v>
      </c>
      <c r="B1232" t="s">
        <v>40</v>
      </c>
      <c r="C1232" t="s">
        <v>23</v>
      </c>
      <c r="D1232" t="s">
        <v>18</v>
      </c>
      <c r="E1232" t="s">
        <v>41</v>
      </c>
      <c r="F1232" s="1">
        <v>45200</v>
      </c>
      <c r="G1232" s="2">
        <v>4652</v>
      </c>
      <c r="H1232" s="2">
        <v>3116.84</v>
      </c>
      <c r="I1232" s="2">
        <v>1535.1599999999999</v>
      </c>
      <c r="J1232" s="2">
        <v>0.32999999999999996</v>
      </c>
      <c r="K1232" s="2">
        <v>3861.16</v>
      </c>
      <c r="L1232" s="2">
        <v>2930.76</v>
      </c>
      <c r="M1232" s="2">
        <v>930.39999999999964</v>
      </c>
      <c r="N1232" s="2">
        <v>0.24096385542168666</v>
      </c>
      <c r="O1232" t="s">
        <v>20</v>
      </c>
    </row>
    <row r="1233" spans="1:15">
      <c r="A1233" t="s">
        <v>107</v>
      </c>
      <c r="B1233" t="s">
        <v>43</v>
      </c>
      <c r="C1233" t="s">
        <v>57</v>
      </c>
      <c r="D1233" t="s">
        <v>18</v>
      </c>
      <c r="E1233" t="s">
        <v>19</v>
      </c>
      <c r="F1233" s="1">
        <v>45200</v>
      </c>
      <c r="G1233" s="2">
        <v>6548</v>
      </c>
      <c r="H1233" s="2">
        <v>5434.84</v>
      </c>
      <c r="I1233" s="2">
        <v>1113.1599999999999</v>
      </c>
      <c r="J1233" s="2">
        <v>0.16999999999999998</v>
      </c>
      <c r="K1233" s="2">
        <v>6875.4</v>
      </c>
      <c r="L1233" s="2">
        <v>4976.4800000000005</v>
      </c>
      <c r="M1233" s="2">
        <v>1898.9199999999992</v>
      </c>
      <c r="N1233" s="2">
        <v>0.2761904761904761</v>
      </c>
      <c r="O1233" t="s">
        <v>26</v>
      </c>
    </row>
    <row r="1234" spans="1:15">
      <c r="A1234" t="s">
        <v>108</v>
      </c>
      <c r="B1234" t="s">
        <v>22</v>
      </c>
      <c r="C1234" t="s">
        <v>23</v>
      </c>
      <c r="D1234" t="s">
        <v>18</v>
      </c>
      <c r="E1234" t="s">
        <v>19</v>
      </c>
      <c r="F1234" s="1">
        <v>45200</v>
      </c>
      <c r="G1234" s="2">
        <v>4566</v>
      </c>
      <c r="H1234" s="2">
        <v>3104.88</v>
      </c>
      <c r="I1234" s="2">
        <v>1461.12</v>
      </c>
      <c r="J1234" s="2">
        <v>0.31999999999999995</v>
      </c>
      <c r="K1234" s="2">
        <v>4520.34</v>
      </c>
      <c r="L1234" s="2">
        <v>3333.18</v>
      </c>
      <c r="M1234" s="2">
        <v>1187.1600000000003</v>
      </c>
      <c r="N1234" s="2">
        <v>0.26262626262626271</v>
      </c>
      <c r="O1234" t="s">
        <v>30</v>
      </c>
    </row>
    <row r="1235" spans="1:15">
      <c r="A1235" t="s">
        <v>109</v>
      </c>
      <c r="B1235" t="s">
        <v>28</v>
      </c>
      <c r="C1235" t="s">
        <v>48</v>
      </c>
      <c r="D1235" t="s">
        <v>24</v>
      </c>
      <c r="E1235" t="s">
        <v>25</v>
      </c>
      <c r="F1235" s="1">
        <v>45200</v>
      </c>
      <c r="G1235" s="2">
        <v>3956</v>
      </c>
      <c r="H1235" s="2">
        <v>2967</v>
      </c>
      <c r="I1235" s="2">
        <v>989</v>
      </c>
      <c r="J1235" s="2">
        <v>0.25</v>
      </c>
      <c r="K1235" s="2">
        <v>4588.96</v>
      </c>
      <c r="L1235" s="2">
        <v>3046.12</v>
      </c>
      <c r="M1235" s="2">
        <v>1542.8400000000001</v>
      </c>
      <c r="N1235" s="2">
        <v>0.33620689655172414</v>
      </c>
      <c r="O1235" t="s">
        <v>20</v>
      </c>
    </row>
    <row r="1236" spans="1:15">
      <c r="A1236" t="s">
        <v>110</v>
      </c>
      <c r="B1236" t="s">
        <v>52</v>
      </c>
      <c r="C1236" t="s">
        <v>61</v>
      </c>
      <c r="D1236" t="s">
        <v>24</v>
      </c>
      <c r="E1236" t="s">
        <v>29</v>
      </c>
      <c r="F1236" s="1">
        <v>45200</v>
      </c>
      <c r="G1236" s="2">
        <v>4431</v>
      </c>
      <c r="H1236" s="2">
        <v>3013.0800000000004</v>
      </c>
      <c r="I1236" s="2">
        <v>1417.9199999999996</v>
      </c>
      <c r="J1236" s="2">
        <v>0.3199999999999999</v>
      </c>
      <c r="K1236" s="2">
        <v>4962.72</v>
      </c>
      <c r="L1236" s="2">
        <v>2702.91</v>
      </c>
      <c r="M1236" s="2">
        <v>2259.8100000000004</v>
      </c>
      <c r="N1236" s="2">
        <v>0.4553571428571429</v>
      </c>
      <c r="O1236" t="s">
        <v>26</v>
      </c>
    </row>
    <row r="1237" spans="1:15">
      <c r="A1237" t="s">
        <v>111</v>
      </c>
      <c r="B1237" t="s">
        <v>40</v>
      </c>
      <c r="C1237" t="s">
        <v>63</v>
      </c>
      <c r="D1237" t="s">
        <v>24</v>
      </c>
      <c r="E1237" t="s">
        <v>33</v>
      </c>
      <c r="F1237" s="1">
        <v>45200</v>
      </c>
      <c r="G1237" s="2">
        <v>1080</v>
      </c>
      <c r="H1237" s="2">
        <v>972</v>
      </c>
      <c r="I1237" s="2">
        <v>108</v>
      </c>
      <c r="J1237" s="2">
        <v>0.1</v>
      </c>
      <c r="K1237" s="2">
        <v>1144.8</v>
      </c>
      <c r="L1237" s="2">
        <v>799.2</v>
      </c>
      <c r="M1237" s="2">
        <v>345.59999999999991</v>
      </c>
      <c r="N1237" s="2">
        <v>0.30188679245283012</v>
      </c>
      <c r="O1237" t="s">
        <v>30</v>
      </c>
    </row>
    <row r="1238" spans="1:15">
      <c r="A1238" t="s">
        <v>112</v>
      </c>
      <c r="B1238" t="s">
        <v>43</v>
      </c>
      <c r="C1238" t="s">
        <v>57</v>
      </c>
      <c r="D1238" t="s">
        <v>18</v>
      </c>
      <c r="E1238" t="s">
        <v>36</v>
      </c>
      <c r="F1238" s="1">
        <v>45200</v>
      </c>
      <c r="G1238" s="2">
        <v>7639</v>
      </c>
      <c r="H1238" s="2">
        <v>5958.42</v>
      </c>
      <c r="I1238" s="2">
        <v>1680.58</v>
      </c>
      <c r="J1238" s="2">
        <v>0.22</v>
      </c>
      <c r="K1238" s="2">
        <v>7257.05</v>
      </c>
      <c r="L1238" s="2">
        <v>6034.81</v>
      </c>
      <c r="M1238" s="2">
        <v>1222.2399999999998</v>
      </c>
      <c r="N1238" s="2">
        <v>0.16842105263157892</v>
      </c>
      <c r="O1238" t="s">
        <v>20</v>
      </c>
    </row>
    <row r="1239" spans="1:15">
      <c r="A1239" t="s">
        <v>113</v>
      </c>
      <c r="B1239" t="s">
        <v>56</v>
      </c>
      <c r="C1239" t="s">
        <v>48</v>
      </c>
      <c r="D1239" t="s">
        <v>18</v>
      </c>
      <c r="E1239" t="s">
        <v>38</v>
      </c>
      <c r="F1239" s="1">
        <v>45200</v>
      </c>
      <c r="G1239" s="2">
        <v>4407</v>
      </c>
      <c r="H1239" s="2">
        <v>3878.16</v>
      </c>
      <c r="I1239" s="2">
        <v>528.84000000000015</v>
      </c>
      <c r="J1239" s="2">
        <v>0.12000000000000004</v>
      </c>
      <c r="K1239" s="2">
        <v>3966.3</v>
      </c>
      <c r="L1239" s="2">
        <v>2732.34</v>
      </c>
      <c r="M1239" s="2">
        <v>1233.96</v>
      </c>
      <c r="N1239" s="2">
        <v>0.31111111111111112</v>
      </c>
      <c r="O1239" t="s">
        <v>26</v>
      </c>
    </row>
    <row r="1240" spans="1:15">
      <c r="A1240" t="s">
        <v>114</v>
      </c>
      <c r="B1240" t="s">
        <v>16</v>
      </c>
      <c r="C1240" t="s">
        <v>61</v>
      </c>
      <c r="D1240" t="s">
        <v>18</v>
      </c>
      <c r="E1240" t="s">
        <v>41</v>
      </c>
      <c r="F1240" s="1">
        <v>45200</v>
      </c>
      <c r="G1240" s="2">
        <v>4212</v>
      </c>
      <c r="H1240" s="2">
        <v>3580.2</v>
      </c>
      <c r="I1240" s="2">
        <v>631.80000000000018</v>
      </c>
      <c r="J1240" s="2">
        <v>0.15000000000000005</v>
      </c>
      <c r="K1240" s="2">
        <v>4464.72</v>
      </c>
      <c r="L1240" s="2">
        <v>3201.12</v>
      </c>
      <c r="M1240" s="2">
        <v>1263.6000000000004</v>
      </c>
      <c r="N1240" s="2">
        <v>0.28301886792452835</v>
      </c>
      <c r="O1240" t="s">
        <v>30</v>
      </c>
    </row>
    <row r="1241" spans="1:15">
      <c r="A1241" t="s">
        <v>115</v>
      </c>
      <c r="B1241" t="s">
        <v>22</v>
      </c>
      <c r="C1241" t="s">
        <v>17</v>
      </c>
      <c r="D1241" t="s">
        <v>18</v>
      </c>
      <c r="E1241" t="s">
        <v>44</v>
      </c>
      <c r="F1241" s="1">
        <v>45200</v>
      </c>
      <c r="G1241" s="2">
        <v>5476</v>
      </c>
      <c r="H1241" s="2">
        <v>3723.6800000000003</v>
      </c>
      <c r="I1241" s="2">
        <v>1752.3199999999997</v>
      </c>
      <c r="J1241" s="2">
        <v>0.31999999999999995</v>
      </c>
      <c r="K1241" s="2">
        <v>4107</v>
      </c>
      <c r="L1241" s="2">
        <v>3833.2</v>
      </c>
      <c r="M1241" s="2">
        <v>273.80000000000018</v>
      </c>
      <c r="N1241" s="2">
        <v>6.6666666666666707E-2</v>
      </c>
      <c r="O1241" t="s">
        <v>20</v>
      </c>
    </row>
    <row r="1242" spans="1:15">
      <c r="A1242" t="s">
        <v>116</v>
      </c>
      <c r="B1242" t="s">
        <v>28</v>
      </c>
      <c r="C1242" t="s">
        <v>23</v>
      </c>
      <c r="D1242" t="s">
        <v>24</v>
      </c>
      <c r="E1242" t="s">
        <v>46</v>
      </c>
      <c r="F1242" s="1">
        <v>45200</v>
      </c>
      <c r="G1242" s="2">
        <v>5992</v>
      </c>
      <c r="H1242" s="2">
        <v>4254.32</v>
      </c>
      <c r="I1242" s="2">
        <v>1737.6800000000003</v>
      </c>
      <c r="J1242" s="2">
        <v>0.29000000000000004</v>
      </c>
      <c r="K1242" s="2">
        <v>4853.5200000000004</v>
      </c>
      <c r="L1242" s="2">
        <v>4733.68</v>
      </c>
      <c r="M1242" s="2">
        <v>119.84000000000015</v>
      </c>
      <c r="N1242" s="2">
        <v>2.4691358024691384E-2</v>
      </c>
      <c r="O1242" t="s">
        <v>26</v>
      </c>
    </row>
    <row r="1243" spans="1:15">
      <c r="A1243" t="s">
        <v>117</v>
      </c>
      <c r="B1243" t="s">
        <v>52</v>
      </c>
      <c r="C1243" t="s">
        <v>23</v>
      </c>
      <c r="D1243" t="s">
        <v>49</v>
      </c>
      <c r="E1243" t="s">
        <v>50</v>
      </c>
      <c r="F1243" s="1">
        <v>45200</v>
      </c>
      <c r="G1243" s="2">
        <v>455</v>
      </c>
      <c r="H1243" s="2">
        <v>359.45</v>
      </c>
      <c r="I1243" s="2">
        <v>95.550000000000011</v>
      </c>
      <c r="J1243" s="2">
        <v>0.21000000000000002</v>
      </c>
      <c r="K1243" s="2">
        <v>300.3</v>
      </c>
      <c r="L1243" s="2">
        <v>291.2</v>
      </c>
      <c r="M1243" s="2">
        <v>9.1000000000000227</v>
      </c>
      <c r="N1243" s="2">
        <v>3.0303030303030377E-2</v>
      </c>
      <c r="O1243" t="s">
        <v>30</v>
      </c>
    </row>
    <row r="1244" spans="1:15">
      <c r="A1244" t="s">
        <v>118</v>
      </c>
      <c r="B1244" t="s">
        <v>16</v>
      </c>
      <c r="C1244" t="s">
        <v>32</v>
      </c>
      <c r="D1244" t="s">
        <v>24</v>
      </c>
      <c r="E1244" t="s">
        <v>33</v>
      </c>
      <c r="F1244" s="1">
        <v>45200</v>
      </c>
      <c r="G1244" s="2">
        <v>5043</v>
      </c>
      <c r="H1244" s="2">
        <v>4034.4</v>
      </c>
      <c r="I1244" s="2">
        <v>1008.5999999999999</v>
      </c>
      <c r="J1244" s="2">
        <v>0.19999999999999998</v>
      </c>
      <c r="K1244" s="2">
        <v>3883.11</v>
      </c>
      <c r="L1244" s="2">
        <v>3782.25</v>
      </c>
      <c r="M1244" s="2">
        <v>100.86000000000013</v>
      </c>
      <c r="N1244" s="2">
        <v>2.5974025974026007E-2</v>
      </c>
      <c r="O1244" t="s">
        <v>20</v>
      </c>
    </row>
    <row r="1245" spans="1:15">
      <c r="A1245" t="s">
        <v>119</v>
      </c>
      <c r="B1245" t="s">
        <v>22</v>
      </c>
      <c r="C1245" t="s">
        <v>35</v>
      </c>
      <c r="D1245" t="s">
        <v>18</v>
      </c>
      <c r="E1245" t="s">
        <v>38</v>
      </c>
      <c r="F1245" s="1">
        <v>45200</v>
      </c>
      <c r="G1245" s="2">
        <v>6019</v>
      </c>
      <c r="H1245" s="2">
        <v>4875.3900000000003</v>
      </c>
      <c r="I1245" s="2">
        <v>1143.6099999999997</v>
      </c>
      <c r="J1245" s="2">
        <v>0.18999999999999995</v>
      </c>
      <c r="K1245" s="2">
        <v>6741.28</v>
      </c>
      <c r="L1245" s="2">
        <v>3912.35</v>
      </c>
      <c r="M1245" s="2">
        <v>2828.93</v>
      </c>
      <c r="N1245" s="2">
        <v>0.41964285714285715</v>
      </c>
      <c r="O1245" t="s">
        <v>26</v>
      </c>
    </row>
    <row r="1246" spans="1:15">
      <c r="A1246" t="s">
        <v>120</v>
      </c>
      <c r="B1246" t="s">
        <v>28</v>
      </c>
      <c r="C1246" t="s">
        <v>23</v>
      </c>
      <c r="D1246" t="s">
        <v>18</v>
      </c>
      <c r="E1246" t="s">
        <v>41</v>
      </c>
      <c r="F1246" s="1">
        <v>45200</v>
      </c>
      <c r="G1246" s="2">
        <v>7222</v>
      </c>
      <c r="H1246" s="2">
        <v>6499.8</v>
      </c>
      <c r="I1246" s="2">
        <v>722.19999999999982</v>
      </c>
      <c r="J1246" s="2">
        <v>9.9999999999999978E-2</v>
      </c>
      <c r="K1246" s="2">
        <v>7222</v>
      </c>
      <c r="L1246" s="2">
        <v>5560.9400000000005</v>
      </c>
      <c r="M1246" s="2">
        <v>1661.0599999999995</v>
      </c>
      <c r="N1246" s="2">
        <v>0.22999999999999993</v>
      </c>
      <c r="O1246" t="s">
        <v>30</v>
      </c>
    </row>
    <row r="1247" spans="1:15">
      <c r="A1247" t="s">
        <v>121</v>
      </c>
      <c r="B1247" t="s">
        <v>16</v>
      </c>
      <c r="C1247" t="s">
        <v>32</v>
      </c>
      <c r="D1247" t="s">
        <v>18</v>
      </c>
      <c r="E1247" t="s">
        <v>19</v>
      </c>
      <c r="F1247" s="1">
        <v>45200</v>
      </c>
      <c r="G1247" s="2">
        <v>7224</v>
      </c>
      <c r="H1247" s="2">
        <v>5056.7999999999993</v>
      </c>
      <c r="I1247" s="2">
        <v>2167.2000000000007</v>
      </c>
      <c r="J1247" s="2">
        <v>0.3000000000000001</v>
      </c>
      <c r="K1247" s="2">
        <v>6357.12</v>
      </c>
      <c r="L1247" s="2">
        <v>4478.88</v>
      </c>
      <c r="M1247" s="2">
        <v>1878.2399999999998</v>
      </c>
      <c r="N1247" s="2">
        <v>0.29545454545454541</v>
      </c>
      <c r="O1247" t="s">
        <v>20</v>
      </c>
    </row>
    <row r="1248" spans="1:15">
      <c r="A1248" t="s">
        <v>122</v>
      </c>
      <c r="B1248" t="s">
        <v>16</v>
      </c>
      <c r="C1248" t="s">
        <v>23</v>
      </c>
      <c r="D1248" t="s">
        <v>24</v>
      </c>
      <c r="E1248" t="s">
        <v>25</v>
      </c>
      <c r="F1248" s="1">
        <v>45200</v>
      </c>
      <c r="G1248" s="2">
        <v>4009</v>
      </c>
      <c r="H1248" s="2">
        <v>2846.39</v>
      </c>
      <c r="I1248" s="2">
        <v>1162.6100000000001</v>
      </c>
      <c r="J1248" s="2">
        <v>0.29000000000000004</v>
      </c>
      <c r="K1248" s="2">
        <v>3968.91</v>
      </c>
      <c r="L1248" s="2">
        <v>2766.2099999999996</v>
      </c>
      <c r="M1248" s="2">
        <v>1202.7000000000003</v>
      </c>
      <c r="N1248" s="2">
        <v>0.30303030303030309</v>
      </c>
      <c r="O1248" t="s">
        <v>26</v>
      </c>
    </row>
    <row r="1249" spans="1:15">
      <c r="A1249" t="s">
        <v>123</v>
      </c>
      <c r="B1249" t="s">
        <v>22</v>
      </c>
      <c r="C1249" t="s">
        <v>23</v>
      </c>
      <c r="D1249" t="s">
        <v>24</v>
      </c>
      <c r="E1249" t="s">
        <v>29</v>
      </c>
      <c r="F1249" s="1">
        <v>45200</v>
      </c>
      <c r="G1249" s="2">
        <v>1526</v>
      </c>
      <c r="H1249" s="2">
        <v>1251.32</v>
      </c>
      <c r="I1249" s="2">
        <v>274.68000000000006</v>
      </c>
      <c r="J1249" s="2">
        <v>0.18000000000000005</v>
      </c>
      <c r="K1249" s="2">
        <v>1464.96</v>
      </c>
      <c r="L1249" s="2">
        <v>1068.2</v>
      </c>
      <c r="M1249" s="2">
        <v>396.76</v>
      </c>
      <c r="N1249" s="2">
        <v>0.27083333333333331</v>
      </c>
      <c r="O1249" t="s">
        <v>30</v>
      </c>
    </row>
    <row r="1250" spans="1:15">
      <c r="A1250" t="s">
        <v>124</v>
      </c>
      <c r="B1250" t="s">
        <v>40</v>
      </c>
      <c r="C1250" t="s">
        <v>48</v>
      </c>
      <c r="D1250" t="s">
        <v>18</v>
      </c>
      <c r="E1250" t="s">
        <v>19</v>
      </c>
      <c r="F1250" s="1">
        <v>45200</v>
      </c>
      <c r="G1250" s="2">
        <v>7906</v>
      </c>
      <c r="H1250" s="2">
        <v>6561.98</v>
      </c>
      <c r="I1250" s="2">
        <v>1344.0200000000004</v>
      </c>
      <c r="J1250" s="2">
        <v>0.17000000000000007</v>
      </c>
      <c r="K1250" s="2">
        <v>5217.96</v>
      </c>
      <c r="L1250" s="2">
        <v>5455.1399999999994</v>
      </c>
      <c r="M1250" s="2">
        <v>-237.17999999999938</v>
      </c>
      <c r="N1250" s="2">
        <v>-4.5454545454545338E-2</v>
      </c>
      <c r="O1250" t="s">
        <v>20</v>
      </c>
    </row>
    <row r="1251" spans="1:15">
      <c r="A1251" t="s">
        <v>125</v>
      </c>
      <c r="B1251" t="s">
        <v>43</v>
      </c>
      <c r="C1251" t="s">
        <v>23</v>
      </c>
      <c r="D1251" t="s">
        <v>24</v>
      </c>
      <c r="E1251" t="s">
        <v>25</v>
      </c>
      <c r="F1251" s="1">
        <v>45200</v>
      </c>
      <c r="G1251" s="2">
        <v>7690</v>
      </c>
      <c r="H1251" s="2">
        <v>6382.7</v>
      </c>
      <c r="I1251" s="2">
        <v>1307.3000000000002</v>
      </c>
      <c r="J1251" s="2">
        <v>0.17</v>
      </c>
      <c r="K1251" s="2">
        <v>7997.6</v>
      </c>
      <c r="L1251" s="2">
        <v>5383</v>
      </c>
      <c r="M1251" s="2">
        <v>2614.6000000000004</v>
      </c>
      <c r="N1251" s="2">
        <v>0.32692307692307693</v>
      </c>
      <c r="O1251" t="s">
        <v>26</v>
      </c>
    </row>
    <row r="1252" spans="1:15">
      <c r="A1252" t="s">
        <v>126</v>
      </c>
      <c r="B1252" t="s">
        <v>22</v>
      </c>
      <c r="C1252" t="s">
        <v>23</v>
      </c>
      <c r="D1252" t="s">
        <v>18</v>
      </c>
      <c r="E1252" t="s">
        <v>38</v>
      </c>
      <c r="F1252" s="1">
        <v>45200</v>
      </c>
      <c r="G1252" s="2">
        <v>25</v>
      </c>
      <c r="H1252" s="2">
        <v>18.75</v>
      </c>
      <c r="I1252" s="2">
        <v>6.25</v>
      </c>
      <c r="J1252" s="2">
        <v>0.25</v>
      </c>
      <c r="K1252" s="2">
        <v>17.5</v>
      </c>
      <c r="L1252" s="2">
        <v>15</v>
      </c>
      <c r="M1252" s="2">
        <v>2.5</v>
      </c>
      <c r="N1252" s="2">
        <v>0.14285714285714285</v>
      </c>
      <c r="O1252" t="s">
        <v>30</v>
      </c>
    </row>
    <row r="1253" spans="1:15">
      <c r="A1253" t="s">
        <v>127</v>
      </c>
      <c r="B1253" t="s">
        <v>28</v>
      </c>
      <c r="C1253" t="s">
        <v>23</v>
      </c>
      <c r="D1253" t="s">
        <v>18</v>
      </c>
      <c r="E1253" t="s">
        <v>41</v>
      </c>
      <c r="F1253" s="1">
        <v>45200</v>
      </c>
      <c r="G1253" s="2">
        <v>6990</v>
      </c>
      <c r="H1253" s="2">
        <v>5731.7999999999993</v>
      </c>
      <c r="I1253" s="2">
        <v>1258.2000000000007</v>
      </c>
      <c r="J1253" s="2">
        <v>0.1800000000000001</v>
      </c>
      <c r="K1253" s="2">
        <v>7549.2</v>
      </c>
      <c r="L1253" s="2">
        <v>4893</v>
      </c>
      <c r="M1253" s="2">
        <v>2656.2</v>
      </c>
      <c r="N1253" s="2">
        <v>0.35185185185185186</v>
      </c>
      <c r="O1253" t="s">
        <v>20</v>
      </c>
    </row>
    <row r="1254" spans="1:15">
      <c r="A1254" t="s">
        <v>128</v>
      </c>
      <c r="B1254" t="s">
        <v>52</v>
      </c>
      <c r="C1254" t="s">
        <v>57</v>
      </c>
      <c r="D1254" t="s">
        <v>18</v>
      </c>
      <c r="E1254" t="s">
        <v>19</v>
      </c>
      <c r="F1254" s="1">
        <v>45200</v>
      </c>
      <c r="G1254" s="2">
        <v>2501</v>
      </c>
      <c r="H1254" s="2">
        <v>1925.77</v>
      </c>
      <c r="I1254" s="2">
        <v>575.23</v>
      </c>
      <c r="J1254" s="2">
        <v>0.23</v>
      </c>
      <c r="K1254" s="2">
        <v>2601.04</v>
      </c>
      <c r="L1254" s="2">
        <v>1825.73</v>
      </c>
      <c r="M1254" s="2">
        <v>775.31</v>
      </c>
      <c r="N1254" s="2">
        <v>0.29807692307692307</v>
      </c>
      <c r="O1254" t="s">
        <v>26</v>
      </c>
    </row>
    <row r="1255" spans="1:15">
      <c r="A1255" t="s">
        <v>129</v>
      </c>
      <c r="B1255" t="s">
        <v>40</v>
      </c>
      <c r="C1255" t="s">
        <v>23</v>
      </c>
      <c r="D1255" t="s">
        <v>24</v>
      </c>
      <c r="E1255" t="s">
        <v>25</v>
      </c>
      <c r="F1255" s="1">
        <v>45200</v>
      </c>
      <c r="G1255" s="2">
        <v>1055</v>
      </c>
      <c r="H1255" s="2">
        <v>696.30000000000007</v>
      </c>
      <c r="I1255" s="2">
        <v>358.69999999999993</v>
      </c>
      <c r="J1255" s="2">
        <v>0.33999999999999991</v>
      </c>
      <c r="K1255" s="2">
        <v>844</v>
      </c>
      <c r="L1255" s="2">
        <v>770.15</v>
      </c>
      <c r="M1255" s="2">
        <v>73.850000000000023</v>
      </c>
      <c r="N1255" s="2">
        <v>8.7500000000000022E-2</v>
      </c>
      <c r="O1255" t="s">
        <v>30</v>
      </c>
    </row>
    <row r="1256" spans="1:15">
      <c r="A1256" t="s">
        <v>130</v>
      </c>
      <c r="B1256" t="s">
        <v>43</v>
      </c>
      <c r="C1256" t="s">
        <v>48</v>
      </c>
      <c r="D1256" t="s">
        <v>24</v>
      </c>
      <c r="E1256" t="s">
        <v>29</v>
      </c>
      <c r="F1256" s="1">
        <v>45200</v>
      </c>
      <c r="G1256" s="2">
        <v>7186</v>
      </c>
      <c r="H1256" s="2">
        <v>5317.64</v>
      </c>
      <c r="I1256" s="2">
        <v>1868.3599999999997</v>
      </c>
      <c r="J1256" s="2">
        <v>0.25999999999999995</v>
      </c>
      <c r="K1256" s="2">
        <v>6323.68</v>
      </c>
      <c r="L1256" s="2">
        <v>4311.5999999999995</v>
      </c>
      <c r="M1256" s="2">
        <v>2012.0800000000008</v>
      </c>
      <c r="N1256" s="2">
        <v>0.31818181818181829</v>
      </c>
      <c r="O1256" t="s">
        <v>20</v>
      </c>
    </row>
    <row r="1257" spans="1:15">
      <c r="A1257" t="s">
        <v>131</v>
      </c>
      <c r="B1257" t="s">
        <v>56</v>
      </c>
      <c r="C1257" t="s">
        <v>61</v>
      </c>
      <c r="D1257" t="s">
        <v>24</v>
      </c>
      <c r="E1257" t="s">
        <v>33</v>
      </c>
      <c r="F1257" s="1">
        <v>45200</v>
      </c>
      <c r="G1257" s="2">
        <v>1120</v>
      </c>
      <c r="H1257" s="2">
        <v>918.4</v>
      </c>
      <c r="I1257" s="2">
        <v>201.60000000000002</v>
      </c>
      <c r="J1257" s="2">
        <v>0.18000000000000002</v>
      </c>
      <c r="K1257" s="2">
        <v>985.6</v>
      </c>
      <c r="L1257" s="2">
        <v>728</v>
      </c>
      <c r="M1257" s="2">
        <v>257.60000000000002</v>
      </c>
      <c r="N1257" s="2">
        <v>0.26136363636363635</v>
      </c>
      <c r="O1257" t="s">
        <v>26</v>
      </c>
    </row>
    <row r="1258" spans="1:15">
      <c r="A1258" t="s">
        <v>132</v>
      </c>
      <c r="B1258" t="s">
        <v>16</v>
      </c>
      <c r="C1258" t="s">
        <v>63</v>
      </c>
      <c r="D1258" t="s">
        <v>18</v>
      </c>
      <c r="E1258" t="s">
        <v>36</v>
      </c>
      <c r="F1258" s="1">
        <v>45200</v>
      </c>
      <c r="G1258" s="2">
        <v>962</v>
      </c>
      <c r="H1258" s="2">
        <v>702.26</v>
      </c>
      <c r="I1258" s="2">
        <v>259.74</v>
      </c>
      <c r="J1258" s="2">
        <v>0.27</v>
      </c>
      <c r="K1258" s="2">
        <v>721.5</v>
      </c>
      <c r="L1258" s="2">
        <v>721.5</v>
      </c>
      <c r="M1258" s="2">
        <v>0</v>
      </c>
      <c r="N1258" s="2">
        <v>0</v>
      </c>
      <c r="O1258" t="s">
        <v>30</v>
      </c>
    </row>
    <row r="1259" spans="1:15">
      <c r="A1259" t="s">
        <v>133</v>
      </c>
      <c r="B1259" t="s">
        <v>22</v>
      </c>
      <c r="C1259" t="s">
        <v>57</v>
      </c>
      <c r="D1259" t="s">
        <v>18</v>
      </c>
      <c r="E1259" t="s">
        <v>38</v>
      </c>
      <c r="F1259" s="1">
        <v>45200</v>
      </c>
      <c r="G1259" s="2">
        <v>1944</v>
      </c>
      <c r="H1259" s="2">
        <v>1438.56</v>
      </c>
      <c r="I1259" s="2">
        <v>505.44000000000005</v>
      </c>
      <c r="J1259" s="2">
        <v>0.26</v>
      </c>
      <c r="K1259" s="2">
        <v>2196.7199999999998</v>
      </c>
      <c r="L1259" s="2">
        <v>1283.04</v>
      </c>
      <c r="M1259" s="2">
        <v>913.67999999999984</v>
      </c>
      <c r="N1259" s="2">
        <v>0.41592920353982299</v>
      </c>
      <c r="O1259" t="s">
        <v>20</v>
      </c>
    </row>
    <row r="1260" spans="1:15">
      <c r="A1260" t="s">
        <v>134</v>
      </c>
      <c r="B1260" t="s">
        <v>28</v>
      </c>
      <c r="C1260" t="s">
        <v>48</v>
      </c>
      <c r="D1260" t="s">
        <v>18</v>
      </c>
      <c r="E1260" t="s">
        <v>41</v>
      </c>
      <c r="F1260" s="1">
        <v>45200</v>
      </c>
      <c r="G1260" s="2">
        <v>9906</v>
      </c>
      <c r="H1260" s="2">
        <v>7330.44</v>
      </c>
      <c r="I1260" s="2">
        <v>2575.5600000000004</v>
      </c>
      <c r="J1260" s="2">
        <v>0.26000000000000006</v>
      </c>
      <c r="K1260" s="2">
        <v>7033.26</v>
      </c>
      <c r="L1260" s="2">
        <v>6339.84</v>
      </c>
      <c r="M1260" s="2">
        <v>693.42000000000007</v>
      </c>
      <c r="N1260" s="2">
        <v>9.8591549295774655E-2</v>
      </c>
      <c r="O1260" t="s">
        <v>26</v>
      </c>
    </row>
    <row r="1261" spans="1:15">
      <c r="A1261" t="s">
        <v>135</v>
      </c>
      <c r="B1261" t="s">
        <v>52</v>
      </c>
      <c r="C1261" t="s">
        <v>61</v>
      </c>
      <c r="D1261" t="s">
        <v>18</v>
      </c>
      <c r="E1261" t="s">
        <v>19</v>
      </c>
      <c r="F1261" s="1">
        <v>45200</v>
      </c>
      <c r="G1261" s="2">
        <v>6805</v>
      </c>
      <c r="H1261" s="2">
        <v>5239.8500000000004</v>
      </c>
      <c r="I1261" s="2">
        <v>1565.1499999999996</v>
      </c>
      <c r="J1261" s="2">
        <v>0.22999999999999995</v>
      </c>
      <c r="K1261" s="2">
        <v>7553.55</v>
      </c>
      <c r="L1261" s="2">
        <v>4423.25</v>
      </c>
      <c r="M1261" s="2">
        <v>3130.3</v>
      </c>
      <c r="N1261" s="2">
        <v>0.41441441441441446</v>
      </c>
      <c r="O1261" t="s">
        <v>30</v>
      </c>
    </row>
    <row r="1262" spans="1:15">
      <c r="A1262" t="s">
        <v>136</v>
      </c>
      <c r="B1262" t="s">
        <v>16</v>
      </c>
      <c r="C1262" t="s">
        <v>17</v>
      </c>
      <c r="D1262" t="s">
        <v>18</v>
      </c>
      <c r="E1262" t="s">
        <v>19</v>
      </c>
      <c r="F1262" s="1">
        <v>45200</v>
      </c>
      <c r="G1262" s="2">
        <v>5677</v>
      </c>
      <c r="H1262" s="2">
        <v>4938.99</v>
      </c>
      <c r="I1262" s="2">
        <v>738.01000000000022</v>
      </c>
      <c r="J1262" s="2">
        <v>0.13000000000000003</v>
      </c>
      <c r="K1262" s="2">
        <v>5336.38</v>
      </c>
      <c r="L1262" s="2">
        <v>3917.1299999999997</v>
      </c>
      <c r="M1262" s="2">
        <v>1419.2500000000005</v>
      </c>
      <c r="N1262" s="2">
        <v>0.26595744680851074</v>
      </c>
      <c r="O1262" t="s">
        <v>20</v>
      </c>
    </row>
    <row r="1263" spans="1:15">
      <c r="A1263" t="s">
        <v>137</v>
      </c>
      <c r="B1263" t="s">
        <v>22</v>
      </c>
      <c r="C1263" t="s">
        <v>23</v>
      </c>
      <c r="D1263" t="s">
        <v>24</v>
      </c>
      <c r="E1263" t="s">
        <v>25</v>
      </c>
      <c r="F1263" s="1">
        <v>45200</v>
      </c>
      <c r="G1263" s="2">
        <v>3099</v>
      </c>
      <c r="H1263" s="2">
        <v>2448.21</v>
      </c>
      <c r="I1263" s="2">
        <v>650.79</v>
      </c>
      <c r="J1263" s="2">
        <v>0.21</v>
      </c>
      <c r="K1263" s="2">
        <v>2696.13</v>
      </c>
      <c r="L1263" s="2">
        <v>2045.3400000000001</v>
      </c>
      <c r="M1263" s="2">
        <v>650.79</v>
      </c>
      <c r="N1263" s="2">
        <v>0.24137931034482757</v>
      </c>
      <c r="O1263" t="s">
        <v>26</v>
      </c>
    </row>
    <row r="1264" spans="1:15">
      <c r="A1264" t="s">
        <v>138</v>
      </c>
      <c r="B1264" t="s">
        <v>28</v>
      </c>
      <c r="C1264" t="s">
        <v>23</v>
      </c>
      <c r="D1264" t="s">
        <v>24</v>
      </c>
      <c r="E1264" t="s">
        <v>29</v>
      </c>
      <c r="F1264" s="1">
        <v>45200</v>
      </c>
      <c r="G1264" s="2">
        <v>7333</v>
      </c>
      <c r="H1264" s="2">
        <v>4839.7800000000007</v>
      </c>
      <c r="I1264" s="2">
        <v>2493.2199999999993</v>
      </c>
      <c r="J1264" s="2">
        <v>0.33999999999999991</v>
      </c>
      <c r="K1264" s="2">
        <v>7479.66</v>
      </c>
      <c r="L1264" s="2">
        <v>5133.0999999999995</v>
      </c>
      <c r="M1264" s="2">
        <v>2346.5600000000004</v>
      </c>
      <c r="N1264" s="2">
        <v>0.31372549019607848</v>
      </c>
      <c r="O1264" t="s">
        <v>30</v>
      </c>
    </row>
    <row r="1265" spans="1:15">
      <c r="A1265" t="s">
        <v>139</v>
      </c>
      <c r="B1265" t="s">
        <v>16</v>
      </c>
      <c r="C1265" t="s">
        <v>32</v>
      </c>
      <c r="D1265" t="s">
        <v>24</v>
      </c>
      <c r="E1265" t="s">
        <v>33</v>
      </c>
      <c r="F1265" s="1">
        <v>45200</v>
      </c>
      <c r="G1265" s="2">
        <v>6346</v>
      </c>
      <c r="H1265" s="2">
        <v>5394.0999999999995</v>
      </c>
      <c r="I1265" s="2">
        <v>951.90000000000055</v>
      </c>
      <c r="J1265" s="2">
        <v>0.15000000000000008</v>
      </c>
      <c r="K1265" s="2">
        <v>7424.82</v>
      </c>
      <c r="L1265" s="2">
        <v>4759.5</v>
      </c>
      <c r="M1265" s="2">
        <v>2665.3199999999997</v>
      </c>
      <c r="N1265" s="2">
        <v>0.35897435897435898</v>
      </c>
      <c r="O1265" t="s">
        <v>20</v>
      </c>
    </row>
    <row r="1266" spans="1:15">
      <c r="A1266" t="s">
        <v>140</v>
      </c>
      <c r="B1266" t="s">
        <v>16</v>
      </c>
      <c r="C1266" t="s">
        <v>35</v>
      </c>
      <c r="D1266" t="s">
        <v>18</v>
      </c>
      <c r="E1266" t="s">
        <v>36</v>
      </c>
      <c r="F1266" s="1">
        <v>45200</v>
      </c>
      <c r="G1266" s="2">
        <v>9520</v>
      </c>
      <c r="H1266" s="2">
        <v>8472.7999999999993</v>
      </c>
      <c r="I1266" s="2">
        <v>1047.2000000000007</v>
      </c>
      <c r="J1266" s="2">
        <v>0.11000000000000007</v>
      </c>
      <c r="K1266" s="2">
        <v>6759.2</v>
      </c>
      <c r="L1266" s="2">
        <v>5902.4</v>
      </c>
      <c r="M1266" s="2">
        <v>856.80000000000018</v>
      </c>
      <c r="N1266" s="2">
        <v>0.12676056338028172</v>
      </c>
      <c r="O1266" t="s">
        <v>26</v>
      </c>
    </row>
    <row r="1267" spans="1:15">
      <c r="A1267" t="s">
        <v>141</v>
      </c>
      <c r="B1267" t="s">
        <v>22</v>
      </c>
      <c r="C1267" t="s">
        <v>23</v>
      </c>
      <c r="D1267" t="s">
        <v>18</v>
      </c>
      <c r="E1267" t="s">
        <v>38</v>
      </c>
      <c r="F1267" s="1">
        <v>45200</v>
      </c>
      <c r="G1267" s="2">
        <v>8431</v>
      </c>
      <c r="H1267" s="2">
        <v>7166.3499999999995</v>
      </c>
      <c r="I1267" s="2">
        <v>1264.6500000000005</v>
      </c>
      <c r="J1267" s="2">
        <v>0.15000000000000008</v>
      </c>
      <c r="K1267" s="2">
        <v>7503.59</v>
      </c>
      <c r="L1267" s="2">
        <v>6576.18</v>
      </c>
      <c r="M1267" s="2">
        <v>927.40999999999985</v>
      </c>
      <c r="N1267" s="2">
        <v>0.12359550561797751</v>
      </c>
      <c r="O1267" t="s">
        <v>30</v>
      </c>
    </row>
    <row r="1268" spans="1:15">
      <c r="A1268" t="s">
        <v>142</v>
      </c>
      <c r="B1268" t="s">
        <v>40</v>
      </c>
      <c r="C1268" t="s">
        <v>32</v>
      </c>
      <c r="D1268" t="s">
        <v>18</v>
      </c>
      <c r="E1268" t="s">
        <v>41</v>
      </c>
      <c r="F1268" s="1">
        <v>45200</v>
      </c>
      <c r="G1268" s="2">
        <v>2176</v>
      </c>
      <c r="H1268" s="2">
        <v>1849.6</v>
      </c>
      <c r="I1268" s="2">
        <v>326.40000000000009</v>
      </c>
      <c r="J1268" s="2">
        <v>0.15000000000000005</v>
      </c>
      <c r="K1268" s="2">
        <v>2219.52</v>
      </c>
      <c r="L1268" s="2">
        <v>1697.28</v>
      </c>
      <c r="M1268" s="2">
        <v>522.24</v>
      </c>
      <c r="N1268" s="2">
        <v>0.23529411764705882</v>
      </c>
      <c r="O1268" t="s">
        <v>20</v>
      </c>
    </row>
    <row r="1269" spans="1:15">
      <c r="A1269" t="s">
        <v>143</v>
      </c>
      <c r="B1269" t="s">
        <v>43</v>
      </c>
      <c r="C1269" t="s">
        <v>23</v>
      </c>
      <c r="D1269" t="s">
        <v>18</v>
      </c>
      <c r="E1269" t="s">
        <v>44</v>
      </c>
      <c r="F1269" s="1">
        <v>45200</v>
      </c>
      <c r="G1269" s="2">
        <v>3950</v>
      </c>
      <c r="H1269" s="2">
        <v>3397</v>
      </c>
      <c r="I1269" s="2">
        <v>553</v>
      </c>
      <c r="J1269" s="2">
        <v>0.14000000000000001</v>
      </c>
      <c r="K1269" s="2">
        <v>3792</v>
      </c>
      <c r="L1269" s="2">
        <v>3041.5</v>
      </c>
      <c r="M1269" s="2">
        <v>750.5</v>
      </c>
      <c r="N1269" s="2">
        <v>0.19791666666666666</v>
      </c>
      <c r="O1269" t="s">
        <v>26</v>
      </c>
    </row>
    <row r="1270" spans="1:15">
      <c r="A1270" t="s">
        <v>144</v>
      </c>
      <c r="B1270" t="s">
        <v>22</v>
      </c>
      <c r="C1270" t="s">
        <v>23</v>
      </c>
      <c r="D1270" t="s">
        <v>24</v>
      </c>
      <c r="E1270" t="s">
        <v>46</v>
      </c>
      <c r="F1270" s="1">
        <v>45200</v>
      </c>
      <c r="G1270" s="2">
        <v>6377</v>
      </c>
      <c r="H1270" s="2">
        <v>4655.21</v>
      </c>
      <c r="I1270" s="2">
        <v>1721.79</v>
      </c>
      <c r="J1270" s="2">
        <v>0.27</v>
      </c>
      <c r="K1270" s="2">
        <v>4718.9799999999996</v>
      </c>
      <c r="L1270" s="2">
        <v>5101.6000000000004</v>
      </c>
      <c r="M1270" s="2">
        <v>-382.6200000000008</v>
      </c>
      <c r="N1270" s="2">
        <v>-8.1081081081081252E-2</v>
      </c>
      <c r="O1270" t="s">
        <v>30</v>
      </c>
    </row>
    <row r="1271" spans="1:15">
      <c r="A1271" t="s">
        <v>145</v>
      </c>
      <c r="B1271" t="s">
        <v>28</v>
      </c>
      <c r="C1271" t="s">
        <v>48</v>
      </c>
      <c r="D1271" t="s">
        <v>49</v>
      </c>
      <c r="E1271" t="s">
        <v>50</v>
      </c>
      <c r="F1271" s="1">
        <v>45200</v>
      </c>
      <c r="G1271" s="2">
        <v>8404</v>
      </c>
      <c r="H1271" s="2">
        <v>6218.96</v>
      </c>
      <c r="I1271" s="2">
        <v>2185.04</v>
      </c>
      <c r="J1271" s="2">
        <v>0.26</v>
      </c>
      <c r="K1271" s="2">
        <v>10000.76</v>
      </c>
      <c r="L1271" s="2">
        <v>5798.7599999999993</v>
      </c>
      <c r="M1271" s="2">
        <v>4202.0000000000009</v>
      </c>
      <c r="N1271" s="2">
        <v>0.42016806722689082</v>
      </c>
      <c r="O1271" t="s">
        <v>20</v>
      </c>
    </row>
    <row r="1272" spans="1:15">
      <c r="A1272" t="s">
        <v>146</v>
      </c>
      <c r="B1272" t="s">
        <v>52</v>
      </c>
      <c r="C1272" t="s">
        <v>23</v>
      </c>
      <c r="D1272" t="s">
        <v>24</v>
      </c>
      <c r="E1272" t="s">
        <v>33</v>
      </c>
      <c r="F1272" s="1">
        <v>45200</v>
      </c>
      <c r="G1272" s="2">
        <v>1129</v>
      </c>
      <c r="H1272" s="2">
        <v>903.2</v>
      </c>
      <c r="I1272" s="2">
        <v>225.79999999999995</v>
      </c>
      <c r="J1272" s="2">
        <v>0.19999999999999996</v>
      </c>
      <c r="K1272" s="2">
        <v>779.01</v>
      </c>
      <c r="L1272" s="2">
        <v>812.88</v>
      </c>
      <c r="M1272" s="2">
        <v>-33.870000000000005</v>
      </c>
      <c r="N1272" s="2">
        <v>-4.3478260869565223E-2</v>
      </c>
      <c r="O1272" t="s">
        <v>26</v>
      </c>
    </row>
    <row r="1273" spans="1:15">
      <c r="A1273" t="s">
        <v>147</v>
      </c>
      <c r="B1273" t="s">
        <v>40</v>
      </c>
      <c r="C1273" t="s">
        <v>23</v>
      </c>
      <c r="D1273" t="s">
        <v>18</v>
      </c>
      <c r="E1273" t="s">
        <v>38</v>
      </c>
      <c r="F1273" s="1">
        <v>45200</v>
      </c>
      <c r="G1273" s="2">
        <v>6176</v>
      </c>
      <c r="H1273" s="2">
        <v>5064.32</v>
      </c>
      <c r="I1273" s="2">
        <v>1111.6800000000003</v>
      </c>
      <c r="J1273" s="2">
        <v>0.18000000000000005</v>
      </c>
      <c r="K1273" s="2">
        <v>5002.5600000000004</v>
      </c>
      <c r="L1273" s="2">
        <v>3952.64</v>
      </c>
      <c r="M1273" s="2">
        <v>1049.9200000000005</v>
      </c>
      <c r="N1273" s="2">
        <v>0.20987654320987664</v>
      </c>
      <c r="O1273" t="s">
        <v>30</v>
      </c>
    </row>
    <row r="1274" spans="1:15">
      <c r="A1274" t="s">
        <v>148</v>
      </c>
      <c r="B1274" t="s">
        <v>43</v>
      </c>
      <c r="C1274" t="s">
        <v>23</v>
      </c>
      <c r="D1274" t="s">
        <v>18</v>
      </c>
      <c r="E1274" t="s">
        <v>41</v>
      </c>
      <c r="F1274" s="1">
        <v>45200</v>
      </c>
      <c r="G1274" s="2">
        <v>1203</v>
      </c>
      <c r="H1274" s="2">
        <v>1046.6099999999999</v>
      </c>
      <c r="I1274" s="2">
        <v>156.3900000000001</v>
      </c>
      <c r="J1274" s="2">
        <v>0.13000000000000009</v>
      </c>
      <c r="K1274" s="2">
        <v>878.19</v>
      </c>
      <c r="L1274" s="2">
        <v>806.0100000000001</v>
      </c>
      <c r="M1274" s="2">
        <v>72.17999999999995</v>
      </c>
      <c r="N1274" s="2">
        <v>8.2191780821917748E-2</v>
      </c>
      <c r="O1274" t="s">
        <v>20</v>
      </c>
    </row>
    <row r="1275" spans="1:15">
      <c r="A1275" t="s">
        <v>149</v>
      </c>
      <c r="B1275" t="s">
        <v>56</v>
      </c>
      <c r="C1275" t="s">
        <v>57</v>
      </c>
      <c r="D1275" t="s">
        <v>18</v>
      </c>
      <c r="E1275" t="s">
        <v>19</v>
      </c>
      <c r="F1275" s="1">
        <v>45200</v>
      </c>
      <c r="G1275" s="2">
        <v>9368</v>
      </c>
      <c r="H1275" s="2">
        <v>6744.96</v>
      </c>
      <c r="I1275" s="2">
        <v>2623.04</v>
      </c>
      <c r="J1275" s="2">
        <v>0.27999999999999997</v>
      </c>
      <c r="K1275" s="2">
        <v>6557.6</v>
      </c>
      <c r="L1275" s="2">
        <v>6089.2</v>
      </c>
      <c r="M1275" s="2">
        <v>468.40000000000055</v>
      </c>
      <c r="N1275" s="2">
        <v>7.1428571428571508E-2</v>
      </c>
      <c r="O1275" t="s">
        <v>26</v>
      </c>
    </row>
    <row r="1276" spans="1:15">
      <c r="A1276" t="s">
        <v>150</v>
      </c>
      <c r="B1276" t="s">
        <v>16</v>
      </c>
      <c r="C1276" t="s">
        <v>23</v>
      </c>
      <c r="D1276" t="s">
        <v>24</v>
      </c>
      <c r="E1276" t="s">
        <v>25</v>
      </c>
      <c r="F1276" s="1">
        <v>45200</v>
      </c>
      <c r="G1276" s="2">
        <v>8934</v>
      </c>
      <c r="H1276" s="2">
        <v>7415.2199999999993</v>
      </c>
      <c r="I1276" s="2">
        <v>1518.7800000000007</v>
      </c>
      <c r="J1276" s="2">
        <v>0.17000000000000007</v>
      </c>
      <c r="K1276" s="2">
        <v>9648.7199999999993</v>
      </c>
      <c r="L1276" s="2">
        <v>5896.4400000000005</v>
      </c>
      <c r="M1276" s="2">
        <v>3752.2799999999988</v>
      </c>
      <c r="N1276" s="2">
        <v>0.38888888888888878</v>
      </c>
      <c r="O1276" t="s">
        <v>30</v>
      </c>
    </row>
    <row r="1277" spans="1:15">
      <c r="A1277" t="s">
        <v>151</v>
      </c>
      <c r="B1277" t="s">
        <v>22</v>
      </c>
      <c r="C1277" t="s">
        <v>48</v>
      </c>
      <c r="D1277" t="s">
        <v>24</v>
      </c>
      <c r="E1277" t="s">
        <v>29</v>
      </c>
      <c r="F1277" s="1">
        <v>45200</v>
      </c>
      <c r="G1277" s="2">
        <v>2728</v>
      </c>
      <c r="H1277" s="2">
        <v>2400.64</v>
      </c>
      <c r="I1277" s="2">
        <v>327.36000000000013</v>
      </c>
      <c r="J1277" s="2">
        <v>0.12000000000000005</v>
      </c>
      <c r="K1277" s="2">
        <v>3000.8</v>
      </c>
      <c r="L1277" s="2">
        <v>1691.36</v>
      </c>
      <c r="M1277" s="2">
        <v>1309.4400000000003</v>
      </c>
      <c r="N1277" s="2">
        <v>0.43636363636363645</v>
      </c>
      <c r="O1277" t="s">
        <v>20</v>
      </c>
    </row>
    <row r="1278" spans="1:15">
      <c r="A1278" t="s">
        <v>152</v>
      </c>
      <c r="B1278" t="s">
        <v>28</v>
      </c>
      <c r="C1278" t="s">
        <v>61</v>
      </c>
      <c r="D1278" t="s">
        <v>18</v>
      </c>
      <c r="E1278" t="s">
        <v>19</v>
      </c>
      <c r="F1278" s="1">
        <v>45200</v>
      </c>
      <c r="G1278" s="2">
        <v>649</v>
      </c>
      <c r="H1278" s="2">
        <v>519.20000000000005</v>
      </c>
      <c r="I1278" s="2">
        <v>129.79999999999995</v>
      </c>
      <c r="J1278" s="2">
        <v>0.19999999999999993</v>
      </c>
      <c r="K1278" s="2">
        <v>681.45</v>
      </c>
      <c r="L1278" s="2">
        <v>389.4</v>
      </c>
      <c r="M1278" s="2">
        <v>292.05000000000007</v>
      </c>
      <c r="N1278" s="2">
        <v>0.42857142857142866</v>
      </c>
      <c r="O1278" t="s">
        <v>26</v>
      </c>
    </row>
    <row r="1279" spans="1:15">
      <c r="A1279" t="s">
        <v>153</v>
      </c>
      <c r="B1279" t="s">
        <v>52</v>
      </c>
      <c r="C1279" t="s">
        <v>63</v>
      </c>
      <c r="D1279" t="s">
        <v>24</v>
      </c>
      <c r="E1279" t="s">
        <v>25</v>
      </c>
      <c r="F1279" s="1">
        <v>45200</v>
      </c>
      <c r="G1279" s="2">
        <v>5784</v>
      </c>
      <c r="H1279" s="2">
        <v>3990.9599999999996</v>
      </c>
      <c r="I1279" s="2">
        <v>1793.0400000000004</v>
      </c>
      <c r="J1279" s="2">
        <v>0.31000000000000005</v>
      </c>
      <c r="K1279" s="2">
        <v>6073.2</v>
      </c>
      <c r="L1279" s="2">
        <v>3643.92</v>
      </c>
      <c r="M1279" s="2">
        <v>2429.2799999999997</v>
      </c>
      <c r="N1279" s="2">
        <v>0.39999999999999997</v>
      </c>
      <c r="O1279" t="s">
        <v>30</v>
      </c>
    </row>
    <row r="1280" spans="1:15">
      <c r="A1280" t="s">
        <v>154</v>
      </c>
      <c r="B1280" t="s">
        <v>16</v>
      </c>
      <c r="C1280" t="s">
        <v>57</v>
      </c>
      <c r="D1280" t="s">
        <v>18</v>
      </c>
      <c r="E1280" t="s">
        <v>38</v>
      </c>
      <c r="F1280" s="1">
        <v>45200</v>
      </c>
      <c r="G1280" s="2">
        <v>7232</v>
      </c>
      <c r="H1280" s="2">
        <v>4700.8</v>
      </c>
      <c r="I1280" s="2">
        <v>2531.1999999999998</v>
      </c>
      <c r="J1280" s="2">
        <v>0.35</v>
      </c>
      <c r="K1280" s="2">
        <v>6870.4</v>
      </c>
      <c r="L1280" s="2">
        <v>4628.4800000000005</v>
      </c>
      <c r="M1280" s="2">
        <v>2241.9199999999992</v>
      </c>
      <c r="N1280" s="2">
        <v>0.32631578947368411</v>
      </c>
      <c r="O1280" t="s">
        <v>20</v>
      </c>
    </row>
    <row r="1281" spans="1:15">
      <c r="A1281" t="s">
        <v>155</v>
      </c>
      <c r="B1281" t="s">
        <v>22</v>
      </c>
      <c r="C1281" t="s">
        <v>48</v>
      </c>
      <c r="D1281" t="s">
        <v>18</v>
      </c>
      <c r="E1281" t="s">
        <v>41</v>
      </c>
      <c r="F1281" s="1">
        <v>45200</v>
      </c>
      <c r="G1281" s="2">
        <v>7662</v>
      </c>
      <c r="H1281" s="2">
        <v>5593.26</v>
      </c>
      <c r="I1281" s="2">
        <v>2068.7399999999998</v>
      </c>
      <c r="J1281" s="2">
        <v>0.26999999999999996</v>
      </c>
      <c r="K1281" s="2">
        <v>8045.1</v>
      </c>
      <c r="L1281" s="2">
        <v>5746.5</v>
      </c>
      <c r="M1281" s="2">
        <v>2298.6000000000004</v>
      </c>
      <c r="N1281" s="2">
        <v>0.28571428571428575</v>
      </c>
      <c r="O1281" t="s">
        <v>26</v>
      </c>
    </row>
    <row r="1282" spans="1:15">
      <c r="A1282" t="s">
        <v>156</v>
      </c>
      <c r="B1282" t="s">
        <v>28</v>
      </c>
      <c r="C1282" t="s">
        <v>61</v>
      </c>
      <c r="D1282" t="s">
        <v>18</v>
      </c>
      <c r="E1282" t="s">
        <v>19</v>
      </c>
      <c r="F1282" s="1">
        <v>45200</v>
      </c>
      <c r="G1282" s="2">
        <v>7948</v>
      </c>
      <c r="H1282" s="2">
        <v>6676.32</v>
      </c>
      <c r="I1282" s="2">
        <v>1271.6800000000003</v>
      </c>
      <c r="J1282" s="2">
        <v>0.16000000000000003</v>
      </c>
      <c r="K1282" s="2">
        <v>6517.36</v>
      </c>
      <c r="L1282" s="2">
        <v>5722.5599999999995</v>
      </c>
      <c r="M1282" s="2">
        <v>794.80000000000018</v>
      </c>
      <c r="N1282" s="2">
        <v>0.12195121951219516</v>
      </c>
      <c r="O1282" t="s">
        <v>30</v>
      </c>
    </row>
    <row r="1283" spans="1:15">
      <c r="A1283" t="s">
        <v>157</v>
      </c>
      <c r="B1283" t="s">
        <v>16</v>
      </c>
      <c r="C1283" t="s">
        <v>17</v>
      </c>
      <c r="D1283" t="s">
        <v>24</v>
      </c>
      <c r="E1283" t="s">
        <v>25</v>
      </c>
      <c r="F1283" s="1">
        <v>45200</v>
      </c>
      <c r="G1283" s="2">
        <v>1611</v>
      </c>
      <c r="H1283" s="2">
        <v>1417.68</v>
      </c>
      <c r="I1283" s="2">
        <v>193.31999999999994</v>
      </c>
      <c r="J1283" s="2">
        <v>0.11999999999999995</v>
      </c>
      <c r="K1283" s="2">
        <v>1594.89</v>
      </c>
      <c r="L1283" s="2">
        <v>1176.03</v>
      </c>
      <c r="M1283" s="2">
        <v>418.86000000000013</v>
      </c>
      <c r="N1283" s="2">
        <v>0.26262626262626271</v>
      </c>
      <c r="O1283" t="s">
        <v>20</v>
      </c>
    </row>
    <row r="1284" spans="1:15">
      <c r="A1284" t="s">
        <v>158</v>
      </c>
      <c r="B1284" t="s">
        <v>16</v>
      </c>
      <c r="C1284" t="s">
        <v>23</v>
      </c>
      <c r="D1284" t="s">
        <v>24</v>
      </c>
      <c r="E1284" t="s">
        <v>29</v>
      </c>
      <c r="F1284" s="1">
        <v>45200</v>
      </c>
      <c r="G1284" s="2">
        <v>9754</v>
      </c>
      <c r="H1284" s="2">
        <v>6437.64</v>
      </c>
      <c r="I1284" s="2">
        <v>3316.3599999999997</v>
      </c>
      <c r="J1284" s="2">
        <v>0.33999999999999997</v>
      </c>
      <c r="K1284" s="2">
        <v>7608.12</v>
      </c>
      <c r="L1284" s="2">
        <v>7217.96</v>
      </c>
      <c r="M1284" s="2">
        <v>390.15999999999985</v>
      </c>
      <c r="N1284" s="2">
        <v>5.1282051282051266E-2</v>
      </c>
      <c r="O1284" t="s">
        <v>26</v>
      </c>
    </row>
    <row r="1285" spans="1:15">
      <c r="A1285" t="s">
        <v>159</v>
      </c>
      <c r="B1285" t="s">
        <v>22</v>
      </c>
      <c r="C1285" t="s">
        <v>23</v>
      </c>
      <c r="D1285" t="s">
        <v>24</v>
      </c>
      <c r="E1285" t="s">
        <v>33</v>
      </c>
      <c r="F1285" s="1">
        <v>45200</v>
      </c>
      <c r="G1285" s="2">
        <v>1311</v>
      </c>
      <c r="H1285" s="2">
        <v>1101.24</v>
      </c>
      <c r="I1285" s="2">
        <v>209.76</v>
      </c>
      <c r="J1285" s="2">
        <v>0.16</v>
      </c>
      <c r="K1285" s="2">
        <v>1140.57</v>
      </c>
      <c r="L1285" s="2">
        <v>970.14</v>
      </c>
      <c r="M1285" s="2">
        <v>170.42999999999995</v>
      </c>
      <c r="N1285" s="2">
        <v>0.1494252873563218</v>
      </c>
      <c r="O1285" t="s">
        <v>30</v>
      </c>
    </row>
    <row r="1286" spans="1:15">
      <c r="A1286" t="s">
        <v>160</v>
      </c>
      <c r="B1286" t="s">
        <v>40</v>
      </c>
      <c r="C1286" t="s">
        <v>32</v>
      </c>
      <c r="D1286" t="s">
        <v>18</v>
      </c>
      <c r="E1286" t="s">
        <v>36</v>
      </c>
      <c r="F1286" s="1">
        <v>45200</v>
      </c>
      <c r="G1286" s="2">
        <v>8845</v>
      </c>
      <c r="H1286" s="2">
        <v>7252.9</v>
      </c>
      <c r="I1286" s="2">
        <v>1592.1000000000004</v>
      </c>
      <c r="J1286" s="2">
        <v>0.18000000000000005</v>
      </c>
      <c r="K1286" s="2">
        <v>8933.4500000000007</v>
      </c>
      <c r="L1286" s="2">
        <v>6103.0499999999993</v>
      </c>
      <c r="M1286" s="2">
        <v>2830.4000000000015</v>
      </c>
      <c r="N1286" s="2">
        <v>0.31683168316831695</v>
      </c>
      <c r="O1286" t="s">
        <v>20</v>
      </c>
    </row>
    <row r="1287" spans="1:15">
      <c r="A1287" t="s">
        <v>161</v>
      </c>
      <c r="B1287" t="s">
        <v>43</v>
      </c>
      <c r="C1287" t="s">
        <v>35</v>
      </c>
      <c r="D1287" t="s">
        <v>18</v>
      </c>
      <c r="E1287" t="s">
        <v>38</v>
      </c>
      <c r="F1287" s="1">
        <v>45200</v>
      </c>
      <c r="G1287" s="2">
        <v>7479</v>
      </c>
      <c r="H1287" s="2">
        <v>6132.78</v>
      </c>
      <c r="I1287" s="2">
        <v>1346.2200000000003</v>
      </c>
      <c r="J1287" s="2">
        <v>0.18000000000000002</v>
      </c>
      <c r="K1287" s="2">
        <v>8600.85</v>
      </c>
      <c r="L1287" s="2">
        <v>5085.72</v>
      </c>
      <c r="M1287" s="2">
        <v>3515.13</v>
      </c>
      <c r="N1287" s="2">
        <v>0.40869565217391302</v>
      </c>
      <c r="O1287" t="s">
        <v>26</v>
      </c>
    </row>
    <row r="1288" spans="1:15">
      <c r="A1288" t="s">
        <v>162</v>
      </c>
      <c r="B1288" t="s">
        <v>22</v>
      </c>
      <c r="C1288" t="s">
        <v>23</v>
      </c>
      <c r="D1288" t="s">
        <v>18</v>
      </c>
      <c r="E1288" t="s">
        <v>41</v>
      </c>
      <c r="F1288" s="1">
        <v>45200</v>
      </c>
      <c r="G1288" s="2">
        <v>6475</v>
      </c>
      <c r="H1288" s="2">
        <v>4532.5</v>
      </c>
      <c r="I1288" s="2">
        <v>1942.5</v>
      </c>
      <c r="J1288" s="2">
        <v>0.3</v>
      </c>
      <c r="K1288" s="2">
        <v>6734</v>
      </c>
      <c r="L1288" s="2">
        <v>4403</v>
      </c>
      <c r="M1288" s="2">
        <v>2331</v>
      </c>
      <c r="N1288" s="2">
        <v>0.34615384615384615</v>
      </c>
      <c r="O1288" t="s">
        <v>30</v>
      </c>
    </row>
    <row r="1289" spans="1:15">
      <c r="A1289" t="s">
        <v>15</v>
      </c>
      <c r="B1289" t="s">
        <v>28</v>
      </c>
      <c r="C1289" t="s">
        <v>32</v>
      </c>
      <c r="D1289" t="s">
        <v>18</v>
      </c>
      <c r="E1289" t="s">
        <v>19</v>
      </c>
      <c r="F1289" s="1">
        <v>45200</v>
      </c>
      <c r="G1289" s="2">
        <v>8010</v>
      </c>
      <c r="H1289" s="2">
        <v>6007.5</v>
      </c>
      <c r="I1289" s="2">
        <v>2002.5</v>
      </c>
      <c r="J1289" s="2">
        <v>0.25</v>
      </c>
      <c r="K1289" s="2">
        <v>8971.2000000000007</v>
      </c>
      <c r="L1289" s="2">
        <v>5607</v>
      </c>
      <c r="M1289" s="2">
        <v>3364.2000000000007</v>
      </c>
      <c r="N1289" s="2">
        <v>0.37500000000000006</v>
      </c>
      <c r="O1289" t="s">
        <v>20</v>
      </c>
    </row>
    <row r="1290" spans="1:15">
      <c r="A1290" t="s">
        <v>21</v>
      </c>
      <c r="B1290" t="s">
        <v>52</v>
      </c>
      <c r="C1290" t="s">
        <v>23</v>
      </c>
      <c r="D1290" t="s">
        <v>18</v>
      </c>
      <c r="E1290" t="s">
        <v>19</v>
      </c>
      <c r="F1290" s="1">
        <v>45200</v>
      </c>
      <c r="G1290" s="2">
        <v>4213</v>
      </c>
      <c r="H1290" s="2">
        <v>2738.4500000000003</v>
      </c>
      <c r="I1290" s="2">
        <v>1474.5499999999997</v>
      </c>
      <c r="J1290" s="2">
        <v>0.34999999999999992</v>
      </c>
      <c r="K1290" s="2">
        <v>3328.27</v>
      </c>
      <c r="L1290" s="2">
        <v>2654.19</v>
      </c>
      <c r="M1290" s="2">
        <v>674.07999999999993</v>
      </c>
      <c r="N1290" s="2">
        <v>0.20253164556962022</v>
      </c>
      <c r="O1290" t="s">
        <v>26</v>
      </c>
    </row>
    <row r="1291" spans="1:15">
      <c r="A1291" t="s">
        <v>27</v>
      </c>
      <c r="B1291" t="s">
        <v>40</v>
      </c>
      <c r="C1291" t="s">
        <v>23</v>
      </c>
      <c r="D1291" t="s">
        <v>24</v>
      </c>
      <c r="E1291" t="s">
        <v>25</v>
      </c>
      <c r="F1291" s="1">
        <v>45200</v>
      </c>
      <c r="G1291" s="2">
        <v>9006</v>
      </c>
      <c r="H1291" s="2">
        <v>7024.68</v>
      </c>
      <c r="I1291" s="2">
        <v>1981.3199999999997</v>
      </c>
      <c r="J1291" s="2">
        <v>0.21999999999999997</v>
      </c>
      <c r="K1291" s="2">
        <v>6934.62</v>
      </c>
      <c r="L1291" s="2">
        <v>6034.02</v>
      </c>
      <c r="M1291" s="2">
        <v>900.59999999999945</v>
      </c>
      <c r="N1291" s="2">
        <v>0.1298701298701298</v>
      </c>
      <c r="O1291" t="s">
        <v>30</v>
      </c>
    </row>
    <row r="1292" spans="1:15">
      <c r="A1292" t="s">
        <v>31</v>
      </c>
      <c r="B1292" t="s">
        <v>43</v>
      </c>
      <c r="C1292" t="s">
        <v>48</v>
      </c>
      <c r="D1292" t="s">
        <v>24</v>
      </c>
      <c r="E1292" t="s">
        <v>29</v>
      </c>
      <c r="F1292" s="1">
        <v>45200</v>
      </c>
      <c r="G1292" s="2">
        <v>4209</v>
      </c>
      <c r="H1292" s="2">
        <v>3156.75</v>
      </c>
      <c r="I1292" s="2">
        <v>1052.25</v>
      </c>
      <c r="J1292" s="2">
        <v>0.25</v>
      </c>
      <c r="K1292" s="2">
        <v>4587.8100000000004</v>
      </c>
      <c r="L1292" s="2">
        <v>3072.5699999999997</v>
      </c>
      <c r="M1292" s="2">
        <v>1515.2400000000007</v>
      </c>
      <c r="N1292" s="2">
        <v>0.33027522935779829</v>
      </c>
      <c r="O1292" t="s">
        <v>20</v>
      </c>
    </row>
    <row r="1293" spans="1:15">
      <c r="A1293" t="s">
        <v>34</v>
      </c>
      <c r="B1293" t="s">
        <v>56</v>
      </c>
      <c r="C1293" t="s">
        <v>23</v>
      </c>
      <c r="D1293" t="s">
        <v>24</v>
      </c>
      <c r="E1293" t="s">
        <v>33</v>
      </c>
      <c r="F1293" s="1">
        <v>45200</v>
      </c>
      <c r="G1293" s="2">
        <v>8396</v>
      </c>
      <c r="H1293" s="2">
        <v>6884.7199999999993</v>
      </c>
      <c r="I1293" s="2">
        <v>1511.2800000000007</v>
      </c>
      <c r="J1293" s="2">
        <v>0.18000000000000008</v>
      </c>
      <c r="K1293" s="2">
        <v>6632.84</v>
      </c>
      <c r="L1293" s="2">
        <v>5961.16</v>
      </c>
      <c r="M1293" s="2">
        <v>671.68000000000029</v>
      </c>
      <c r="N1293" s="2">
        <v>0.10126582278481017</v>
      </c>
      <c r="O1293" t="s">
        <v>26</v>
      </c>
    </row>
    <row r="1294" spans="1:15">
      <c r="A1294" t="s">
        <v>37</v>
      </c>
      <c r="B1294" t="s">
        <v>16</v>
      </c>
      <c r="C1294" t="s">
        <v>23</v>
      </c>
      <c r="D1294" t="s">
        <v>18</v>
      </c>
      <c r="E1294" t="s">
        <v>36</v>
      </c>
      <c r="F1294" s="1">
        <v>45200</v>
      </c>
      <c r="G1294" s="2">
        <v>4228</v>
      </c>
      <c r="H1294" s="2">
        <v>3805.2000000000003</v>
      </c>
      <c r="I1294" s="2">
        <v>422.79999999999973</v>
      </c>
      <c r="J1294" s="2">
        <v>9.9999999999999936E-2</v>
      </c>
      <c r="K1294" s="2">
        <v>3297.84</v>
      </c>
      <c r="L1294" s="2">
        <v>3044.16</v>
      </c>
      <c r="M1294" s="2">
        <v>253.68000000000029</v>
      </c>
      <c r="N1294" s="2">
        <v>7.6923076923077011E-2</v>
      </c>
      <c r="O1294" t="s">
        <v>30</v>
      </c>
    </row>
    <row r="1295" spans="1:15">
      <c r="A1295" t="s">
        <v>39</v>
      </c>
      <c r="B1295" t="s">
        <v>22</v>
      </c>
      <c r="C1295" t="s">
        <v>23</v>
      </c>
      <c r="D1295" t="s">
        <v>18</v>
      </c>
      <c r="E1295" t="s">
        <v>38</v>
      </c>
      <c r="F1295" s="1">
        <v>45200</v>
      </c>
      <c r="G1295" s="2">
        <v>8024</v>
      </c>
      <c r="H1295" s="2">
        <v>6579.6799999999994</v>
      </c>
      <c r="I1295" s="2">
        <v>1444.3200000000006</v>
      </c>
      <c r="J1295" s="2">
        <v>0.18000000000000008</v>
      </c>
      <c r="K1295" s="2">
        <v>9548.56</v>
      </c>
      <c r="L1295" s="2">
        <v>6098.24</v>
      </c>
      <c r="M1295" s="2">
        <v>3450.3199999999997</v>
      </c>
      <c r="N1295" s="2">
        <v>0.36134453781512604</v>
      </c>
      <c r="O1295" t="s">
        <v>20</v>
      </c>
    </row>
    <row r="1296" spans="1:15">
      <c r="A1296" t="s">
        <v>42</v>
      </c>
      <c r="B1296" t="s">
        <v>28</v>
      </c>
      <c r="C1296" t="s">
        <v>57</v>
      </c>
      <c r="D1296" t="s">
        <v>18</v>
      </c>
      <c r="E1296" t="s">
        <v>41</v>
      </c>
      <c r="F1296" s="1">
        <v>45200</v>
      </c>
      <c r="G1296" s="2">
        <v>4804</v>
      </c>
      <c r="H1296" s="2">
        <v>3218.6800000000003</v>
      </c>
      <c r="I1296" s="2">
        <v>1585.3199999999997</v>
      </c>
      <c r="J1296" s="2">
        <v>0.32999999999999996</v>
      </c>
      <c r="K1296" s="2">
        <v>5428.52</v>
      </c>
      <c r="L1296" s="2">
        <v>3170.6400000000003</v>
      </c>
      <c r="M1296" s="2">
        <v>2257.88</v>
      </c>
      <c r="N1296" s="2">
        <v>0.41592920353982299</v>
      </c>
      <c r="O1296" t="s">
        <v>26</v>
      </c>
    </row>
    <row r="1297" spans="1:15">
      <c r="A1297" t="s">
        <v>45</v>
      </c>
      <c r="B1297" t="s">
        <v>52</v>
      </c>
      <c r="C1297" t="s">
        <v>23</v>
      </c>
      <c r="D1297" t="s">
        <v>18</v>
      </c>
      <c r="E1297" t="s">
        <v>44</v>
      </c>
      <c r="F1297" s="1">
        <v>45200</v>
      </c>
      <c r="G1297" s="2">
        <v>9274</v>
      </c>
      <c r="H1297" s="2">
        <v>8161.12</v>
      </c>
      <c r="I1297" s="2">
        <v>1112.8800000000001</v>
      </c>
      <c r="J1297" s="2">
        <v>0.12000000000000001</v>
      </c>
      <c r="K1297" s="2">
        <v>9274</v>
      </c>
      <c r="L1297" s="2">
        <v>5749.88</v>
      </c>
      <c r="M1297" s="2">
        <v>3524.12</v>
      </c>
      <c r="N1297" s="2">
        <v>0.38</v>
      </c>
      <c r="O1297" t="s">
        <v>30</v>
      </c>
    </row>
    <row r="1298" spans="1:15">
      <c r="A1298" t="s">
        <v>47</v>
      </c>
      <c r="B1298" t="s">
        <v>16</v>
      </c>
      <c r="C1298" t="s">
        <v>48</v>
      </c>
      <c r="D1298" t="s">
        <v>24</v>
      </c>
      <c r="E1298" t="s">
        <v>46</v>
      </c>
      <c r="F1298" s="1">
        <v>45200</v>
      </c>
      <c r="G1298" s="2">
        <v>3694</v>
      </c>
      <c r="H1298" s="2">
        <v>2770.5</v>
      </c>
      <c r="I1298" s="2">
        <v>923.5</v>
      </c>
      <c r="J1298" s="2">
        <v>0.25</v>
      </c>
      <c r="K1298" s="2">
        <v>2511.92</v>
      </c>
      <c r="L1298" s="2">
        <v>2474.98</v>
      </c>
      <c r="M1298" s="2">
        <v>36.940000000000055</v>
      </c>
      <c r="N1298" s="2">
        <v>1.4705882352941197E-2</v>
      </c>
      <c r="O1298" t="s">
        <v>20</v>
      </c>
    </row>
    <row r="1299" spans="1:15">
      <c r="A1299" t="s">
        <v>51</v>
      </c>
      <c r="B1299" t="s">
        <v>22</v>
      </c>
      <c r="C1299" t="s">
        <v>61</v>
      </c>
      <c r="D1299" t="s">
        <v>49</v>
      </c>
      <c r="E1299" t="s">
        <v>50</v>
      </c>
      <c r="F1299" s="1">
        <v>45200</v>
      </c>
      <c r="G1299" s="2">
        <v>8775</v>
      </c>
      <c r="H1299" s="2">
        <v>6581.25</v>
      </c>
      <c r="I1299" s="2">
        <v>2193.75</v>
      </c>
      <c r="J1299" s="2">
        <v>0.25</v>
      </c>
      <c r="K1299" s="2">
        <v>8950.5</v>
      </c>
      <c r="L1299" s="2">
        <v>6756.75</v>
      </c>
      <c r="M1299" s="2">
        <v>2193.75</v>
      </c>
      <c r="N1299" s="2">
        <v>0.24509803921568626</v>
      </c>
      <c r="O1299" t="s">
        <v>26</v>
      </c>
    </row>
    <row r="1300" spans="1:15">
      <c r="A1300" t="s">
        <v>53</v>
      </c>
      <c r="B1300" t="s">
        <v>28</v>
      </c>
      <c r="C1300" t="s">
        <v>63</v>
      </c>
      <c r="D1300" t="s">
        <v>24</v>
      </c>
      <c r="E1300" t="s">
        <v>33</v>
      </c>
      <c r="F1300" s="1">
        <v>45200</v>
      </c>
      <c r="G1300" s="2">
        <v>3899</v>
      </c>
      <c r="H1300" s="2">
        <v>3002.23</v>
      </c>
      <c r="I1300" s="2">
        <v>896.77</v>
      </c>
      <c r="J1300" s="2">
        <v>0.22999999999999998</v>
      </c>
      <c r="K1300" s="2">
        <v>4483.8500000000004</v>
      </c>
      <c r="L1300" s="2">
        <v>2339.4</v>
      </c>
      <c r="M1300" s="2">
        <v>2144.4500000000003</v>
      </c>
      <c r="N1300" s="2">
        <v>0.47826086956521741</v>
      </c>
      <c r="O1300" t="s">
        <v>30</v>
      </c>
    </row>
    <row r="1301" spans="1:15">
      <c r="A1301" t="s">
        <v>54</v>
      </c>
      <c r="B1301" t="s">
        <v>16</v>
      </c>
      <c r="C1301" t="s">
        <v>57</v>
      </c>
      <c r="D1301" t="s">
        <v>18</v>
      </c>
      <c r="E1301" t="s">
        <v>38</v>
      </c>
      <c r="F1301" s="1">
        <v>45200</v>
      </c>
      <c r="G1301" s="2">
        <v>5077</v>
      </c>
      <c r="H1301" s="2">
        <v>3452.36</v>
      </c>
      <c r="I1301" s="2">
        <v>1624.6399999999999</v>
      </c>
      <c r="J1301" s="2">
        <v>0.31999999999999995</v>
      </c>
      <c r="K1301" s="2">
        <v>5533.93</v>
      </c>
      <c r="L1301" s="2">
        <v>3858.52</v>
      </c>
      <c r="M1301" s="2">
        <v>1675.4100000000003</v>
      </c>
      <c r="N1301" s="2">
        <v>0.30275229357798167</v>
      </c>
      <c r="O1301" t="s">
        <v>20</v>
      </c>
    </row>
    <row r="1302" spans="1:15">
      <c r="A1302" t="s">
        <v>55</v>
      </c>
      <c r="B1302" t="s">
        <v>16</v>
      </c>
      <c r="C1302" t="s">
        <v>48</v>
      </c>
      <c r="D1302" t="s">
        <v>18</v>
      </c>
      <c r="E1302" t="s">
        <v>41</v>
      </c>
      <c r="F1302" s="1">
        <v>45200</v>
      </c>
      <c r="G1302" s="2">
        <v>4847</v>
      </c>
      <c r="H1302" s="2">
        <v>3586.7799999999997</v>
      </c>
      <c r="I1302" s="2">
        <v>1260.2200000000003</v>
      </c>
      <c r="J1302" s="2">
        <v>0.26000000000000006</v>
      </c>
      <c r="K1302" s="2">
        <v>3538.31</v>
      </c>
      <c r="L1302" s="2">
        <v>3829.13</v>
      </c>
      <c r="M1302" s="2">
        <v>-290.82000000000016</v>
      </c>
      <c r="N1302" s="2">
        <v>-8.2191780821917859E-2</v>
      </c>
      <c r="O1302" t="s">
        <v>26</v>
      </c>
    </row>
    <row r="1303" spans="1:15">
      <c r="A1303" t="s">
        <v>58</v>
      </c>
      <c r="B1303" t="s">
        <v>22</v>
      </c>
      <c r="C1303" t="s">
        <v>61</v>
      </c>
      <c r="D1303" t="s">
        <v>18</v>
      </c>
      <c r="E1303" t="s">
        <v>19</v>
      </c>
      <c r="F1303" s="1">
        <v>45200</v>
      </c>
      <c r="G1303" s="2">
        <v>164</v>
      </c>
      <c r="H1303" s="2">
        <v>139.4</v>
      </c>
      <c r="I1303" s="2">
        <v>24.599999999999994</v>
      </c>
      <c r="J1303" s="2">
        <v>0.14999999999999997</v>
      </c>
      <c r="K1303" s="2">
        <v>182.04</v>
      </c>
      <c r="L1303" s="2">
        <v>127.92</v>
      </c>
      <c r="M1303" s="2">
        <v>54.11999999999999</v>
      </c>
      <c r="N1303" s="2">
        <v>0.29729729729729726</v>
      </c>
      <c r="O1303" t="s">
        <v>30</v>
      </c>
    </row>
    <row r="1304" spans="1:15">
      <c r="A1304" t="s">
        <v>59</v>
      </c>
      <c r="B1304" t="s">
        <v>40</v>
      </c>
      <c r="C1304" t="s">
        <v>17</v>
      </c>
      <c r="D1304" t="s">
        <v>24</v>
      </c>
      <c r="E1304" t="s">
        <v>25</v>
      </c>
      <c r="F1304" s="1">
        <v>45200</v>
      </c>
      <c r="G1304" s="2">
        <v>7535</v>
      </c>
      <c r="H1304" s="2">
        <v>6329.4</v>
      </c>
      <c r="I1304" s="2">
        <v>1205.6000000000004</v>
      </c>
      <c r="J1304" s="2">
        <v>0.16000000000000006</v>
      </c>
      <c r="K1304" s="2">
        <v>7233.6</v>
      </c>
      <c r="L1304" s="2">
        <v>6028</v>
      </c>
      <c r="M1304" s="2">
        <v>1205.6000000000004</v>
      </c>
      <c r="N1304" s="2">
        <v>0.16666666666666671</v>
      </c>
      <c r="O1304" t="s">
        <v>20</v>
      </c>
    </row>
    <row r="1305" spans="1:15">
      <c r="A1305" t="s">
        <v>60</v>
      </c>
      <c r="B1305" t="s">
        <v>43</v>
      </c>
      <c r="C1305" t="s">
        <v>23</v>
      </c>
      <c r="D1305" t="s">
        <v>24</v>
      </c>
      <c r="E1305" t="s">
        <v>29</v>
      </c>
      <c r="F1305" s="1">
        <v>45200</v>
      </c>
      <c r="G1305" s="2">
        <v>1740</v>
      </c>
      <c r="H1305" s="2">
        <v>1322.4</v>
      </c>
      <c r="I1305" s="2">
        <v>417.59999999999991</v>
      </c>
      <c r="J1305" s="2">
        <v>0.23999999999999994</v>
      </c>
      <c r="K1305" s="2">
        <v>1235.4000000000001</v>
      </c>
      <c r="L1305" s="2">
        <v>1218</v>
      </c>
      <c r="M1305" s="2">
        <v>17.400000000000091</v>
      </c>
      <c r="N1305" s="2">
        <v>1.4084507042253594E-2</v>
      </c>
      <c r="O1305" t="s">
        <v>26</v>
      </c>
    </row>
    <row r="1306" spans="1:15">
      <c r="A1306" t="s">
        <v>62</v>
      </c>
      <c r="B1306" t="s">
        <v>22</v>
      </c>
      <c r="C1306" t="s">
        <v>23</v>
      </c>
      <c r="D1306" t="s">
        <v>18</v>
      </c>
      <c r="E1306" t="s">
        <v>19</v>
      </c>
      <c r="F1306" s="1">
        <v>45200</v>
      </c>
      <c r="G1306" s="2">
        <v>8979</v>
      </c>
      <c r="H1306" s="2">
        <v>7272.9900000000007</v>
      </c>
      <c r="I1306" s="2">
        <v>1706.0099999999993</v>
      </c>
      <c r="J1306" s="2">
        <v>0.18999999999999992</v>
      </c>
      <c r="K1306" s="2">
        <v>8081.1</v>
      </c>
      <c r="L1306" s="2">
        <v>5387.4</v>
      </c>
      <c r="M1306" s="2">
        <v>2693.7000000000007</v>
      </c>
      <c r="N1306" s="2">
        <v>0.33333333333333343</v>
      </c>
      <c r="O1306" t="s">
        <v>30</v>
      </c>
    </row>
    <row r="1307" spans="1:15">
      <c r="A1307" t="s">
        <v>64</v>
      </c>
      <c r="B1307" t="s">
        <v>28</v>
      </c>
      <c r="C1307" t="s">
        <v>32</v>
      </c>
      <c r="D1307" t="s">
        <v>24</v>
      </c>
      <c r="E1307" t="s">
        <v>25</v>
      </c>
      <c r="F1307" s="1">
        <v>45200</v>
      </c>
      <c r="G1307" s="2">
        <v>6653</v>
      </c>
      <c r="H1307" s="2">
        <v>5987.7</v>
      </c>
      <c r="I1307" s="2">
        <v>665.30000000000018</v>
      </c>
      <c r="J1307" s="2">
        <v>0.10000000000000003</v>
      </c>
      <c r="K1307" s="2">
        <v>6253.82</v>
      </c>
      <c r="L1307" s="2">
        <v>5322.4000000000005</v>
      </c>
      <c r="M1307" s="2">
        <v>931.41999999999916</v>
      </c>
      <c r="N1307" s="2">
        <v>0.14893617021276584</v>
      </c>
      <c r="O1307" t="s">
        <v>20</v>
      </c>
    </row>
    <row r="1308" spans="1:15">
      <c r="A1308" t="s">
        <v>65</v>
      </c>
      <c r="B1308" t="s">
        <v>52</v>
      </c>
      <c r="C1308" t="s">
        <v>35</v>
      </c>
      <c r="D1308" t="s">
        <v>18</v>
      </c>
      <c r="E1308" t="s">
        <v>38</v>
      </c>
      <c r="F1308" s="1">
        <v>45200</v>
      </c>
      <c r="G1308" s="2">
        <v>8275</v>
      </c>
      <c r="H1308" s="2">
        <v>6537.25</v>
      </c>
      <c r="I1308" s="2">
        <v>1737.75</v>
      </c>
      <c r="J1308" s="2">
        <v>0.21</v>
      </c>
      <c r="K1308" s="2">
        <v>6785.5</v>
      </c>
      <c r="L1308" s="2">
        <v>5461.5</v>
      </c>
      <c r="M1308" s="2">
        <v>1324</v>
      </c>
      <c r="N1308" s="2">
        <v>0.1951219512195122</v>
      </c>
      <c r="O1308" t="s">
        <v>26</v>
      </c>
    </row>
    <row r="1309" spans="1:15">
      <c r="A1309" t="s">
        <v>66</v>
      </c>
      <c r="B1309" t="s">
        <v>40</v>
      </c>
      <c r="C1309" t="s">
        <v>23</v>
      </c>
      <c r="D1309" t="s">
        <v>18</v>
      </c>
      <c r="E1309" t="s">
        <v>41</v>
      </c>
      <c r="F1309" s="1">
        <v>45200</v>
      </c>
      <c r="G1309" s="2">
        <v>1029</v>
      </c>
      <c r="H1309" s="2">
        <v>730.58999999999992</v>
      </c>
      <c r="I1309" s="2">
        <v>298.41000000000008</v>
      </c>
      <c r="J1309" s="2">
        <v>0.29000000000000009</v>
      </c>
      <c r="K1309" s="2">
        <v>998.13</v>
      </c>
      <c r="L1309" s="2">
        <v>699.72</v>
      </c>
      <c r="M1309" s="2">
        <v>298.40999999999997</v>
      </c>
      <c r="N1309" s="2">
        <v>0.29896907216494845</v>
      </c>
      <c r="O1309" t="s">
        <v>30</v>
      </c>
    </row>
    <row r="1310" spans="1:15">
      <c r="A1310" t="s">
        <v>67</v>
      </c>
      <c r="B1310" t="s">
        <v>43</v>
      </c>
      <c r="C1310" t="s">
        <v>32</v>
      </c>
      <c r="D1310" t="s">
        <v>18</v>
      </c>
      <c r="E1310" t="s">
        <v>19</v>
      </c>
      <c r="F1310" s="1">
        <v>45200</v>
      </c>
      <c r="G1310" s="2">
        <v>7108</v>
      </c>
      <c r="H1310" s="2">
        <v>6397.2</v>
      </c>
      <c r="I1310" s="2">
        <v>710.80000000000018</v>
      </c>
      <c r="J1310" s="2">
        <v>0.10000000000000002</v>
      </c>
      <c r="K1310" s="2">
        <v>7676.64</v>
      </c>
      <c r="L1310" s="2">
        <v>4406.96</v>
      </c>
      <c r="M1310" s="2">
        <v>3269.6800000000003</v>
      </c>
      <c r="N1310" s="2">
        <v>0.42592592592592593</v>
      </c>
      <c r="O1310" t="s">
        <v>20</v>
      </c>
    </row>
    <row r="1311" spans="1:15">
      <c r="A1311" t="s">
        <v>68</v>
      </c>
      <c r="B1311" t="s">
        <v>56</v>
      </c>
      <c r="C1311" t="s">
        <v>23</v>
      </c>
      <c r="D1311" t="s">
        <v>24</v>
      </c>
      <c r="E1311" t="s">
        <v>25</v>
      </c>
      <c r="F1311" s="1">
        <v>45200</v>
      </c>
      <c r="G1311" s="2">
        <v>2467</v>
      </c>
      <c r="H1311" s="2">
        <v>1948.93</v>
      </c>
      <c r="I1311" s="2">
        <v>518.06999999999994</v>
      </c>
      <c r="J1311" s="2">
        <v>0.20999999999999996</v>
      </c>
      <c r="K1311" s="2">
        <v>1850.25</v>
      </c>
      <c r="L1311" s="2">
        <v>1973.6000000000001</v>
      </c>
      <c r="M1311" s="2">
        <v>-123.35000000000014</v>
      </c>
      <c r="N1311" s="2">
        <v>-6.6666666666666735E-2</v>
      </c>
      <c r="O1311" t="s">
        <v>26</v>
      </c>
    </row>
    <row r="1312" spans="1:15">
      <c r="A1312" t="s">
        <v>69</v>
      </c>
      <c r="B1312" t="s">
        <v>16</v>
      </c>
      <c r="C1312" t="s">
        <v>23</v>
      </c>
      <c r="D1312" t="s">
        <v>24</v>
      </c>
      <c r="E1312" t="s">
        <v>29</v>
      </c>
      <c r="F1312" s="1">
        <v>45200</v>
      </c>
      <c r="G1312" s="2">
        <v>5178</v>
      </c>
      <c r="H1312" s="2">
        <v>3624.6</v>
      </c>
      <c r="I1312" s="2">
        <v>1553.4</v>
      </c>
      <c r="J1312" s="2">
        <v>0.30000000000000004</v>
      </c>
      <c r="K1312" s="2">
        <v>4556.6400000000003</v>
      </c>
      <c r="L1312" s="2">
        <v>4090.6200000000003</v>
      </c>
      <c r="M1312" s="2">
        <v>466.02</v>
      </c>
      <c r="N1312" s="2">
        <v>0.10227272727272727</v>
      </c>
      <c r="O1312" t="s">
        <v>30</v>
      </c>
    </row>
    <row r="1313" spans="1:15">
      <c r="A1313" t="s">
        <v>70</v>
      </c>
      <c r="B1313" t="s">
        <v>22</v>
      </c>
      <c r="C1313" t="s">
        <v>48</v>
      </c>
      <c r="D1313" t="s">
        <v>24</v>
      </c>
      <c r="E1313" t="s">
        <v>33</v>
      </c>
      <c r="F1313" s="1">
        <v>45200</v>
      </c>
      <c r="G1313" s="2">
        <v>4386</v>
      </c>
      <c r="H1313" s="2">
        <v>3815.82</v>
      </c>
      <c r="I1313" s="2">
        <v>570.17999999999984</v>
      </c>
      <c r="J1313" s="2">
        <v>0.12999999999999995</v>
      </c>
      <c r="K1313" s="2">
        <v>3157.92</v>
      </c>
      <c r="L1313" s="2">
        <v>3157.92</v>
      </c>
      <c r="M1313" s="2">
        <v>0</v>
      </c>
      <c r="N1313" s="2">
        <v>0</v>
      </c>
      <c r="O1313" t="s">
        <v>20</v>
      </c>
    </row>
    <row r="1314" spans="1:15">
      <c r="A1314" t="s">
        <v>71</v>
      </c>
      <c r="B1314" t="s">
        <v>28</v>
      </c>
      <c r="C1314" t="s">
        <v>23</v>
      </c>
      <c r="D1314" t="s">
        <v>18</v>
      </c>
      <c r="E1314" t="s">
        <v>36</v>
      </c>
      <c r="F1314" s="1">
        <v>45200</v>
      </c>
      <c r="G1314" s="2">
        <v>97</v>
      </c>
      <c r="H1314" s="2">
        <v>86.33</v>
      </c>
      <c r="I1314" s="2">
        <v>10.670000000000002</v>
      </c>
      <c r="J1314" s="2">
        <v>0.11000000000000001</v>
      </c>
      <c r="K1314" s="2">
        <v>64.989999999999995</v>
      </c>
      <c r="L1314" s="2">
        <v>72.75</v>
      </c>
      <c r="M1314" s="2">
        <v>-7.7600000000000051</v>
      </c>
      <c r="N1314" s="2">
        <v>-0.11940298507462696</v>
      </c>
      <c r="O1314" t="s">
        <v>26</v>
      </c>
    </row>
    <row r="1315" spans="1:15">
      <c r="A1315" t="s">
        <v>72</v>
      </c>
      <c r="B1315" t="s">
        <v>52</v>
      </c>
      <c r="C1315" t="s">
        <v>23</v>
      </c>
      <c r="D1315" t="s">
        <v>18</v>
      </c>
      <c r="E1315" t="s">
        <v>38</v>
      </c>
      <c r="F1315" s="1">
        <v>45200</v>
      </c>
      <c r="G1315" s="2">
        <v>7003</v>
      </c>
      <c r="H1315" s="2">
        <v>5042.16</v>
      </c>
      <c r="I1315" s="2">
        <v>1960.8400000000001</v>
      </c>
      <c r="J1315" s="2">
        <v>0.28000000000000003</v>
      </c>
      <c r="K1315" s="2">
        <v>6092.61</v>
      </c>
      <c r="L1315" s="2">
        <v>5532.37</v>
      </c>
      <c r="M1315" s="2">
        <v>560.23999999999978</v>
      </c>
      <c r="N1315" s="2">
        <v>9.1954022988505718E-2</v>
      </c>
      <c r="O1315" t="s">
        <v>30</v>
      </c>
    </row>
    <row r="1316" spans="1:15">
      <c r="A1316" t="s">
        <v>73</v>
      </c>
      <c r="B1316" t="s">
        <v>16</v>
      </c>
      <c r="C1316" t="s">
        <v>23</v>
      </c>
      <c r="D1316" t="s">
        <v>18</v>
      </c>
      <c r="E1316" t="s">
        <v>41</v>
      </c>
      <c r="F1316" s="1">
        <v>45231</v>
      </c>
      <c r="G1316" s="2">
        <v>9235</v>
      </c>
      <c r="H1316" s="2">
        <v>8034.45</v>
      </c>
      <c r="I1316" s="2">
        <v>1200.5500000000002</v>
      </c>
      <c r="J1316" s="2">
        <v>0.13000000000000003</v>
      </c>
      <c r="K1316" s="2">
        <v>6095.1</v>
      </c>
      <c r="L1316" s="2">
        <v>5541</v>
      </c>
      <c r="M1316" s="2">
        <v>554.10000000000036</v>
      </c>
      <c r="N1316" s="2">
        <v>9.0909090909090967E-2</v>
      </c>
      <c r="O1316" t="s">
        <v>20</v>
      </c>
    </row>
    <row r="1317" spans="1:15">
      <c r="A1317" t="s">
        <v>74</v>
      </c>
      <c r="B1317" t="s">
        <v>22</v>
      </c>
      <c r="C1317" t="s">
        <v>57</v>
      </c>
      <c r="D1317" t="s">
        <v>18</v>
      </c>
      <c r="E1317" t="s">
        <v>19</v>
      </c>
      <c r="F1317" s="1">
        <v>45231</v>
      </c>
      <c r="G1317" s="2">
        <v>1132</v>
      </c>
      <c r="H1317" s="2">
        <v>882.96</v>
      </c>
      <c r="I1317" s="2">
        <v>249.03999999999996</v>
      </c>
      <c r="J1317" s="2">
        <v>0.21999999999999997</v>
      </c>
      <c r="K1317" s="2">
        <v>1267.8399999999999</v>
      </c>
      <c r="L1317" s="2">
        <v>724.48</v>
      </c>
      <c r="M1317" s="2">
        <v>543.3599999999999</v>
      </c>
      <c r="N1317" s="2">
        <v>0.42857142857142855</v>
      </c>
      <c r="O1317" t="s">
        <v>26</v>
      </c>
    </row>
    <row r="1318" spans="1:15">
      <c r="A1318" t="s">
        <v>75</v>
      </c>
      <c r="B1318" t="s">
        <v>28</v>
      </c>
      <c r="C1318" t="s">
        <v>23</v>
      </c>
      <c r="D1318" t="s">
        <v>18</v>
      </c>
      <c r="E1318" t="s">
        <v>19</v>
      </c>
      <c r="F1318" s="1">
        <v>45231</v>
      </c>
      <c r="G1318" s="2">
        <v>9979</v>
      </c>
      <c r="H1318" s="2">
        <v>7783.62</v>
      </c>
      <c r="I1318" s="2">
        <v>2195.38</v>
      </c>
      <c r="J1318" s="2">
        <v>0.22</v>
      </c>
      <c r="K1318" s="2">
        <v>9979</v>
      </c>
      <c r="L1318" s="2">
        <v>6586.14</v>
      </c>
      <c r="M1318" s="2">
        <v>3392.8599999999997</v>
      </c>
      <c r="N1318" s="2">
        <v>0.33999999999999997</v>
      </c>
      <c r="O1318" t="s">
        <v>30</v>
      </c>
    </row>
    <row r="1319" spans="1:15">
      <c r="A1319" t="s">
        <v>76</v>
      </c>
      <c r="B1319" t="s">
        <v>16</v>
      </c>
      <c r="C1319" t="s">
        <v>48</v>
      </c>
      <c r="D1319" t="s">
        <v>24</v>
      </c>
      <c r="E1319" t="s">
        <v>25</v>
      </c>
      <c r="F1319" s="1">
        <v>45231</v>
      </c>
      <c r="G1319" s="2">
        <v>1574</v>
      </c>
      <c r="H1319" s="2">
        <v>1274.94</v>
      </c>
      <c r="I1319" s="2">
        <v>299.05999999999995</v>
      </c>
      <c r="J1319" s="2">
        <v>0.18999999999999997</v>
      </c>
      <c r="K1319" s="2">
        <v>1511.04</v>
      </c>
      <c r="L1319" s="2">
        <v>1149.02</v>
      </c>
      <c r="M1319" s="2">
        <v>362.02</v>
      </c>
      <c r="N1319" s="2">
        <v>0.23958333333333331</v>
      </c>
      <c r="O1319" t="s">
        <v>20</v>
      </c>
    </row>
    <row r="1320" spans="1:15">
      <c r="A1320" t="s">
        <v>77</v>
      </c>
      <c r="B1320" t="s">
        <v>16</v>
      </c>
      <c r="C1320" t="s">
        <v>61</v>
      </c>
      <c r="D1320" t="s">
        <v>24</v>
      </c>
      <c r="E1320" t="s">
        <v>29</v>
      </c>
      <c r="F1320" s="1">
        <v>45231</v>
      </c>
      <c r="G1320" s="2">
        <v>4823</v>
      </c>
      <c r="H1320" s="2">
        <v>3327.87</v>
      </c>
      <c r="I1320" s="2">
        <v>1495.13</v>
      </c>
      <c r="J1320" s="2">
        <v>0.31</v>
      </c>
      <c r="K1320" s="2">
        <v>3858.4</v>
      </c>
      <c r="L1320" s="2">
        <v>2990.2599999999998</v>
      </c>
      <c r="M1320" s="2">
        <v>868.14000000000033</v>
      </c>
      <c r="N1320" s="2">
        <v>0.22500000000000009</v>
      </c>
      <c r="O1320" t="s">
        <v>26</v>
      </c>
    </row>
    <row r="1321" spans="1:15">
      <c r="A1321" t="s">
        <v>78</v>
      </c>
      <c r="B1321" t="s">
        <v>22</v>
      </c>
      <c r="C1321" t="s">
        <v>63</v>
      </c>
      <c r="D1321" t="s">
        <v>24</v>
      </c>
      <c r="E1321" t="s">
        <v>33</v>
      </c>
      <c r="F1321" s="1">
        <v>45231</v>
      </c>
      <c r="G1321" s="2">
        <v>4560</v>
      </c>
      <c r="H1321" s="2">
        <v>3784.7999999999997</v>
      </c>
      <c r="I1321" s="2">
        <v>775.20000000000027</v>
      </c>
      <c r="J1321" s="2">
        <v>0.17000000000000007</v>
      </c>
      <c r="K1321" s="2">
        <v>3420</v>
      </c>
      <c r="L1321" s="2">
        <v>3100.8</v>
      </c>
      <c r="M1321" s="2">
        <v>319.19999999999982</v>
      </c>
      <c r="N1321" s="2">
        <v>9.3333333333333282E-2</v>
      </c>
      <c r="O1321" t="s">
        <v>30</v>
      </c>
    </row>
    <row r="1322" spans="1:15">
      <c r="A1322" t="s">
        <v>79</v>
      </c>
      <c r="B1322" t="s">
        <v>40</v>
      </c>
      <c r="C1322" t="s">
        <v>57</v>
      </c>
      <c r="D1322" t="s">
        <v>18</v>
      </c>
      <c r="E1322" t="s">
        <v>36</v>
      </c>
      <c r="F1322" s="1">
        <v>45231</v>
      </c>
      <c r="G1322" s="2">
        <v>6994</v>
      </c>
      <c r="H1322" s="2">
        <v>4825.8599999999997</v>
      </c>
      <c r="I1322" s="2">
        <v>2168.1400000000003</v>
      </c>
      <c r="J1322" s="2">
        <v>0.31000000000000005</v>
      </c>
      <c r="K1322" s="2">
        <v>4616.04</v>
      </c>
      <c r="L1322" s="2">
        <v>5595.2000000000007</v>
      </c>
      <c r="M1322" s="2">
        <v>-979.16000000000076</v>
      </c>
      <c r="N1322" s="2">
        <v>-0.21212121212121229</v>
      </c>
      <c r="O1322" t="s">
        <v>20</v>
      </c>
    </row>
    <row r="1323" spans="1:15">
      <c r="A1323" t="s">
        <v>80</v>
      </c>
      <c r="B1323" t="s">
        <v>43</v>
      </c>
      <c r="C1323" t="s">
        <v>48</v>
      </c>
      <c r="D1323" t="s">
        <v>18</v>
      </c>
      <c r="E1323" t="s">
        <v>38</v>
      </c>
      <c r="F1323" s="1">
        <v>45231</v>
      </c>
      <c r="G1323" s="2">
        <v>6878</v>
      </c>
      <c r="H1323" s="2">
        <v>5433.62</v>
      </c>
      <c r="I1323" s="2">
        <v>1444.38</v>
      </c>
      <c r="J1323" s="2">
        <v>0.21000000000000002</v>
      </c>
      <c r="K1323" s="2">
        <v>6327.76</v>
      </c>
      <c r="L1323" s="2">
        <v>4883.38</v>
      </c>
      <c r="M1323" s="2">
        <v>1444.38</v>
      </c>
      <c r="N1323" s="2">
        <v>0.22826086956521741</v>
      </c>
      <c r="O1323" t="s">
        <v>26</v>
      </c>
    </row>
    <row r="1324" spans="1:15">
      <c r="A1324" t="s">
        <v>81</v>
      </c>
      <c r="B1324" t="s">
        <v>22</v>
      </c>
      <c r="C1324" t="s">
        <v>61</v>
      </c>
      <c r="D1324" t="s">
        <v>18</v>
      </c>
      <c r="E1324" t="s">
        <v>41</v>
      </c>
      <c r="F1324" s="1">
        <v>45231</v>
      </c>
      <c r="G1324" s="2">
        <v>2541</v>
      </c>
      <c r="H1324" s="2">
        <v>1981.98</v>
      </c>
      <c r="I1324" s="2">
        <v>559.02</v>
      </c>
      <c r="J1324" s="2">
        <v>0.22</v>
      </c>
      <c r="K1324" s="2">
        <v>1854.93</v>
      </c>
      <c r="L1324" s="2">
        <v>1753.29</v>
      </c>
      <c r="M1324" s="2">
        <v>101.6400000000001</v>
      </c>
      <c r="N1324" s="2">
        <v>5.4794520547945258E-2</v>
      </c>
      <c r="O1324" t="s">
        <v>30</v>
      </c>
    </row>
    <row r="1325" spans="1:15">
      <c r="A1325" t="s">
        <v>82</v>
      </c>
      <c r="B1325" t="s">
        <v>28</v>
      </c>
      <c r="C1325" t="s">
        <v>17</v>
      </c>
      <c r="D1325" t="s">
        <v>18</v>
      </c>
      <c r="E1325" t="s">
        <v>44</v>
      </c>
      <c r="F1325" s="1">
        <v>45231</v>
      </c>
      <c r="G1325" s="2">
        <v>6349</v>
      </c>
      <c r="H1325" s="2">
        <v>4126.8500000000004</v>
      </c>
      <c r="I1325" s="2">
        <v>2222.1499999999996</v>
      </c>
      <c r="J1325" s="2">
        <v>0.34999999999999992</v>
      </c>
      <c r="K1325" s="2">
        <v>6222.02</v>
      </c>
      <c r="L1325" s="2">
        <v>4571.28</v>
      </c>
      <c r="M1325" s="2">
        <v>1650.7400000000007</v>
      </c>
      <c r="N1325" s="2">
        <v>0.26530612244897966</v>
      </c>
      <c r="O1325" t="s">
        <v>20</v>
      </c>
    </row>
    <row r="1326" spans="1:15">
      <c r="A1326" t="s">
        <v>83</v>
      </c>
      <c r="B1326" t="s">
        <v>52</v>
      </c>
      <c r="C1326" t="s">
        <v>23</v>
      </c>
      <c r="D1326" t="s">
        <v>24</v>
      </c>
      <c r="E1326" t="s">
        <v>46</v>
      </c>
      <c r="F1326" s="1">
        <v>45231</v>
      </c>
      <c r="G1326" s="2">
        <v>3448</v>
      </c>
      <c r="H1326" s="2">
        <v>3068.7200000000003</v>
      </c>
      <c r="I1326" s="2">
        <v>379.27999999999975</v>
      </c>
      <c r="J1326" s="2">
        <v>0.10999999999999993</v>
      </c>
      <c r="K1326" s="2">
        <v>2275.6799999999998</v>
      </c>
      <c r="L1326" s="2">
        <v>2241.2000000000003</v>
      </c>
      <c r="M1326" s="2">
        <v>34.479999999999563</v>
      </c>
      <c r="N1326" s="2">
        <v>1.5151515151514961E-2</v>
      </c>
      <c r="O1326" t="s">
        <v>26</v>
      </c>
    </row>
    <row r="1327" spans="1:15">
      <c r="A1327" t="s">
        <v>84</v>
      </c>
      <c r="B1327" t="s">
        <v>40</v>
      </c>
      <c r="C1327" t="s">
        <v>23</v>
      </c>
      <c r="D1327" t="s">
        <v>49</v>
      </c>
      <c r="E1327" t="s">
        <v>50</v>
      </c>
      <c r="F1327" s="1">
        <v>45231</v>
      </c>
      <c r="G1327" s="2">
        <v>5389</v>
      </c>
      <c r="H1327" s="2">
        <v>3502.85</v>
      </c>
      <c r="I1327" s="2">
        <v>1886.15</v>
      </c>
      <c r="J1327" s="2">
        <v>0.35000000000000003</v>
      </c>
      <c r="K1327" s="2">
        <v>5820.12</v>
      </c>
      <c r="L1327" s="2">
        <v>3664.5200000000004</v>
      </c>
      <c r="M1327" s="2">
        <v>2155.5999999999995</v>
      </c>
      <c r="N1327" s="2">
        <v>0.37037037037037029</v>
      </c>
      <c r="O1327" t="s">
        <v>30</v>
      </c>
    </row>
    <row r="1328" spans="1:15">
      <c r="A1328" t="s">
        <v>85</v>
      </c>
      <c r="B1328" t="s">
        <v>43</v>
      </c>
      <c r="C1328" t="s">
        <v>32</v>
      </c>
      <c r="D1328" t="s">
        <v>24</v>
      </c>
      <c r="E1328" t="s">
        <v>33</v>
      </c>
      <c r="F1328" s="1">
        <v>45231</v>
      </c>
      <c r="G1328" s="2">
        <v>5918</v>
      </c>
      <c r="H1328" s="2">
        <v>5207.84</v>
      </c>
      <c r="I1328" s="2">
        <v>710.15999999999985</v>
      </c>
      <c r="J1328" s="2">
        <v>0.11999999999999998</v>
      </c>
      <c r="K1328" s="2">
        <v>5503.74</v>
      </c>
      <c r="L1328" s="2">
        <v>4142.5999999999995</v>
      </c>
      <c r="M1328" s="2">
        <v>1361.1400000000003</v>
      </c>
      <c r="N1328" s="2">
        <v>0.24731182795698931</v>
      </c>
      <c r="O1328" t="s">
        <v>20</v>
      </c>
    </row>
    <row r="1329" spans="1:15">
      <c r="A1329" t="s">
        <v>86</v>
      </c>
      <c r="B1329" t="s">
        <v>56</v>
      </c>
      <c r="C1329" t="s">
        <v>35</v>
      </c>
      <c r="D1329" t="s">
        <v>18</v>
      </c>
      <c r="E1329" t="s">
        <v>38</v>
      </c>
      <c r="F1329" s="1">
        <v>45231</v>
      </c>
      <c r="G1329" s="2">
        <v>4466</v>
      </c>
      <c r="H1329" s="2">
        <v>3081.54</v>
      </c>
      <c r="I1329" s="2">
        <v>1384.46</v>
      </c>
      <c r="J1329" s="2">
        <v>0.31</v>
      </c>
      <c r="K1329" s="2">
        <v>3528.14</v>
      </c>
      <c r="L1329" s="2">
        <v>3572.8</v>
      </c>
      <c r="M1329" s="2">
        <v>-44.660000000000309</v>
      </c>
      <c r="N1329" s="2">
        <v>-1.2658227848101354E-2</v>
      </c>
      <c r="O1329" t="s">
        <v>26</v>
      </c>
    </row>
    <row r="1330" spans="1:15">
      <c r="A1330" t="s">
        <v>87</v>
      </c>
      <c r="B1330" t="s">
        <v>16</v>
      </c>
      <c r="C1330" t="s">
        <v>23</v>
      </c>
      <c r="D1330" t="s">
        <v>18</v>
      </c>
      <c r="E1330" t="s">
        <v>41</v>
      </c>
      <c r="F1330" s="1">
        <v>45231</v>
      </c>
      <c r="G1330" s="2">
        <v>7980</v>
      </c>
      <c r="H1330" s="2">
        <v>6224.4000000000005</v>
      </c>
      <c r="I1330" s="2">
        <v>1755.5999999999995</v>
      </c>
      <c r="J1330" s="2">
        <v>0.21999999999999992</v>
      </c>
      <c r="K1330" s="2">
        <v>9576</v>
      </c>
      <c r="L1330" s="2">
        <v>5506.2</v>
      </c>
      <c r="M1330" s="2">
        <v>4069.8</v>
      </c>
      <c r="N1330" s="2">
        <v>0.42500000000000004</v>
      </c>
      <c r="O1330" t="s">
        <v>30</v>
      </c>
    </row>
    <row r="1331" spans="1:15">
      <c r="A1331" t="s">
        <v>88</v>
      </c>
      <c r="B1331" t="s">
        <v>22</v>
      </c>
      <c r="C1331" t="s">
        <v>32</v>
      </c>
      <c r="D1331" t="s">
        <v>18</v>
      </c>
      <c r="E1331" t="s">
        <v>19</v>
      </c>
      <c r="F1331" s="1">
        <v>45231</v>
      </c>
      <c r="G1331" s="2">
        <v>3240</v>
      </c>
      <c r="H1331" s="2">
        <v>2754</v>
      </c>
      <c r="I1331" s="2">
        <v>486</v>
      </c>
      <c r="J1331" s="2">
        <v>0.15</v>
      </c>
      <c r="K1331" s="2">
        <v>2851.2</v>
      </c>
      <c r="L1331" s="2">
        <v>2462.4</v>
      </c>
      <c r="M1331" s="2">
        <v>388.79999999999973</v>
      </c>
      <c r="N1331" s="2">
        <v>0.13636363636363627</v>
      </c>
      <c r="O1331" t="s">
        <v>20</v>
      </c>
    </row>
    <row r="1332" spans="1:15">
      <c r="A1332" t="s">
        <v>89</v>
      </c>
      <c r="B1332" t="s">
        <v>28</v>
      </c>
      <c r="C1332" t="s">
        <v>23</v>
      </c>
      <c r="D1332" t="s">
        <v>24</v>
      </c>
      <c r="E1332" t="s">
        <v>25</v>
      </c>
      <c r="F1332" s="1">
        <v>45231</v>
      </c>
      <c r="G1332" s="2">
        <v>2515</v>
      </c>
      <c r="H1332" s="2">
        <v>2213.1999999999998</v>
      </c>
      <c r="I1332" s="2">
        <v>301.80000000000018</v>
      </c>
      <c r="J1332" s="2">
        <v>0.12000000000000008</v>
      </c>
      <c r="K1332" s="2">
        <v>1986.85</v>
      </c>
      <c r="L1332" s="2">
        <v>1861.1</v>
      </c>
      <c r="M1332" s="2">
        <v>125.75</v>
      </c>
      <c r="N1332" s="2">
        <v>6.3291139240506333E-2</v>
      </c>
      <c r="O1332" t="s">
        <v>26</v>
      </c>
    </row>
    <row r="1333" spans="1:15">
      <c r="A1333" t="s">
        <v>90</v>
      </c>
      <c r="B1333" t="s">
        <v>52</v>
      </c>
      <c r="C1333" t="s">
        <v>23</v>
      </c>
      <c r="D1333" t="s">
        <v>24</v>
      </c>
      <c r="E1333" t="s">
        <v>29</v>
      </c>
      <c r="F1333" s="1">
        <v>45231</v>
      </c>
      <c r="G1333" s="2">
        <v>8324</v>
      </c>
      <c r="H1333" s="2">
        <v>6492.72</v>
      </c>
      <c r="I1333" s="2">
        <v>1831.2799999999997</v>
      </c>
      <c r="J1333" s="2">
        <v>0.21999999999999997</v>
      </c>
      <c r="K1333" s="2">
        <v>5743.56</v>
      </c>
      <c r="L1333" s="2">
        <v>6326.24</v>
      </c>
      <c r="M1333" s="2">
        <v>-582.67999999999938</v>
      </c>
      <c r="N1333" s="2">
        <v>-0.10144927536231872</v>
      </c>
      <c r="O1333" t="s">
        <v>30</v>
      </c>
    </row>
    <row r="1334" spans="1:15">
      <c r="A1334" t="s">
        <v>91</v>
      </c>
      <c r="B1334" t="s">
        <v>16</v>
      </c>
      <c r="C1334" t="s">
        <v>48</v>
      </c>
      <c r="D1334" t="s">
        <v>18</v>
      </c>
      <c r="E1334" t="s">
        <v>19</v>
      </c>
      <c r="F1334" s="1">
        <v>45231</v>
      </c>
      <c r="G1334" s="2">
        <v>4789</v>
      </c>
      <c r="H1334" s="2">
        <v>3400.19</v>
      </c>
      <c r="I1334" s="2">
        <v>1388.81</v>
      </c>
      <c r="J1334" s="2">
        <v>0.28999999999999998</v>
      </c>
      <c r="K1334" s="2">
        <v>3639.64</v>
      </c>
      <c r="L1334" s="2">
        <v>3064.96</v>
      </c>
      <c r="M1334" s="2">
        <v>574.67999999999984</v>
      </c>
      <c r="N1334" s="2">
        <v>0.15789473684210523</v>
      </c>
      <c r="O1334" t="s">
        <v>20</v>
      </c>
    </row>
    <row r="1335" spans="1:15">
      <c r="A1335" t="s">
        <v>92</v>
      </c>
      <c r="B1335" t="s">
        <v>22</v>
      </c>
      <c r="C1335" t="s">
        <v>23</v>
      </c>
      <c r="D1335" t="s">
        <v>24</v>
      </c>
      <c r="E1335" t="s">
        <v>25</v>
      </c>
      <c r="F1335" s="1">
        <v>45231</v>
      </c>
      <c r="G1335" s="2">
        <v>5467</v>
      </c>
      <c r="H1335" s="2">
        <v>4154.92</v>
      </c>
      <c r="I1335" s="2">
        <v>1312.08</v>
      </c>
      <c r="J1335" s="2">
        <v>0.24</v>
      </c>
      <c r="K1335" s="2">
        <v>4318.93</v>
      </c>
      <c r="L1335" s="2">
        <v>3553.55</v>
      </c>
      <c r="M1335" s="2">
        <v>765.38000000000011</v>
      </c>
      <c r="N1335" s="2">
        <v>0.17721518987341772</v>
      </c>
      <c r="O1335" t="s">
        <v>26</v>
      </c>
    </row>
    <row r="1336" spans="1:15">
      <c r="A1336" t="s">
        <v>93</v>
      </c>
      <c r="B1336" t="s">
        <v>28</v>
      </c>
      <c r="C1336" t="s">
        <v>23</v>
      </c>
      <c r="D1336" t="s">
        <v>18</v>
      </c>
      <c r="E1336" t="s">
        <v>38</v>
      </c>
      <c r="F1336" s="1">
        <v>45231</v>
      </c>
      <c r="G1336" s="2">
        <v>2175</v>
      </c>
      <c r="H1336" s="2">
        <v>1413.75</v>
      </c>
      <c r="I1336" s="2">
        <v>761.25</v>
      </c>
      <c r="J1336" s="2">
        <v>0.35</v>
      </c>
      <c r="K1336" s="2">
        <v>1479</v>
      </c>
      <c r="L1336" s="2">
        <v>1326.75</v>
      </c>
      <c r="M1336" s="2">
        <v>152.25</v>
      </c>
      <c r="N1336" s="2">
        <v>0.10294117647058823</v>
      </c>
      <c r="O1336" t="s">
        <v>30</v>
      </c>
    </row>
    <row r="1337" spans="1:15">
      <c r="A1337" t="s">
        <v>94</v>
      </c>
      <c r="B1337" t="s">
        <v>16</v>
      </c>
      <c r="C1337" t="s">
        <v>23</v>
      </c>
      <c r="D1337" t="s">
        <v>18</v>
      </c>
      <c r="E1337" t="s">
        <v>41</v>
      </c>
      <c r="F1337" s="1">
        <v>45231</v>
      </c>
      <c r="G1337" s="2">
        <v>3425</v>
      </c>
      <c r="H1337" s="2">
        <v>2842.75</v>
      </c>
      <c r="I1337" s="2">
        <v>582.25</v>
      </c>
      <c r="J1337" s="2">
        <v>0.17</v>
      </c>
      <c r="K1337" s="2">
        <v>2329</v>
      </c>
      <c r="L1337" s="2">
        <v>2329</v>
      </c>
      <c r="M1337" s="2">
        <v>0</v>
      </c>
      <c r="N1337" s="2">
        <v>0</v>
      </c>
      <c r="O1337" t="s">
        <v>20</v>
      </c>
    </row>
    <row r="1338" spans="1:15">
      <c r="A1338" t="s">
        <v>95</v>
      </c>
      <c r="B1338" t="s">
        <v>16</v>
      </c>
      <c r="C1338" t="s">
        <v>57</v>
      </c>
      <c r="D1338" t="s">
        <v>18</v>
      </c>
      <c r="E1338" t="s">
        <v>19</v>
      </c>
      <c r="F1338" s="1">
        <v>45231</v>
      </c>
      <c r="G1338" s="2">
        <v>6705</v>
      </c>
      <c r="H1338" s="2">
        <v>4894.6499999999996</v>
      </c>
      <c r="I1338" s="2">
        <v>1810.3500000000004</v>
      </c>
      <c r="J1338" s="2">
        <v>0.27000000000000007</v>
      </c>
      <c r="K1338" s="2">
        <v>7710.75</v>
      </c>
      <c r="L1338" s="2">
        <v>4157.1000000000004</v>
      </c>
      <c r="M1338" s="2">
        <v>3553.6499999999996</v>
      </c>
      <c r="N1338" s="2">
        <v>0.46086956521739125</v>
      </c>
      <c r="O1338" t="s">
        <v>26</v>
      </c>
    </row>
    <row r="1339" spans="1:15">
      <c r="A1339" t="s">
        <v>96</v>
      </c>
      <c r="B1339" t="s">
        <v>22</v>
      </c>
      <c r="C1339" t="s">
        <v>23</v>
      </c>
      <c r="D1339" t="s">
        <v>24</v>
      </c>
      <c r="E1339" t="s">
        <v>25</v>
      </c>
      <c r="F1339" s="1">
        <v>45231</v>
      </c>
      <c r="G1339" s="2">
        <v>2937</v>
      </c>
      <c r="H1339" s="2">
        <v>2232.12</v>
      </c>
      <c r="I1339" s="2">
        <v>704.88000000000011</v>
      </c>
      <c r="J1339" s="2">
        <v>0.24000000000000005</v>
      </c>
      <c r="K1339" s="2">
        <v>2290.86</v>
      </c>
      <c r="L1339" s="2">
        <v>1909.05</v>
      </c>
      <c r="M1339" s="2">
        <v>381.81000000000017</v>
      </c>
      <c r="N1339" s="2">
        <v>0.16666666666666674</v>
      </c>
      <c r="O1339" t="s">
        <v>30</v>
      </c>
    </row>
    <row r="1340" spans="1:15">
      <c r="A1340" t="s">
        <v>97</v>
      </c>
      <c r="B1340" t="s">
        <v>40</v>
      </c>
      <c r="C1340" t="s">
        <v>48</v>
      </c>
      <c r="D1340" t="s">
        <v>24</v>
      </c>
      <c r="E1340" t="s">
        <v>29</v>
      </c>
      <c r="F1340" s="1">
        <v>45231</v>
      </c>
      <c r="G1340" s="2">
        <v>9041</v>
      </c>
      <c r="H1340" s="2">
        <v>6238.29</v>
      </c>
      <c r="I1340" s="2">
        <v>2802.71</v>
      </c>
      <c r="J1340" s="2">
        <v>0.31</v>
      </c>
      <c r="K1340" s="2">
        <v>7956.08</v>
      </c>
      <c r="L1340" s="2">
        <v>5695.83</v>
      </c>
      <c r="M1340" s="2">
        <v>2260.25</v>
      </c>
      <c r="N1340" s="2">
        <v>0.28409090909090912</v>
      </c>
      <c r="O1340" t="s">
        <v>20</v>
      </c>
    </row>
    <row r="1341" spans="1:15">
      <c r="A1341" t="s">
        <v>98</v>
      </c>
      <c r="B1341" t="s">
        <v>43</v>
      </c>
      <c r="C1341" t="s">
        <v>61</v>
      </c>
      <c r="D1341" t="s">
        <v>24</v>
      </c>
      <c r="E1341" t="s">
        <v>33</v>
      </c>
      <c r="F1341" s="1">
        <v>45231</v>
      </c>
      <c r="G1341" s="2">
        <v>3974</v>
      </c>
      <c r="H1341" s="2">
        <v>3218.94</v>
      </c>
      <c r="I1341" s="2">
        <v>755.06</v>
      </c>
      <c r="J1341" s="2">
        <v>0.18999999999999997</v>
      </c>
      <c r="K1341" s="2">
        <v>4649.58</v>
      </c>
      <c r="L1341" s="2">
        <v>3099.7200000000003</v>
      </c>
      <c r="M1341" s="2">
        <v>1549.8599999999997</v>
      </c>
      <c r="N1341" s="2">
        <v>0.33333333333333326</v>
      </c>
      <c r="O1341" t="s">
        <v>26</v>
      </c>
    </row>
    <row r="1342" spans="1:15">
      <c r="A1342" t="s">
        <v>99</v>
      </c>
      <c r="B1342" t="s">
        <v>22</v>
      </c>
      <c r="C1342" t="s">
        <v>63</v>
      </c>
      <c r="D1342" t="s">
        <v>18</v>
      </c>
      <c r="E1342" t="s">
        <v>36</v>
      </c>
      <c r="F1342" s="1">
        <v>45231</v>
      </c>
      <c r="G1342" s="2">
        <v>7378</v>
      </c>
      <c r="H1342" s="2">
        <v>5385.94</v>
      </c>
      <c r="I1342" s="2">
        <v>1992.0600000000004</v>
      </c>
      <c r="J1342" s="2">
        <v>0.27000000000000007</v>
      </c>
      <c r="K1342" s="2">
        <v>8189.58</v>
      </c>
      <c r="L1342" s="2">
        <v>4795.7</v>
      </c>
      <c r="M1342" s="2">
        <v>3393.88</v>
      </c>
      <c r="N1342" s="2">
        <v>0.41441441441441446</v>
      </c>
      <c r="O1342" t="s">
        <v>30</v>
      </c>
    </row>
    <row r="1343" spans="1:15">
      <c r="A1343" t="s">
        <v>100</v>
      </c>
      <c r="B1343" t="s">
        <v>28</v>
      </c>
      <c r="C1343" t="s">
        <v>57</v>
      </c>
      <c r="D1343" t="s">
        <v>18</v>
      </c>
      <c r="E1343" t="s">
        <v>38</v>
      </c>
      <c r="F1343" s="1">
        <v>45231</v>
      </c>
      <c r="G1343" s="2">
        <v>4023</v>
      </c>
      <c r="H1343" s="2">
        <v>2936.79</v>
      </c>
      <c r="I1343" s="2">
        <v>1086.21</v>
      </c>
      <c r="J1343" s="2">
        <v>0.27</v>
      </c>
      <c r="K1343" s="2">
        <v>3821.85</v>
      </c>
      <c r="L1343" s="2">
        <v>2775.87</v>
      </c>
      <c r="M1343" s="2">
        <v>1045.98</v>
      </c>
      <c r="N1343" s="2">
        <v>0.27368421052631581</v>
      </c>
      <c r="O1343" t="s">
        <v>20</v>
      </c>
    </row>
    <row r="1344" spans="1:15">
      <c r="A1344" t="s">
        <v>101</v>
      </c>
      <c r="B1344" t="s">
        <v>52</v>
      </c>
      <c r="C1344" t="s">
        <v>48</v>
      </c>
      <c r="D1344" t="s">
        <v>18</v>
      </c>
      <c r="E1344" t="s">
        <v>41</v>
      </c>
      <c r="F1344" s="1">
        <v>45231</v>
      </c>
      <c r="G1344" s="2">
        <v>3926</v>
      </c>
      <c r="H1344" s="2">
        <v>2591.1600000000003</v>
      </c>
      <c r="I1344" s="2">
        <v>1334.8399999999997</v>
      </c>
      <c r="J1344" s="2">
        <v>0.33999999999999991</v>
      </c>
      <c r="K1344" s="2">
        <v>3886.74</v>
      </c>
      <c r="L1344" s="2">
        <v>2355.6</v>
      </c>
      <c r="M1344" s="2">
        <v>1531.1399999999999</v>
      </c>
      <c r="N1344" s="2">
        <v>0.39393939393939392</v>
      </c>
      <c r="O1344" t="s">
        <v>26</v>
      </c>
    </row>
    <row r="1345" spans="1:15">
      <c r="A1345" t="s">
        <v>102</v>
      </c>
      <c r="B1345" t="s">
        <v>40</v>
      </c>
      <c r="C1345" t="s">
        <v>61</v>
      </c>
      <c r="D1345" t="s">
        <v>18</v>
      </c>
      <c r="E1345" t="s">
        <v>19</v>
      </c>
      <c r="F1345" s="1">
        <v>45231</v>
      </c>
      <c r="G1345" s="2">
        <v>2619</v>
      </c>
      <c r="H1345" s="2">
        <v>2330.91</v>
      </c>
      <c r="I1345" s="2">
        <v>288.09000000000015</v>
      </c>
      <c r="J1345" s="2">
        <v>0.11000000000000006</v>
      </c>
      <c r="K1345" s="2">
        <v>1780.92</v>
      </c>
      <c r="L1345" s="2">
        <v>2095.2000000000003</v>
      </c>
      <c r="M1345" s="2">
        <v>-314.2800000000002</v>
      </c>
      <c r="N1345" s="2">
        <v>-0.17647058823529421</v>
      </c>
      <c r="O1345" t="s">
        <v>30</v>
      </c>
    </row>
    <row r="1346" spans="1:15">
      <c r="A1346" t="s">
        <v>103</v>
      </c>
      <c r="B1346" t="s">
        <v>43</v>
      </c>
      <c r="C1346" t="s">
        <v>17</v>
      </c>
      <c r="D1346" t="s">
        <v>18</v>
      </c>
      <c r="E1346" t="s">
        <v>19</v>
      </c>
      <c r="F1346" s="1">
        <v>45231</v>
      </c>
      <c r="G1346" s="2">
        <v>2916</v>
      </c>
      <c r="H1346" s="2">
        <v>1924.5600000000002</v>
      </c>
      <c r="I1346" s="2">
        <v>991.43999999999983</v>
      </c>
      <c r="J1346" s="2">
        <v>0.33999999999999991</v>
      </c>
      <c r="K1346" s="2">
        <v>3353.4</v>
      </c>
      <c r="L1346" s="2">
        <v>2187</v>
      </c>
      <c r="M1346" s="2">
        <v>1166.4000000000001</v>
      </c>
      <c r="N1346" s="2">
        <v>0.34782608695652173</v>
      </c>
      <c r="O1346" t="s">
        <v>20</v>
      </c>
    </row>
    <row r="1347" spans="1:15">
      <c r="A1347" t="s">
        <v>104</v>
      </c>
      <c r="B1347" t="s">
        <v>56</v>
      </c>
      <c r="C1347" t="s">
        <v>23</v>
      </c>
      <c r="D1347" t="s">
        <v>24</v>
      </c>
      <c r="E1347" t="s">
        <v>25</v>
      </c>
      <c r="F1347" s="1">
        <v>45231</v>
      </c>
      <c r="G1347" s="2">
        <v>5949</v>
      </c>
      <c r="H1347" s="2">
        <v>4521.24</v>
      </c>
      <c r="I1347" s="2">
        <v>1427.7600000000002</v>
      </c>
      <c r="J1347" s="2">
        <v>0.24000000000000005</v>
      </c>
      <c r="K1347" s="2">
        <v>6067.98</v>
      </c>
      <c r="L1347" s="2">
        <v>4045.32</v>
      </c>
      <c r="M1347" s="2">
        <v>2022.6599999999994</v>
      </c>
      <c r="N1347" s="2">
        <v>0.33333333333333326</v>
      </c>
      <c r="O1347" t="s">
        <v>26</v>
      </c>
    </row>
    <row r="1348" spans="1:15">
      <c r="A1348" t="s">
        <v>105</v>
      </c>
      <c r="B1348" t="s">
        <v>16</v>
      </c>
      <c r="C1348" t="s">
        <v>23</v>
      </c>
      <c r="D1348" t="s">
        <v>24</v>
      </c>
      <c r="E1348" t="s">
        <v>29</v>
      </c>
      <c r="F1348" s="1">
        <v>45231</v>
      </c>
      <c r="G1348" s="2">
        <v>8885</v>
      </c>
      <c r="H1348" s="2">
        <v>6308.3499999999995</v>
      </c>
      <c r="I1348" s="2">
        <v>2576.6500000000005</v>
      </c>
      <c r="J1348" s="2">
        <v>0.29000000000000004</v>
      </c>
      <c r="K1348" s="2">
        <v>7108</v>
      </c>
      <c r="L1348" s="2">
        <v>6041.8</v>
      </c>
      <c r="M1348" s="2">
        <v>1066.1999999999998</v>
      </c>
      <c r="N1348" s="2">
        <v>0.14999999999999997</v>
      </c>
      <c r="O1348" t="s">
        <v>30</v>
      </c>
    </row>
    <row r="1349" spans="1:15">
      <c r="A1349" t="s">
        <v>106</v>
      </c>
      <c r="B1349" t="s">
        <v>22</v>
      </c>
      <c r="C1349" t="s">
        <v>32</v>
      </c>
      <c r="D1349" t="s">
        <v>24</v>
      </c>
      <c r="E1349" t="s">
        <v>33</v>
      </c>
      <c r="F1349" s="1">
        <v>45231</v>
      </c>
      <c r="G1349" s="2">
        <v>4361</v>
      </c>
      <c r="H1349" s="2">
        <v>2878.26</v>
      </c>
      <c r="I1349" s="2">
        <v>1482.7399999999998</v>
      </c>
      <c r="J1349" s="2">
        <v>0.33999999999999997</v>
      </c>
      <c r="K1349" s="2">
        <v>2834.65</v>
      </c>
      <c r="L1349" s="2">
        <v>3357.9700000000003</v>
      </c>
      <c r="M1349" s="2">
        <v>-523.32000000000016</v>
      </c>
      <c r="N1349" s="2">
        <v>-0.18461538461538465</v>
      </c>
      <c r="O1349" t="s">
        <v>20</v>
      </c>
    </row>
    <row r="1350" spans="1:15">
      <c r="A1350" t="s">
        <v>107</v>
      </c>
      <c r="B1350" t="s">
        <v>28</v>
      </c>
      <c r="C1350" t="s">
        <v>35</v>
      </c>
      <c r="D1350" t="s">
        <v>18</v>
      </c>
      <c r="E1350" t="s">
        <v>36</v>
      </c>
      <c r="F1350" s="1">
        <v>45231</v>
      </c>
      <c r="G1350" s="2">
        <v>5590</v>
      </c>
      <c r="H1350" s="2">
        <v>4136.6000000000004</v>
      </c>
      <c r="I1350" s="2">
        <v>1453.3999999999996</v>
      </c>
      <c r="J1350" s="2">
        <v>0.25999999999999995</v>
      </c>
      <c r="K1350" s="2">
        <v>4360.2</v>
      </c>
      <c r="L1350" s="2">
        <v>4192.5</v>
      </c>
      <c r="M1350" s="2">
        <v>167.69999999999982</v>
      </c>
      <c r="N1350" s="2">
        <v>3.8461538461538422E-2</v>
      </c>
      <c r="O1350" t="s">
        <v>26</v>
      </c>
    </row>
    <row r="1351" spans="1:15">
      <c r="A1351" t="s">
        <v>108</v>
      </c>
      <c r="B1351" t="s">
        <v>52</v>
      </c>
      <c r="C1351" t="s">
        <v>23</v>
      </c>
      <c r="D1351" t="s">
        <v>18</v>
      </c>
      <c r="E1351" t="s">
        <v>38</v>
      </c>
      <c r="F1351" s="1">
        <v>45231</v>
      </c>
      <c r="G1351" s="2">
        <v>6398</v>
      </c>
      <c r="H1351" s="2">
        <v>4286.66</v>
      </c>
      <c r="I1351" s="2">
        <v>2111.34</v>
      </c>
      <c r="J1351" s="2">
        <v>0.33</v>
      </c>
      <c r="K1351" s="2">
        <v>6142.08</v>
      </c>
      <c r="L1351" s="2">
        <v>4990.4400000000005</v>
      </c>
      <c r="M1351" s="2">
        <v>1151.6399999999994</v>
      </c>
      <c r="N1351" s="2">
        <v>0.18749999999999992</v>
      </c>
      <c r="O1351" t="s">
        <v>30</v>
      </c>
    </row>
    <row r="1352" spans="1:15">
      <c r="A1352" t="s">
        <v>109</v>
      </c>
      <c r="B1352" t="s">
        <v>16</v>
      </c>
      <c r="C1352" t="s">
        <v>32</v>
      </c>
      <c r="D1352" t="s">
        <v>18</v>
      </c>
      <c r="E1352" t="s">
        <v>41</v>
      </c>
      <c r="F1352" s="1">
        <v>45231</v>
      </c>
      <c r="G1352" s="2">
        <v>2715</v>
      </c>
      <c r="H1352" s="2">
        <v>2199.15</v>
      </c>
      <c r="I1352" s="2">
        <v>515.84999999999991</v>
      </c>
      <c r="J1352" s="2">
        <v>0.18999999999999997</v>
      </c>
      <c r="K1352" s="2">
        <v>2606.4</v>
      </c>
      <c r="L1352" s="2">
        <v>1764.75</v>
      </c>
      <c r="M1352" s="2">
        <v>841.65000000000009</v>
      </c>
      <c r="N1352" s="2">
        <v>0.32291666666666669</v>
      </c>
      <c r="O1352" t="s">
        <v>20</v>
      </c>
    </row>
    <row r="1353" spans="1:15">
      <c r="A1353" t="s">
        <v>110</v>
      </c>
      <c r="B1353" t="s">
        <v>22</v>
      </c>
      <c r="C1353" t="s">
        <v>23</v>
      </c>
      <c r="D1353" t="s">
        <v>18</v>
      </c>
      <c r="E1353" t="s">
        <v>44</v>
      </c>
      <c r="F1353" s="1">
        <v>45231</v>
      </c>
      <c r="G1353" s="2">
        <v>8104</v>
      </c>
      <c r="H1353" s="2">
        <v>5996.96</v>
      </c>
      <c r="I1353" s="2">
        <v>2107.04</v>
      </c>
      <c r="J1353" s="2">
        <v>0.26</v>
      </c>
      <c r="K1353" s="2">
        <v>5672.8</v>
      </c>
      <c r="L1353" s="2">
        <v>5429.68</v>
      </c>
      <c r="M1353" s="2">
        <v>243.11999999999989</v>
      </c>
      <c r="N1353" s="2">
        <v>4.2857142857142837E-2</v>
      </c>
      <c r="O1353" t="s">
        <v>26</v>
      </c>
    </row>
    <row r="1354" spans="1:15">
      <c r="A1354" t="s">
        <v>111</v>
      </c>
      <c r="B1354" t="s">
        <v>28</v>
      </c>
      <c r="C1354" t="s">
        <v>23</v>
      </c>
      <c r="D1354" t="s">
        <v>24</v>
      </c>
      <c r="E1354" t="s">
        <v>46</v>
      </c>
      <c r="F1354" s="1">
        <v>45231</v>
      </c>
      <c r="G1354" s="2">
        <v>85</v>
      </c>
      <c r="H1354" s="2">
        <v>60.349999999999994</v>
      </c>
      <c r="I1354" s="2">
        <v>24.650000000000006</v>
      </c>
      <c r="J1354" s="2">
        <v>0.29000000000000009</v>
      </c>
      <c r="K1354" s="2">
        <v>77.349999999999994</v>
      </c>
      <c r="L1354" s="2">
        <v>68</v>
      </c>
      <c r="M1354" s="2">
        <v>9.3499999999999943</v>
      </c>
      <c r="N1354" s="2">
        <v>0.12087912087912081</v>
      </c>
      <c r="O1354" t="s">
        <v>30</v>
      </c>
    </row>
    <row r="1355" spans="1:15">
      <c r="A1355" t="s">
        <v>112</v>
      </c>
      <c r="B1355" t="s">
        <v>16</v>
      </c>
      <c r="C1355" t="s">
        <v>48</v>
      </c>
      <c r="D1355" t="s">
        <v>49</v>
      </c>
      <c r="E1355" t="s">
        <v>50</v>
      </c>
      <c r="F1355" s="1">
        <v>45231</v>
      </c>
      <c r="G1355" s="2">
        <v>7881</v>
      </c>
      <c r="H1355" s="2">
        <v>5910.75</v>
      </c>
      <c r="I1355" s="2">
        <v>1970.25</v>
      </c>
      <c r="J1355" s="2">
        <v>0.25</v>
      </c>
      <c r="K1355" s="2">
        <v>8117.43</v>
      </c>
      <c r="L1355" s="2">
        <v>5674.32</v>
      </c>
      <c r="M1355" s="2">
        <v>2443.1100000000006</v>
      </c>
      <c r="N1355" s="2">
        <v>0.30097087378640786</v>
      </c>
      <c r="O1355" t="s">
        <v>20</v>
      </c>
    </row>
    <row r="1356" spans="1:15">
      <c r="A1356" t="s">
        <v>113</v>
      </c>
      <c r="B1356" t="s">
        <v>16</v>
      </c>
      <c r="C1356" t="s">
        <v>23</v>
      </c>
      <c r="D1356" t="s">
        <v>24</v>
      </c>
      <c r="E1356" t="s">
        <v>33</v>
      </c>
      <c r="F1356" s="1">
        <v>45231</v>
      </c>
      <c r="G1356" s="2">
        <v>8200</v>
      </c>
      <c r="H1356" s="2">
        <v>5330</v>
      </c>
      <c r="I1356" s="2">
        <v>2870</v>
      </c>
      <c r="J1356" s="2">
        <v>0.35</v>
      </c>
      <c r="K1356" s="2">
        <v>9266</v>
      </c>
      <c r="L1356" s="2">
        <v>5740</v>
      </c>
      <c r="M1356" s="2">
        <v>3526</v>
      </c>
      <c r="N1356" s="2">
        <v>0.38053097345132741</v>
      </c>
      <c r="O1356" t="s">
        <v>26</v>
      </c>
    </row>
    <row r="1357" spans="1:15">
      <c r="A1357" t="s">
        <v>114</v>
      </c>
      <c r="B1357" t="s">
        <v>22</v>
      </c>
      <c r="C1357" t="s">
        <v>23</v>
      </c>
      <c r="D1357" t="s">
        <v>18</v>
      </c>
      <c r="E1357" t="s">
        <v>38</v>
      </c>
      <c r="F1357" s="1">
        <v>45231</v>
      </c>
      <c r="G1357" s="2">
        <v>4299</v>
      </c>
      <c r="H1357" s="2">
        <v>3525.18</v>
      </c>
      <c r="I1357" s="2">
        <v>773.82000000000016</v>
      </c>
      <c r="J1357" s="2">
        <v>0.18000000000000005</v>
      </c>
      <c r="K1357" s="2">
        <v>4213.0200000000004</v>
      </c>
      <c r="L1357" s="2">
        <v>3396.21</v>
      </c>
      <c r="M1357" s="2">
        <v>816.8100000000004</v>
      </c>
      <c r="N1357" s="2">
        <v>0.19387755102040824</v>
      </c>
      <c r="O1357" t="s">
        <v>30</v>
      </c>
    </row>
    <row r="1358" spans="1:15">
      <c r="A1358" t="s">
        <v>115</v>
      </c>
      <c r="B1358" t="s">
        <v>40</v>
      </c>
      <c r="C1358" t="s">
        <v>23</v>
      </c>
      <c r="D1358" t="s">
        <v>18</v>
      </c>
      <c r="E1358" t="s">
        <v>41</v>
      </c>
      <c r="F1358" s="1">
        <v>45231</v>
      </c>
      <c r="G1358" s="2">
        <v>5994</v>
      </c>
      <c r="H1358" s="2">
        <v>5214.78</v>
      </c>
      <c r="I1358" s="2">
        <v>779.22000000000025</v>
      </c>
      <c r="J1358" s="2">
        <v>0.13000000000000003</v>
      </c>
      <c r="K1358" s="2">
        <v>6293.7</v>
      </c>
      <c r="L1358" s="2">
        <v>3956.04</v>
      </c>
      <c r="M1358" s="2">
        <v>2337.66</v>
      </c>
      <c r="N1358" s="2">
        <v>0.37142857142857144</v>
      </c>
      <c r="O1358" t="s">
        <v>20</v>
      </c>
    </row>
    <row r="1359" spans="1:15">
      <c r="A1359" t="s">
        <v>116</v>
      </c>
      <c r="B1359" t="s">
        <v>43</v>
      </c>
      <c r="C1359" t="s">
        <v>57</v>
      </c>
      <c r="D1359" t="s">
        <v>18</v>
      </c>
      <c r="E1359" t="s">
        <v>19</v>
      </c>
      <c r="F1359" s="1">
        <v>45231</v>
      </c>
      <c r="G1359" s="2">
        <v>5109</v>
      </c>
      <c r="H1359" s="2">
        <v>4036.11</v>
      </c>
      <c r="I1359" s="2">
        <v>1072.8899999999999</v>
      </c>
      <c r="J1359" s="2">
        <v>0.20999999999999996</v>
      </c>
      <c r="K1359" s="2">
        <v>5773.17</v>
      </c>
      <c r="L1359" s="2">
        <v>3882.84</v>
      </c>
      <c r="M1359" s="2">
        <v>1890.33</v>
      </c>
      <c r="N1359" s="2">
        <v>0.32743362831858408</v>
      </c>
      <c r="O1359" t="s">
        <v>26</v>
      </c>
    </row>
    <row r="1360" spans="1:15">
      <c r="A1360" t="s">
        <v>117</v>
      </c>
      <c r="B1360" t="s">
        <v>22</v>
      </c>
      <c r="C1360" t="s">
        <v>23</v>
      </c>
      <c r="D1360" t="s">
        <v>24</v>
      </c>
      <c r="E1360" t="s">
        <v>25</v>
      </c>
      <c r="F1360" s="1">
        <v>45231</v>
      </c>
      <c r="G1360" s="2">
        <v>3604</v>
      </c>
      <c r="H1360" s="2">
        <v>3027.3599999999997</v>
      </c>
      <c r="I1360" s="2">
        <v>576.64000000000033</v>
      </c>
      <c r="J1360" s="2">
        <v>0.16000000000000009</v>
      </c>
      <c r="K1360" s="2">
        <v>3027.36</v>
      </c>
      <c r="L1360" s="2">
        <v>2847.1600000000003</v>
      </c>
      <c r="M1360" s="2">
        <v>180.19999999999982</v>
      </c>
      <c r="N1360" s="2">
        <v>5.9523809523809458E-2</v>
      </c>
      <c r="O1360" t="s">
        <v>30</v>
      </c>
    </row>
    <row r="1361" spans="1:15">
      <c r="A1361" t="s">
        <v>118</v>
      </c>
      <c r="B1361" t="s">
        <v>28</v>
      </c>
      <c r="C1361" t="s">
        <v>48</v>
      </c>
      <c r="D1361" t="s">
        <v>24</v>
      </c>
      <c r="E1361" t="s">
        <v>29</v>
      </c>
      <c r="F1361" s="1">
        <v>45231</v>
      </c>
      <c r="G1361" s="2">
        <v>89</v>
      </c>
      <c r="H1361" s="2">
        <v>72.97999999999999</v>
      </c>
      <c r="I1361" s="2">
        <v>16.02000000000001</v>
      </c>
      <c r="J1361" s="2">
        <v>0.1800000000000001</v>
      </c>
      <c r="K1361" s="2">
        <v>76.540000000000006</v>
      </c>
      <c r="L1361" s="2">
        <v>58.74</v>
      </c>
      <c r="M1361" s="2">
        <v>17.800000000000004</v>
      </c>
      <c r="N1361" s="2">
        <v>0.23255813953488375</v>
      </c>
      <c r="O1361" t="s">
        <v>20</v>
      </c>
    </row>
    <row r="1362" spans="1:15">
      <c r="A1362" t="s">
        <v>119</v>
      </c>
      <c r="B1362" t="s">
        <v>52</v>
      </c>
      <c r="C1362" t="s">
        <v>61</v>
      </c>
      <c r="D1362" t="s">
        <v>18</v>
      </c>
      <c r="E1362" t="s">
        <v>19</v>
      </c>
      <c r="F1362" s="1">
        <v>45231</v>
      </c>
      <c r="G1362" s="2">
        <v>112</v>
      </c>
      <c r="H1362" s="2">
        <v>78.399999999999991</v>
      </c>
      <c r="I1362" s="2">
        <v>33.600000000000009</v>
      </c>
      <c r="J1362" s="2">
        <v>0.3000000000000001</v>
      </c>
      <c r="K1362" s="2">
        <v>79.52</v>
      </c>
      <c r="L1362" s="2">
        <v>70.56</v>
      </c>
      <c r="M1362" s="2">
        <v>8.9599999999999937</v>
      </c>
      <c r="N1362" s="2">
        <v>0.1126760563380281</v>
      </c>
      <c r="O1362" t="s">
        <v>26</v>
      </c>
    </row>
    <row r="1363" spans="1:15">
      <c r="A1363" t="s">
        <v>120</v>
      </c>
      <c r="B1363" t="s">
        <v>40</v>
      </c>
      <c r="C1363" t="s">
        <v>63</v>
      </c>
      <c r="D1363" t="s">
        <v>24</v>
      </c>
      <c r="E1363" t="s">
        <v>25</v>
      </c>
      <c r="F1363" s="1">
        <v>45231</v>
      </c>
      <c r="G1363" s="2">
        <v>1434</v>
      </c>
      <c r="H1363" s="2">
        <v>1089.8399999999999</v>
      </c>
      <c r="I1363" s="2">
        <v>344.16000000000008</v>
      </c>
      <c r="J1363" s="2">
        <v>0.24000000000000005</v>
      </c>
      <c r="K1363" s="2">
        <v>1591.74</v>
      </c>
      <c r="L1363" s="2">
        <v>903.42</v>
      </c>
      <c r="M1363" s="2">
        <v>688.32</v>
      </c>
      <c r="N1363" s="2">
        <v>0.43243243243243246</v>
      </c>
      <c r="O1363" t="s">
        <v>30</v>
      </c>
    </row>
    <row r="1364" spans="1:15">
      <c r="A1364" t="s">
        <v>121</v>
      </c>
      <c r="B1364" t="s">
        <v>43</v>
      </c>
      <c r="C1364" t="s">
        <v>57</v>
      </c>
      <c r="D1364" t="s">
        <v>18</v>
      </c>
      <c r="E1364" t="s">
        <v>38</v>
      </c>
      <c r="F1364" s="1">
        <v>45231</v>
      </c>
      <c r="G1364" s="2">
        <v>920</v>
      </c>
      <c r="H1364" s="2">
        <v>644</v>
      </c>
      <c r="I1364" s="2">
        <v>276</v>
      </c>
      <c r="J1364" s="2">
        <v>0.3</v>
      </c>
      <c r="K1364" s="2">
        <v>837.2</v>
      </c>
      <c r="L1364" s="2">
        <v>616.40000000000009</v>
      </c>
      <c r="M1364" s="2">
        <v>220.79999999999995</v>
      </c>
      <c r="N1364" s="2">
        <v>0.26373626373626369</v>
      </c>
      <c r="O1364" t="s">
        <v>20</v>
      </c>
    </row>
    <row r="1365" spans="1:15">
      <c r="A1365" t="s">
        <v>122</v>
      </c>
      <c r="B1365" t="s">
        <v>56</v>
      </c>
      <c r="C1365" t="s">
        <v>48</v>
      </c>
      <c r="D1365" t="s">
        <v>18</v>
      </c>
      <c r="E1365" t="s">
        <v>41</v>
      </c>
      <c r="F1365" s="1">
        <v>45231</v>
      </c>
      <c r="G1365" s="2">
        <v>9097</v>
      </c>
      <c r="H1365" s="2">
        <v>7550.5099999999993</v>
      </c>
      <c r="I1365" s="2">
        <v>1546.4900000000007</v>
      </c>
      <c r="J1365" s="2">
        <v>0.17000000000000007</v>
      </c>
      <c r="K1365" s="2">
        <v>9915.73</v>
      </c>
      <c r="L1365" s="2">
        <v>5458.2</v>
      </c>
      <c r="M1365" s="2">
        <v>4457.53</v>
      </c>
      <c r="N1365" s="2">
        <v>0.44954128440366969</v>
      </c>
      <c r="O1365" t="s">
        <v>26</v>
      </c>
    </row>
    <row r="1366" spans="1:15">
      <c r="A1366" t="s">
        <v>123</v>
      </c>
      <c r="B1366" t="s">
        <v>16</v>
      </c>
      <c r="C1366" t="s">
        <v>61</v>
      </c>
      <c r="D1366" t="s">
        <v>18</v>
      </c>
      <c r="E1366" t="s">
        <v>19</v>
      </c>
      <c r="F1366" s="1">
        <v>45231</v>
      </c>
      <c r="G1366" s="2">
        <v>3517</v>
      </c>
      <c r="H1366" s="2">
        <v>2532.2399999999998</v>
      </c>
      <c r="I1366" s="2">
        <v>984.76000000000022</v>
      </c>
      <c r="J1366" s="2">
        <v>0.28000000000000008</v>
      </c>
      <c r="K1366" s="2">
        <v>3517</v>
      </c>
      <c r="L1366" s="2">
        <v>2110.1999999999998</v>
      </c>
      <c r="M1366" s="2">
        <v>1406.8000000000002</v>
      </c>
      <c r="N1366" s="2">
        <v>0.40000000000000008</v>
      </c>
      <c r="O1366" t="s">
        <v>30</v>
      </c>
    </row>
    <row r="1367" spans="1:15">
      <c r="A1367" t="s">
        <v>124</v>
      </c>
      <c r="B1367" t="s">
        <v>22</v>
      </c>
      <c r="C1367" t="s">
        <v>17</v>
      </c>
      <c r="D1367" t="s">
        <v>24</v>
      </c>
      <c r="E1367" t="s">
        <v>25</v>
      </c>
      <c r="F1367" s="1">
        <v>45231</v>
      </c>
      <c r="G1367" s="2">
        <v>4044</v>
      </c>
      <c r="H1367" s="2">
        <v>3356.52</v>
      </c>
      <c r="I1367" s="2">
        <v>687.48</v>
      </c>
      <c r="J1367" s="2">
        <v>0.17</v>
      </c>
      <c r="K1367" s="2">
        <v>4488.84</v>
      </c>
      <c r="L1367" s="2">
        <v>2709.48</v>
      </c>
      <c r="M1367" s="2">
        <v>1779.3600000000001</v>
      </c>
      <c r="N1367" s="2">
        <v>0.3963963963963964</v>
      </c>
      <c r="O1367" t="s">
        <v>20</v>
      </c>
    </row>
    <row r="1368" spans="1:15">
      <c r="A1368" t="s">
        <v>125</v>
      </c>
      <c r="B1368" t="s">
        <v>28</v>
      </c>
      <c r="C1368" t="s">
        <v>23</v>
      </c>
      <c r="D1368" t="s">
        <v>24</v>
      </c>
      <c r="E1368" t="s">
        <v>29</v>
      </c>
      <c r="F1368" s="1">
        <v>45231</v>
      </c>
      <c r="G1368" s="2">
        <v>5018</v>
      </c>
      <c r="H1368" s="2">
        <v>4164.9399999999996</v>
      </c>
      <c r="I1368" s="2">
        <v>853.0600000000004</v>
      </c>
      <c r="J1368" s="2">
        <v>0.17000000000000007</v>
      </c>
      <c r="K1368" s="2">
        <v>4014.4</v>
      </c>
      <c r="L1368" s="2">
        <v>3713.32</v>
      </c>
      <c r="M1368" s="2">
        <v>301.07999999999993</v>
      </c>
      <c r="N1368" s="2">
        <v>7.4999999999999983E-2</v>
      </c>
      <c r="O1368" t="s">
        <v>26</v>
      </c>
    </row>
    <row r="1369" spans="1:15">
      <c r="A1369" t="s">
        <v>126</v>
      </c>
      <c r="B1369" t="s">
        <v>52</v>
      </c>
      <c r="C1369" t="s">
        <v>23</v>
      </c>
      <c r="D1369" t="s">
        <v>24</v>
      </c>
      <c r="E1369" t="s">
        <v>33</v>
      </c>
      <c r="F1369" s="1">
        <v>45231</v>
      </c>
      <c r="G1369" s="2">
        <v>9336</v>
      </c>
      <c r="H1369" s="2">
        <v>6255.1200000000008</v>
      </c>
      <c r="I1369" s="2">
        <v>3080.8799999999992</v>
      </c>
      <c r="J1369" s="2">
        <v>0.3299999999999999</v>
      </c>
      <c r="K1369" s="2">
        <v>7282.08</v>
      </c>
      <c r="L1369" s="2">
        <v>6348.4800000000005</v>
      </c>
      <c r="M1369" s="2">
        <v>933.59999999999945</v>
      </c>
      <c r="N1369" s="2">
        <v>0.12820512820512814</v>
      </c>
      <c r="O1369" t="s">
        <v>30</v>
      </c>
    </row>
    <row r="1370" spans="1:15">
      <c r="A1370" t="s">
        <v>127</v>
      </c>
      <c r="B1370" t="s">
        <v>16</v>
      </c>
      <c r="C1370" t="s">
        <v>32</v>
      </c>
      <c r="D1370" t="s">
        <v>18</v>
      </c>
      <c r="E1370" t="s">
        <v>36</v>
      </c>
      <c r="F1370" s="1">
        <v>45231</v>
      </c>
      <c r="G1370" s="2">
        <v>9666</v>
      </c>
      <c r="H1370" s="2">
        <v>7346.16</v>
      </c>
      <c r="I1370" s="2">
        <v>2319.84</v>
      </c>
      <c r="J1370" s="2">
        <v>0.24000000000000002</v>
      </c>
      <c r="K1370" s="2">
        <v>6572.88</v>
      </c>
      <c r="L1370" s="2">
        <v>7056.1799999999994</v>
      </c>
      <c r="M1370" s="2">
        <v>-483.29999999999927</v>
      </c>
      <c r="N1370" s="2">
        <v>-7.3529411764705774E-2</v>
      </c>
      <c r="O1370" t="s">
        <v>20</v>
      </c>
    </row>
    <row r="1371" spans="1:15">
      <c r="A1371" t="s">
        <v>128</v>
      </c>
      <c r="B1371" t="s">
        <v>22</v>
      </c>
      <c r="C1371" t="s">
        <v>35</v>
      </c>
      <c r="D1371" t="s">
        <v>18</v>
      </c>
      <c r="E1371" t="s">
        <v>38</v>
      </c>
      <c r="F1371" s="1">
        <v>45231</v>
      </c>
      <c r="G1371" s="2">
        <v>3591</v>
      </c>
      <c r="H1371" s="2">
        <v>3016.44</v>
      </c>
      <c r="I1371" s="2">
        <v>574.55999999999995</v>
      </c>
      <c r="J1371" s="2">
        <v>0.15999999999999998</v>
      </c>
      <c r="K1371" s="2">
        <v>3950.1</v>
      </c>
      <c r="L1371" s="2">
        <v>2513.6999999999998</v>
      </c>
      <c r="M1371" s="2">
        <v>1436.4</v>
      </c>
      <c r="N1371" s="2">
        <v>0.36363636363636365</v>
      </c>
      <c r="O1371" t="s">
        <v>26</v>
      </c>
    </row>
    <row r="1372" spans="1:15">
      <c r="A1372" t="s">
        <v>129</v>
      </c>
      <c r="B1372" t="s">
        <v>28</v>
      </c>
      <c r="C1372" t="s">
        <v>23</v>
      </c>
      <c r="D1372" t="s">
        <v>18</v>
      </c>
      <c r="E1372" t="s">
        <v>41</v>
      </c>
      <c r="F1372" s="1">
        <v>45231</v>
      </c>
      <c r="G1372" s="2">
        <v>4881</v>
      </c>
      <c r="H1372" s="2">
        <v>3611.94</v>
      </c>
      <c r="I1372" s="2">
        <v>1269.06</v>
      </c>
      <c r="J1372" s="2">
        <v>0.26</v>
      </c>
      <c r="K1372" s="2">
        <v>3611.94</v>
      </c>
      <c r="L1372" s="2">
        <v>3367.89</v>
      </c>
      <c r="M1372" s="2">
        <v>244.05000000000018</v>
      </c>
      <c r="N1372" s="2">
        <v>6.7567567567567613E-2</v>
      </c>
      <c r="O1372" t="s">
        <v>30</v>
      </c>
    </row>
    <row r="1373" spans="1:15">
      <c r="A1373" t="s">
        <v>130</v>
      </c>
      <c r="B1373" t="s">
        <v>16</v>
      </c>
      <c r="C1373" t="s">
        <v>32</v>
      </c>
      <c r="D1373" t="s">
        <v>18</v>
      </c>
      <c r="E1373" t="s">
        <v>19</v>
      </c>
      <c r="F1373" s="1">
        <v>45231</v>
      </c>
      <c r="G1373" s="2">
        <v>1130</v>
      </c>
      <c r="H1373" s="2">
        <v>983.1</v>
      </c>
      <c r="I1373" s="2">
        <v>146.89999999999998</v>
      </c>
      <c r="J1373" s="2">
        <v>0.12999999999999998</v>
      </c>
      <c r="K1373" s="2">
        <v>1265.5999999999999</v>
      </c>
      <c r="L1373" s="2">
        <v>904</v>
      </c>
      <c r="M1373" s="2">
        <v>361.59999999999991</v>
      </c>
      <c r="N1373" s="2">
        <v>0.28571428571428564</v>
      </c>
      <c r="O1373" t="s">
        <v>20</v>
      </c>
    </row>
    <row r="1374" spans="1:15">
      <c r="A1374" t="s">
        <v>131</v>
      </c>
      <c r="B1374" t="s">
        <v>16</v>
      </c>
      <c r="C1374" t="s">
        <v>23</v>
      </c>
      <c r="D1374" t="s">
        <v>18</v>
      </c>
      <c r="E1374" t="s">
        <v>19</v>
      </c>
      <c r="F1374" s="1">
        <v>45231</v>
      </c>
      <c r="G1374" s="2">
        <v>9217</v>
      </c>
      <c r="H1374" s="2">
        <v>7557.94</v>
      </c>
      <c r="I1374" s="2">
        <v>1659.0600000000004</v>
      </c>
      <c r="J1374" s="2">
        <v>0.18000000000000005</v>
      </c>
      <c r="K1374" s="2">
        <v>9124.83</v>
      </c>
      <c r="L1374" s="2">
        <v>5714.54</v>
      </c>
      <c r="M1374" s="2">
        <v>3410.29</v>
      </c>
      <c r="N1374" s="2">
        <v>0.37373737373737376</v>
      </c>
      <c r="O1374" t="s">
        <v>26</v>
      </c>
    </row>
    <row r="1375" spans="1:15">
      <c r="A1375" t="s">
        <v>132</v>
      </c>
      <c r="B1375" t="s">
        <v>22</v>
      </c>
      <c r="C1375" t="s">
        <v>23</v>
      </c>
      <c r="D1375" t="s">
        <v>24</v>
      </c>
      <c r="E1375" t="s">
        <v>25</v>
      </c>
      <c r="F1375" s="1">
        <v>45231</v>
      </c>
      <c r="G1375" s="2">
        <v>2374</v>
      </c>
      <c r="H1375" s="2">
        <v>1638.06</v>
      </c>
      <c r="I1375" s="2">
        <v>735.94</v>
      </c>
      <c r="J1375" s="2">
        <v>0.31</v>
      </c>
      <c r="K1375" s="2">
        <v>1566.84</v>
      </c>
      <c r="L1375" s="2">
        <v>1495.6200000000001</v>
      </c>
      <c r="M1375" s="2">
        <v>71.2199999999998</v>
      </c>
      <c r="N1375" s="2">
        <v>4.5454545454545331E-2</v>
      </c>
      <c r="O1375" t="s">
        <v>30</v>
      </c>
    </row>
    <row r="1376" spans="1:15">
      <c r="A1376" t="s">
        <v>133</v>
      </c>
      <c r="B1376" t="s">
        <v>40</v>
      </c>
      <c r="C1376" t="s">
        <v>48</v>
      </c>
      <c r="D1376" t="s">
        <v>24</v>
      </c>
      <c r="E1376" t="s">
        <v>29</v>
      </c>
      <c r="F1376" s="1">
        <v>45231</v>
      </c>
      <c r="G1376" s="2">
        <v>3014</v>
      </c>
      <c r="H1376" s="2">
        <v>2139.94</v>
      </c>
      <c r="I1376" s="2">
        <v>874.06</v>
      </c>
      <c r="J1376" s="2">
        <v>0.28999999999999998</v>
      </c>
      <c r="K1376" s="2">
        <v>3285.26</v>
      </c>
      <c r="L1376" s="2">
        <v>2320.7800000000002</v>
      </c>
      <c r="M1376" s="2">
        <v>964.48</v>
      </c>
      <c r="N1376" s="2">
        <v>0.29357798165137611</v>
      </c>
      <c r="O1376" t="s">
        <v>20</v>
      </c>
    </row>
    <row r="1377" spans="1:15">
      <c r="A1377" t="s">
        <v>134</v>
      </c>
      <c r="B1377" t="s">
        <v>43</v>
      </c>
      <c r="C1377" t="s">
        <v>23</v>
      </c>
      <c r="D1377" t="s">
        <v>24</v>
      </c>
      <c r="E1377" t="s">
        <v>33</v>
      </c>
      <c r="F1377" s="1">
        <v>45231</v>
      </c>
      <c r="G1377" s="2">
        <v>826</v>
      </c>
      <c r="H1377" s="2">
        <v>735.14</v>
      </c>
      <c r="I1377" s="2">
        <v>90.860000000000014</v>
      </c>
      <c r="J1377" s="2">
        <v>0.11000000000000001</v>
      </c>
      <c r="K1377" s="2">
        <v>710.36</v>
      </c>
      <c r="L1377" s="2">
        <v>586.45999999999992</v>
      </c>
      <c r="M1377" s="2">
        <v>123.90000000000009</v>
      </c>
      <c r="N1377" s="2">
        <v>0.17441860465116291</v>
      </c>
      <c r="O1377" t="s">
        <v>26</v>
      </c>
    </row>
    <row r="1378" spans="1:15">
      <c r="A1378" t="s">
        <v>135</v>
      </c>
      <c r="B1378" t="s">
        <v>22</v>
      </c>
      <c r="C1378" t="s">
        <v>23</v>
      </c>
      <c r="D1378" t="s">
        <v>18</v>
      </c>
      <c r="E1378" t="s">
        <v>36</v>
      </c>
      <c r="F1378" s="1">
        <v>45231</v>
      </c>
      <c r="G1378" s="2">
        <v>2184</v>
      </c>
      <c r="H1378" s="2">
        <v>1790.8799999999999</v>
      </c>
      <c r="I1378" s="2">
        <v>393.12000000000012</v>
      </c>
      <c r="J1378" s="2">
        <v>0.18000000000000005</v>
      </c>
      <c r="K1378" s="2">
        <v>1878.24</v>
      </c>
      <c r="L1378" s="2">
        <v>1310.3999999999999</v>
      </c>
      <c r="M1378" s="2">
        <v>567.84000000000015</v>
      </c>
      <c r="N1378" s="2">
        <v>0.30232558139534893</v>
      </c>
      <c r="O1378" t="s">
        <v>30</v>
      </c>
    </row>
    <row r="1379" spans="1:15">
      <c r="A1379" t="s">
        <v>136</v>
      </c>
      <c r="B1379" t="s">
        <v>28</v>
      </c>
      <c r="C1379" t="s">
        <v>23</v>
      </c>
      <c r="D1379" t="s">
        <v>18</v>
      </c>
      <c r="E1379" t="s">
        <v>38</v>
      </c>
      <c r="F1379" s="1">
        <v>45231</v>
      </c>
      <c r="G1379" s="2">
        <v>2747</v>
      </c>
      <c r="H1379" s="2">
        <v>2060.25</v>
      </c>
      <c r="I1379" s="2">
        <v>686.75</v>
      </c>
      <c r="J1379" s="2">
        <v>0.25</v>
      </c>
      <c r="K1379" s="2">
        <v>2005.31</v>
      </c>
      <c r="L1379" s="2">
        <v>1675.67</v>
      </c>
      <c r="M1379" s="2">
        <v>329.63999999999987</v>
      </c>
      <c r="N1379" s="2">
        <v>0.16438356164383555</v>
      </c>
      <c r="O1379" t="s">
        <v>20</v>
      </c>
    </row>
    <row r="1380" spans="1:15">
      <c r="A1380" t="s">
        <v>137</v>
      </c>
      <c r="B1380" t="s">
        <v>52</v>
      </c>
      <c r="C1380" t="s">
        <v>57</v>
      </c>
      <c r="D1380" t="s">
        <v>18</v>
      </c>
      <c r="E1380" t="s">
        <v>41</v>
      </c>
      <c r="F1380" s="1">
        <v>45231</v>
      </c>
      <c r="G1380" s="2">
        <v>5193</v>
      </c>
      <c r="H1380" s="2">
        <v>3894.75</v>
      </c>
      <c r="I1380" s="2">
        <v>1298.25</v>
      </c>
      <c r="J1380" s="2">
        <v>0.25</v>
      </c>
      <c r="K1380" s="2">
        <v>4050.54</v>
      </c>
      <c r="L1380" s="2">
        <v>3687.0299999999997</v>
      </c>
      <c r="M1380" s="2">
        <v>363.51000000000022</v>
      </c>
      <c r="N1380" s="2">
        <v>8.9743589743589799E-2</v>
      </c>
      <c r="O1380" t="s">
        <v>26</v>
      </c>
    </row>
    <row r="1381" spans="1:15">
      <c r="A1381" t="s">
        <v>138</v>
      </c>
      <c r="B1381" t="s">
        <v>40</v>
      </c>
      <c r="C1381" t="s">
        <v>23</v>
      </c>
      <c r="D1381" t="s">
        <v>18</v>
      </c>
      <c r="E1381" t="s">
        <v>44</v>
      </c>
      <c r="F1381" s="1">
        <v>45231</v>
      </c>
      <c r="G1381" s="2">
        <v>5874</v>
      </c>
      <c r="H1381" s="2">
        <v>5110.38</v>
      </c>
      <c r="I1381" s="2">
        <v>763.61999999999989</v>
      </c>
      <c r="J1381" s="2">
        <v>0.12999999999999998</v>
      </c>
      <c r="K1381" s="2">
        <v>5110.38</v>
      </c>
      <c r="L1381" s="2">
        <v>4229.28</v>
      </c>
      <c r="M1381" s="2">
        <v>881.10000000000036</v>
      </c>
      <c r="N1381" s="2">
        <v>0.17241379310344834</v>
      </c>
      <c r="O1381" t="s">
        <v>30</v>
      </c>
    </row>
    <row r="1382" spans="1:15">
      <c r="A1382" t="s">
        <v>139</v>
      </c>
      <c r="B1382" t="s">
        <v>43</v>
      </c>
      <c r="C1382" t="s">
        <v>48</v>
      </c>
      <c r="D1382" t="s">
        <v>24</v>
      </c>
      <c r="E1382" t="s">
        <v>46</v>
      </c>
      <c r="F1382" s="1">
        <v>45231</v>
      </c>
      <c r="G1382" s="2">
        <v>2785</v>
      </c>
      <c r="H1382" s="2">
        <v>2255.8500000000004</v>
      </c>
      <c r="I1382" s="2">
        <v>529.14999999999964</v>
      </c>
      <c r="J1382" s="2">
        <v>0.18999999999999986</v>
      </c>
      <c r="K1382" s="2">
        <v>1838.1</v>
      </c>
      <c r="L1382" s="2">
        <v>1754.55</v>
      </c>
      <c r="M1382" s="2">
        <v>83.549999999999955</v>
      </c>
      <c r="N1382" s="2">
        <v>4.5454545454545435E-2</v>
      </c>
      <c r="O1382" t="s">
        <v>20</v>
      </c>
    </row>
    <row r="1383" spans="1:15">
      <c r="A1383" t="s">
        <v>140</v>
      </c>
      <c r="B1383" t="s">
        <v>56</v>
      </c>
      <c r="C1383" t="s">
        <v>61</v>
      </c>
      <c r="D1383" t="s">
        <v>49</v>
      </c>
      <c r="E1383" t="s">
        <v>50</v>
      </c>
      <c r="F1383" s="1">
        <v>45231</v>
      </c>
      <c r="G1383" s="2">
        <v>4000</v>
      </c>
      <c r="H1383" s="2">
        <v>3560</v>
      </c>
      <c r="I1383" s="2">
        <v>440</v>
      </c>
      <c r="J1383" s="2">
        <v>0.11</v>
      </c>
      <c r="K1383" s="2">
        <v>4640</v>
      </c>
      <c r="L1383" s="2">
        <v>2960</v>
      </c>
      <c r="M1383" s="2">
        <v>1680</v>
      </c>
      <c r="N1383" s="2">
        <v>0.36206896551724138</v>
      </c>
      <c r="O1383" t="s">
        <v>26</v>
      </c>
    </row>
    <row r="1384" spans="1:15">
      <c r="A1384" t="s">
        <v>141</v>
      </c>
      <c r="B1384" t="s">
        <v>16</v>
      </c>
      <c r="C1384" t="s">
        <v>63</v>
      </c>
      <c r="D1384" t="s">
        <v>24</v>
      </c>
      <c r="E1384" t="s">
        <v>33</v>
      </c>
      <c r="F1384" s="1">
        <v>45231</v>
      </c>
      <c r="G1384" s="2">
        <v>3931</v>
      </c>
      <c r="H1384" s="2">
        <v>3066.1800000000003</v>
      </c>
      <c r="I1384" s="2">
        <v>864.81999999999971</v>
      </c>
      <c r="J1384" s="2">
        <v>0.21999999999999992</v>
      </c>
      <c r="K1384" s="2">
        <v>3773.76</v>
      </c>
      <c r="L1384" s="2">
        <v>2594.46</v>
      </c>
      <c r="M1384" s="2">
        <v>1179.3000000000002</v>
      </c>
      <c r="N1384" s="2">
        <v>0.31250000000000006</v>
      </c>
      <c r="O1384" t="s">
        <v>30</v>
      </c>
    </row>
    <row r="1385" spans="1:15">
      <c r="A1385" t="s">
        <v>142</v>
      </c>
      <c r="B1385" t="s">
        <v>22</v>
      </c>
      <c r="C1385" t="s">
        <v>57</v>
      </c>
      <c r="D1385" t="s">
        <v>18</v>
      </c>
      <c r="E1385" t="s">
        <v>38</v>
      </c>
      <c r="F1385" s="1">
        <v>45231</v>
      </c>
      <c r="G1385" s="2">
        <v>1376</v>
      </c>
      <c r="H1385" s="2">
        <v>1238.4000000000001</v>
      </c>
      <c r="I1385" s="2">
        <v>137.59999999999991</v>
      </c>
      <c r="J1385" s="2">
        <v>9.9999999999999936E-2</v>
      </c>
      <c r="K1385" s="2">
        <v>1376</v>
      </c>
      <c r="L1385" s="2">
        <v>921.92000000000007</v>
      </c>
      <c r="M1385" s="2">
        <v>454.07999999999993</v>
      </c>
      <c r="N1385" s="2">
        <v>0.32999999999999996</v>
      </c>
      <c r="O1385" t="s">
        <v>20</v>
      </c>
    </row>
    <row r="1386" spans="1:15">
      <c r="A1386" t="s">
        <v>143</v>
      </c>
      <c r="B1386" t="s">
        <v>28</v>
      </c>
      <c r="C1386" t="s">
        <v>48</v>
      </c>
      <c r="D1386" t="s">
        <v>18</v>
      </c>
      <c r="E1386" t="s">
        <v>41</v>
      </c>
      <c r="F1386" s="1">
        <v>45231</v>
      </c>
      <c r="G1386" s="2">
        <v>2413</v>
      </c>
      <c r="H1386" s="2">
        <v>1640.8400000000001</v>
      </c>
      <c r="I1386" s="2">
        <v>772.15999999999985</v>
      </c>
      <c r="J1386" s="2">
        <v>0.31999999999999995</v>
      </c>
      <c r="K1386" s="2">
        <v>2051.0500000000002</v>
      </c>
      <c r="L1386" s="2">
        <v>1809.75</v>
      </c>
      <c r="M1386" s="2">
        <v>241.30000000000018</v>
      </c>
      <c r="N1386" s="2">
        <v>0.11764705882352949</v>
      </c>
      <c r="O1386" t="s">
        <v>26</v>
      </c>
    </row>
    <row r="1387" spans="1:15">
      <c r="A1387" t="s">
        <v>144</v>
      </c>
      <c r="B1387" t="s">
        <v>52</v>
      </c>
      <c r="C1387" t="s">
        <v>61</v>
      </c>
      <c r="D1387" t="s">
        <v>18</v>
      </c>
      <c r="E1387" t="s">
        <v>19</v>
      </c>
      <c r="F1387" s="1">
        <v>45231</v>
      </c>
      <c r="G1387" s="2">
        <v>8952</v>
      </c>
      <c r="H1387" s="2">
        <v>6803.52</v>
      </c>
      <c r="I1387" s="2">
        <v>2148.4799999999996</v>
      </c>
      <c r="J1387" s="2">
        <v>0.23999999999999996</v>
      </c>
      <c r="K1387" s="2">
        <v>10384.32</v>
      </c>
      <c r="L1387" s="2">
        <v>6534.96</v>
      </c>
      <c r="M1387" s="2">
        <v>3849.3599999999997</v>
      </c>
      <c r="N1387" s="2">
        <v>0.37068965517241376</v>
      </c>
      <c r="O1387" t="s">
        <v>30</v>
      </c>
    </row>
    <row r="1388" spans="1:15">
      <c r="A1388" t="s">
        <v>145</v>
      </c>
      <c r="B1388" t="s">
        <v>16</v>
      </c>
      <c r="C1388" t="s">
        <v>17</v>
      </c>
      <c r="D1388" t="s">
        <v>24</v>
      </c>
      <c r="E1388" t="s">
        <v>25</v>
      </c>
      <c r="F1388" s="1">
        <v>45231</v>
      </c>
      <c r="G1388" s="2">
        <v>4546</v>
      </c>
      <c r="H1388" s="2">
        <v>3045.82</v>
      </c>
      <c r="I1388" s="2">
        <v>1500.1799999999998</v>
      </c>
      <c r="J1388" s="2">
        <v>0.32999999999999996</v>
      </c>
      <c r="K1388" s="2">
        <v>3818.64</v>
      </c>
      <c r="L1388" s="2">
        <v>3454.96</v>
      </c>
      <c r="M1388" s="2">
        <v>363.67999999999984</v>
      </c>
      <c r="N1388" s="2">
        <v>9.5238095238095205E-2</v>
      </c>
      <c r="O1388" t="s">
        <v>20</v>
      </c>
    </row>
    <row r="1389" spans="1:15">
      <c r="A1389" t="s">
        <v>146</v>
      </c>
      <c r="B1389" t="s">
        <v>22</v>
      </c>
      <c r="C1389" t="s">
        <v>23</v>
      </c>
      <c r="D1389" t="s">
        <v>24</v>
      </c>
      <c r="E1389" t="s">
        <v>29</v>
      </c>
      <c r="F1389" s="1">
        <v>45231</v>
      </c>
      <c r="G1389" s="2">
        <v>1674</v>
      </c>
      <c r="H1389" s="2">
        <v>1288.98</v>
      </c>
      <c r="I1389" s="2">
        <v>385.02</v>
      </c>
      <c r="J1389" s="2">
        <v>0.22999999999999998</v>
      </c>
      <c r="K1389" s="2">
        <v>1222.02</v>
      </c>
      <c r="L1389" s="2">
        <v>1121.5800000000002</v>
      </c>
      <c r="M1389" s="2">
        <v>100.43999999999983</v>
      </c>
      <c r="N1389" s="2">
        <v>8.2191780821917665E-2</v>
      </c>
      <c r="O1389" t="s">
        <v>26</v>
      </c>
    </row>
    <row r="1390" spans="1:15">
      <c r="A1390" t="s">
        <v>147</v>
      </c>
      <c r="B1390" t="s">
        <v>28</v>
      </c>
      <c r="C1390" t="s">
        <v>23</v>
      </c>
      <c r="D1390" t="s">
        <v>18</v>
      </c>
      <c r="E1390" t="s">
        <v>19</v>
      </c>
      <c r="F1390" s="1">
        <v>45231</v>
      </c>
      <c r="G1390" s="2">
        <v>7159</v>
      </c>
      <c r="H1390" s="2">
        <v>4868.1200000000008</v>
      </c>
      <c r="I1390" s="2">
        <v>2290.8799999999992</v>
      </c>
      <c r="J1390" s="2">
        <v>0.3199999999999999</v>
      </c>
      <c r="K1390" s="2">
        <v>4653.3500000000004</v>
      </c>
      <c r="L1390" s="2">
        <v>4939.71</v>
      </c>
      <c r="M1390" s="2">
        <v>-286.35999999999967</v>
      </c>
      <c r="N1390" s="2">
        <v>-6.1538461538461466E-2</v>
      </c>
      <c r="O1390" t="s">
        <v>30</v>
      </c>
    </row>
    <row r="1391" spans="1:15">
      <c r="A1391" t="s">
        <v>148</v>
      </c>
      <c r="B1391" t="s">
        <v>16</v>
      </c>
      <c r="C1391" t="s">
        <v>32</v>
      </c>
      <c r="D1391" t="s">
        <v>24</v>
      </c>
      <c r="E1391" t="s">
        <v>25</v>
      </c>
      <c r="F1391" s="1">
        <v>45231</v>
      </c>
      <c r="G1391" s="2">
        <v>1869</v>
      </c>
      <c r="H1391" s="2">
        <v>1607.34</v>
      </c>
      <c r="I1391" s="2">
        <v>261.66000000000008</v>
      </c>
      <c r="J1391" s="2">
        <v>0.14000000000000004</v>
      </c>
      <c r="K1391" s="2">
        <v>1383.06</v>
      </c>
      <c r="L1391" s="2">
        <v>1140.0899999999999</v>
      </c>
      <c r="M1391" s="2">
        <v>242.97000000000003</v>
      </c>
      <c r="N1391" s="2">
        <v>0.17567567567567571</v>
      </c>
      <c r="O1391" t="s">
        <v>20</v>
      </c>
    </row>
    <row r="1392" spans="1:15">
      <c r="A1392" t="s">
        <v>149</v>
      </c>
      <c r="B1392" t="s">
        <v>16</v>
      </c>
      <c r="C1392" t="s">
        <v>35</v>
      </c>
      <c r="D1392" t="s">
        <v>18</v>
      </c>
      <c r="E1392" t="s">
        <v>38</v>
      </c>
      <c r="F1392" s="1">
        <v>45231</v>
      </c>
      <c r="G1392" s="2">
        <v>21</v>
      </c>
      <c r="H1392" s="2">
        <v>16.59</v>
      </c>
      <c r="I1392" s="2">
        <v>4.41</v>
      </c>
      <c r="J1392" s="2">
        <v>0.21000000000000002</v>
      </c>
      <c r="K1392" s="2">
        <v>23.31</v>
      </c>
      <c r="L1392" s="2">
        <v>14.91</v>
      </c>
      <c r="M1392" s="2">
        <v>8.3999999999999986</v>
      </c>
      <c r="N1392" s="2">
        <v>0.36036036036036034</v>
      </c>
      <c r="O1392" t="s">
        <v>26</v>
      </c>
    </row>
    <row r="1393" spans="1:15">
      <c r="A1393" t="s">
        <v>150</v>
      </c>
      <c r="B1393" t="s">
        <v>22</v>
      </c>
      <c r="C1393" t="s">
        <v>23</v>
      </c>
      <c r="D1393" t="s">
        <v>18</v>
      </c>
      <c r="E1393" t="s">
        <v>41</v>
      </c>
      <c r="F1393" s="1">
        <v>45231</v>
      </c>
      <c r="G1393" s="2">
        <v>3992</v>
      </c>
      <c r="H1393" s="2">
        <v>2594.8000000000002</v>
      </c>
      <c r="I1393" s="2">
        <v>1397.1999999999998</v>
      </c>
      <c r="J1393" s="2">
        <v>0.35</v>
      </c>
      <c r="K1393" s="2">
        <v>2994</v>
      </c>
      <c r="L1393" s="2">
        <v>3113.76</v>
      </c>
      <c r="M1393" s="2">
        <v>-119.76000000000022</v>
      </c>
      <c r="N1393" s="2">
        <v>-4.000000000000007E-2</v>
      </c>
      <c r="O1393" t="s">
        <v>30</v>
      </c>
    </row>
    <row r="1394" spans="1:15">
      <c r="A1394" t="s">
        <v>151</v>
      </c>
      <c r="B1394" t="s">
        <v>40</v>
      </c>
      <c r="C1394" t="s">
        <v>32</v>
      </c>
      <c r="D1394" t="s">
        <v>18</v>
      </c>
      <c r="E1394" t="s">
        <v>19</v>
      </c>
      <c r="F1394" s="1">
        <v>45231</v>
      </c>
      <c r="G1394" s="2">
        <v>2236</v>
      </c>
      <c r="H1394" s="2">
        <v>1788.8000000000002</v>
      </c>
      <c r="I1394" s="2">
        <v>447.19999999999982</v>
      </c>
      <c r="J1394" s="2">
        <v>0.19999999999999993</v>
      </c>
      <c r="K1394" s="2">
        <v>2325.44</v>
      </c>
      <c r="L1394" s="2">
        <v>1363.96</v>
      </c>
      <c r="M1394" s="2">
        <v>961.48</v>
      </c>
      <c r="N1394" s="2">
        <v>0.41346153846153844</v>
      </c>
      <c r="O1394" t="s">
        <v>20</v>
      </c>
    </row>
    <row r="1395" spans="1:15">
      <c r="A1395" t="s">
        <v>152</v>
      </c>
      <c r="B1395" t="s">
        <v>43</v>
      </c>
      <c r="C1395" t="s">
        <v>23</v>
      </c>
      <c r="D1395" t="s">
        <v>24</v>
      </c>
      <c r="E1395" t="s">
        <v>25</v>
      </c>
      <c r="F1395" s="1">
        <v>45231</v>
      </c>
      <c r="G1395" s="2">
        <v>4512</v>
      </c>
      <c r="H1395" s="2">
        <v>3429.12</v>
      </c>
      <c r="I1395" s="2">
        <v>1082.8800000000001</v>
      </c>
      <c r="J1395" s="2">
        <v>0.24000000000000002</v>
      </c>
      <c r="K1395" s="2">
        <v>3384</v>
      </c>
      <c r="L1395" s="2">
        <v>3429.12</v>
      </c>
      <c r="M1395" s="2">
        <v>-45.119999999999891</v>
      </c>
      <c r="N1395" s="2">
        <v>-1.3333333333333301E-2</v>
      </c>
      <c r="O1395" t="s">
        <v>26</v>
      </c>
    </row>
    <row r="1396" spans="1:15">
      <c r="A1396" t="s">
        <v>153</v>
      </c>
      <c r="B1396" t="s">
        <v>22</v>
      </c>
      <c r="C1396" t="s">
        <v>23</v>
      </c>
      <c r="D1396" t="s">
        <v>24</v>
      </c>
      <c r="E1396" t="s">
        <v>29</v>
      </c>
      <c r="F1396" s="1">
        <v>45231</v>
      </c>
      <c r="G1396" s="2">
        <v>4613</v>
      </c>
      <c r="H1396" s="2">
        <v>3413.62</v>
      </c>
      <c r="I1396" s="2">
        <v>1199.3800000000001</v>
      </c>
      <c r="J1396" s="2">
        <v>0.26</v>
      </c>
      <c r="K1396" s="2">
        <v>3136.84</v>
      </c>
      <c r="L1396" s="2">
        <v>3459.75</v>
      </c>
      <c r="M1396" s="2">
        <v>-322.90999999999985</v>
      </c>
      <c r="N1396" s="2">
        <v>-0.10294117647058819</v>
      </c>
      <c r="O1396" t="s">
        <v>30</v>
      </c>
    </row>
    <row r="1397" spans="1:15">
      <c r="A1397" t="s">
        <v>154</v>
      </c>
      <c r="B1397" t="s">
        <v>28</v>
      </c>
      <c r="C1397" t="s">
        <v>48</v>
      </c>
      <c r="D1397" t="s">
        <v>24</v>
      </c>
      <c r="E1397" t="s">
        <v>33</v>
      </c>
      <c r="F1397" s="1">
        <v>45231</v>
      </c>
      <c r="G1397" s="2">
        <v>7758</v>
      </c>
      <c r="H1397" s="2">
        <v>6904.62</v>
      </c>
      <c r="I1397" s="2">
        <v>853.38000000000011</v>
      </c>
      <c r="J1397" s="2">
        <v>0.11000000000000001</v>
      </c>
      <c r="K1397" s="2">
        <v>7758</v>
      </c>
      <c r="L1397" s="2">
        <v>5197.8600000000006</v>
      </c>
      <c r="M1397" s="2">
        <v>2560.1399999999994</v>
      </c>
      <c r="N1397" s="2">
        <v>0.3299999999999999</v>
      </c>
      <c r="O1397" t="s">
        <v>20</v>
      </c>
    </row>
    <row r="1398" spans="1:15">
      <c r="A1398" t="s">
        <v>155</v>
      </c>
      <c r="B1398" t="s">
        <v>52</v>
      </c>
      <c r="C1398" t="s">
        <v>23</v>
      </c>
      <c r="D1398" t="s">
        <v>18</v>
      </c>
      <c r="E1398" t="s">
        <v>36</v>
      </c>
      <c r="F1398" s="1">
        <v>45231</v>
      </c>
      <c r="G1398" s="2">
        <v>9855</v>
      </c>
      <c r="H1398" s="2">
        <v>8573.85</v>
      </c>
      <c r="I1398" s="2">
        <v>1281.1499999999996</v>
      </c>
      <c r="J1398" s="2">
        <v>0.12999999999999998</v>
      </c>
      <c r="K1398" s="2">
        <v>10939.05</v>
      </c>
      <c r="L1398" s="2">
        <v>7884</v>
      </c>
      <c r="M1398" s="2">
        <v>3055.0499999999993</v>
      </c>
      <c r="N1398" s="2">
        <v>0.27927927927927926</v>
      </c>
      <c r="O1398" t="s">
        <v>26</v>
      </c>
    </row>
    <row r="1399" spans="1:15">
      <c r="A1399" t="s">
        <v>156</v>
      </c>
      <c r="B1399" t="s">
        <v>40</v>
      </c>
      <c r="C1399" t="s">
        <v>23</v>
      </c>
      <c r="D1399" t="s">
        <v>18</v>
      </c>
      <c r="E1399" t="s">
        <v>38</v>
      </c>
      <c r="F1399" s="1">
        <v>45231</v>
      </c>
      <c r="G1399" s="2">
        <v>8126</v>
      </c>
      <c r="H1399" s="2">
        <v>7150.88</v>
      </c>
      <c r="I1399" s="2">
        <v>975.11999999999989</v>
      </c>
      <c r="J1399" s="2">
        <v>0.11999999999999998</v>
      </c>
      <c r="K1399" s="2">
        <v>5281.9</v>
      </c>
      <c r="L1399" s="2">
        <v>6500.8</v>
      </c>
      <c r="M1399" s="2">
        <v>-1218.9000000000005</v>
      </c>
      <c r="N1399" s="2">
        <v>-0.23076923076923089</v>
      </c>
      <c r="O1399" t="s">
        <v>30</v>
      </c>
    </row>
    <row r="1400" spans="1:15">
      <c r="A1400" t="s">
        <v>157</v>
      </c>
      <c r="B1400" t="s">
        <v>43</v>
      </c>
      <c r="C1400" t="s">
        <v>23</v>
      </c>
      <c r="D1400" t="s">
        <v>18</v>
      </c>
      <c r="E1400" t="s">
        <v>41</v>
      </c>
      <c r="F1400" s="1">
        <v>45231</v>
      </c>
      <c r="G1400" s="2">
        <v>6569</v>
      </c>
      <c r="H1400" s="2">
        <v>4466.92</v>
      </c>
      <c r="I1400" s="2">
        <v>2102.08</v>
      </c>
      <c r="J1400" s="2">
        <v>0.32</v>
      </c>
      <c r="K1400" s="2">
        <v>5517.96</v>
      </c>
      <c r="L1400" s="2">
        <v>4926.75</v>
      </c>
      <c r="M1400" s="2">
        <v>591.21</v>
      </c>
      <c r="N1400" s="2">
        <v>0.10714285714285715</v>
      </c>
      <c r="O1400" t="s">
        <v>20</v>
      </c>
    </row>
    <row r="1401" spans="1:15">
      <c r="A1401" t="s">
        <v>158</v>
      </c>
      <c r="B1401" t="s">
        <v>56</v>
      </c>
      <c r="C1401" t="s">
        <v>57</v>
      </c>
      <c r="D1401" t="s">
        <v>18</v>
      </c>
      <c r="E1401" t="s">
        <v>19</v>
      </c>
      <c r="F1401" s="1">
        <v>45231</v>
      </c>
      <c r="G1401" s="2">
        <v>7834</v>
      </c>
      <c r="H1401" s="2">
        <v>5718.82</v>
      </c>
      <c r="I1401" s="2">
        <v>2115.1800000000003</v>
      </c>
      <c r="J1401" s="2">
        <v>0.27</v>
      </c>
      <c r="K1401" s="2">
        <v>7834</v>
      </c>
      <c r="L1401" s="2">
        <v>5327.1200000000008</v>
      </c>
      <c r="M1401" s="2">
        <v>2506.8799999999992</v>
      </c>
      <c r="N1401" s="2">
        <v>0.3199999999999999</v>
      </c>
      <c r="O1401" t="s">
        <v>26</v>
      </c>
    </row>
    <row r="1402" spans="1:15">
      <c r="A1402" t="s">
        <v>159</v>
      </c>
      <c r="B1402" t="s">
        <v>16</v>
      </c>
      <c r="C1402" t="s">
        <v>23</v>
      </c>
      <c r="D1402" t="s">
        <v>18</v>
      </c>
      <c r="E1402" t="s">
        <v>19</v>
      </c>
      <c r="F1402" s="1">
        <v>45231</v>
      </c>
      <c r="G1402" s="2">
        <v>6874</v>
      </c>
      <c r="H1402" s="2">
        <v>5018.0199999999995</v>
      </c>
      <c r="I1402" s="2">
        <v>1855.9800000000005</v>
      </c>
      <c r="J1402" s="2">
        <v>0.27000000000000007</v>
      </c>
      <c r="K1402" s="2">
        <v>7423.92</v>
      </c>
      <c r="L1402" s="2">
        <v>5430.46</v>
      </c>
      <c r="M1402" s="2">
        <v>1993.46</v>
      </c>
      <c r="N1402" s="2">
        <v>0.26851851851851855</v>
      </c>
      <c r="O1402" t="s">
        <v>30</v>
      </c>
    </row>
    <row r="1403" spans="1:15">
      <c r="A1403" t="s">
        <v>160</v>
      </c>
      <c r="B1403" t="s">
        <v>22</v>
      </c>
      <c r="C1403" t="s">
        <v>48</v>
      </c>
      <c r="D1403" t="s">
        <v>24</v>
      </c>
      <c r="E1403" t="s">
        <v>25</v>
      </c>
      <c r="F1403" s="1">
        <v>45231</v>
      </c>
      <c r="G1403" s="2">
        <v>7834</v>
      </c>
      <c r="H1403" s="2">
        <v>6032.18</v>
      </c>
      <c r="I1403" s="2">
        <v>1801.8199999999997</v>
      </c>
      <c r="J1403" s="2">
        <v>0.22999999999999995</v>
      </c>
      <c r="K1403" s="2">
        <v>7677.32</v>
      </c>
      <c r="L1403" s="2">
        <v>5953.84</v>
      </c>
      <c r="M1403" s="2">
        <v>1723.4799999999996</v>
      </c>
      <c r="N1403" s="2">
        <v>0.22448979591836729</v>
      </c>
      <c r="O1403" t="s">
        <v>20</v>
      </c>
    </row>
    <row r="1404" spans="1:15">
      <c r="A1404" t="s">
        <v>161</v>
      </c>
      <c r="B1404" t="s">
        <v>28</v>
      </c>
      <c r="C1404" t="s">
        <v>61</v>
      </c>
      <c r="D1404" t="s">
        <v>24</v>
      </c>
      <c r="E1404" t="s">
        <v>29</v>
      </c>
      <c r="F1404" s="1">
        <v>45231</v>
      </c>
      <c r="G1404" s="2">
        <v>7327</v>
      </c>
      <c r="H1404" s="2">
        <v>5715.06</v>
      </c>
      <c r="I1404" s="2">
        <v>1611.9399999999996</v>
      </c>
      <c r="J1404" s="2">
        <v>0.21999999999999995</v>
      </c>
      <c r="K1404" s="2">
        <v>6960.65</v>
      </c>
      <c r="L1404" s="2">
        <v>5202.17</v>
      </c>
      <c r="M1404" s="2">
        <v>1758.4799999999996</v>
      </c>
      <c r="N1404" s="2">
        <v>0.25263157894736837</v>
      </c>
      <c r="O1404" t="s">
        <v>26</v>
      </c>
    </row>
    <row r="1405" spans="1:15">
      <c r="A1405" t="s">
        <v>162</v>
      </c>
      <c r="B1405" t="s">
        <v>52</v>
      </c>
      <c r="C1405" t="s">
        <v>63</v>
      </c>
      <c r="D1405" t="s">
        <v>24</v>
      </c>
      <c r="E1405" t="s">
        <v>33</v>
      </c>
      <c r="F1405" s="1">
        <v>45231</v>
      </c>
      <c r="G1405" s="2">
        <v>2230</v>
      </c>
      <c r="H1405" s="2">
        <v>1672.5</v>
      </c>
      <c r="I1405" s="2">
        <v>557.5</v>
      </c>
      <c r="J1405" s="2">
        <v>0.25</v>
      </c>
      <c r="K1405" s="2">
        <v>2453</v>
      </c>
      <c r="L1405" s="2">
        <v>1427.2</v>
      </c>
      <c r="M1405" s="2">
        <v>1025.8</v>
      </c>
      <c r="N1405" s="2">
        <v>0.41818181818181815</v>
      </c>
      <c r="O1405" t="s">
        <v>30</v>
      </c>
    </row>
    <row r="1406" spans="1:15">
      <c r="A1406" t="s">
        <v>15</v>
      </c>
      <c r="B1406" t="s">
        <v>16</v>
      </c>
      <c r="C1406" t="s">
        <v>57</v>
      </c>
      <c r="D1406" t="s">
        <v>18</v>
      </c>
      <c r="E1406" t="s">
        <v>36</v>
      </c>
      <c r="F1406" s="1">
        <v>45231</v>
      </c>
      <c r="G1406" s="2">
        <v>5118</v>
      </c>
      <c r="H1406" s="2">
        <v>4145.58</v>
      </c>
      <c r="I1406" s="2">
        <v>972.42000000000007</v>
      </c>
      <c r="J1406" s="2">
        <v>0.19</v>
      </c>
      <c r="K1406" s="2">
        <v>5271.54</v>
      </c>
      <c r="L1406" s="2">
        <v>3889.68</v>
      </c>
      <c r="M1406" s="2">
        <v>1381.8600000000001</v>
      </c>
      <c r="N1406" s="2">
        <v>0.26213592233009714</v>
      </c>
      <c r="O1406" t="s">
        <v>20</v>
      </c>
    </row>
    <row r="1407" spans="1:15">
      <c r="A1407" t="s">
        <v>21</v>
      </c>
      <c r="B1407" t="s">
        <v>22</v>
      </c>
      <c r="C1407" t="s">
        <v>48</v>
      </c>
      <c r="D1407" t="s">
        <v>18</v>
      </c>
      <c r="E1407" t="s">
        <v>38</v>
      </c>
      <c r="F1407" s="1">
        <v>45231</v>
      </c>
      <c r="G1407" s="2">
        <v>8026</v>
      </c>
      <c r="H1407" s="2">
        <v>6982.62</v>
      </c>
      <c r="I1407" s="2">
        <v>1043.3800000000001</v>
      </c>
      <c r="J1407" s="2">
        <v>0.13</v>
      </c>
      <c r="K1407" s="2">
        <v>8347.0400000000009</v>
      </c>
      <c r="L1407" s="2">
        <v>5939.24</v>
      </c>
      <c r="M1407" s="2">
        <v>2407.8000000000011</v>
      </c>
      <c r="N1407" s="2">
        <v>0.28846153846153855</v>
      </c>
      <c r="O1407" t="s">
        <v>26</v>
      </c>
    </row>
    <row r="1408" spans="1:15">
      <c r="A1408" t="s">
        <v>27</v>
      </c>
      <c r="B1408" t="s">
        <v>28</v>
      </c>
      <c r="C1408" t="s">
        <v>61</v>
      </c>
      <c r="D1408" t="s">
        <v>18</v>
      </c>
      <c r="E1408" t="s">
        <v>41</v>
      </c>
      <c r="F1408" s="1">
        <v>45231</v>
      </c>
      <c r="G1408" s="2">
        <v>1331</v>
      </c>
      <c r="H1408" s="2">
        <v>1144.6600000000001</v>
      </c>
      <c r="I1408" s="2">
        <v>186.33999999999992</v>
      </c>
      <c r="J1408" s="2">
        <v>0.13999999999999993</v>
      </c>
      <c r="K1408" s="2">
        <v>1184.5899999999999</v>
      </c>
      <c r="L1408" s="2">
        <v>1051.49</v>
      </c>
      <c r="M1408" s="2">
        <v>133.09999999999991</v>
      </c>
      <c r="N1408" s="2">
        <v>0.11235955056179768</v>
      </c>
      <c r="O1408" t="s">
        <v>30</v>
      </c>
    </row>
    <row r="1409" spans="1:15">
      <c r="A1409" t="s">
        <v>31</v>
      </c>
      <c r="B1409" t="s">
        <v>16</v>
      </c>
      <c r="C1409" t="s">
        <v>17</v>
      </c>
      <c r="D1409" t="s">
        <v>18</v>
      </c>
      <c r="E1409" t="s">
        <v>44</v>
      </c>
      <c r="F1409" s="1">
        <v>45231</v>
      </c>
      <c r="G1409" s="2">
        <v>7805</v>
      </c>
      <c r="H1409" s="2">
        <v>6556.2</v>
      </c>
      <c r="I1409" s="2">
        <v>1248.8000000000002</v>
      </c>
      <c r="J1409" s="2">
        <v>0.16000000000000003</v>
      </c>
      <c r="K1409" s="2">
        <v>8897.7000000000007</v>
      </c>
      <c r="L1409" s="2">
        <v>5229.3500000000004</v>
      </c>
      <c r="M1409" s="2">
        <v>3668.3500000000004</v>
      </c>
      <c r="N1409" s="2">
        <v>0.41228070175438597</v>
      </c>
      <c r="O1409" t="s">
        <v>20</v>
      </c>
    </row>
    <row r="1410" spans="1:15">
      <c r="A1410" t="s">
        <v>34</v>
      </c>
      <c r="B1410" t="s">
        <v>16</v>
      </c>
      <c r="C1410" t="s">
        <v>23</v>
      </c>
      <c r="D1410" t="s">
        <v>24</v>
      </c>
      <c r="E1410" t="s">
        <v>46</v>
      </c>
      <c r="F1410" s="1">
        <v>45231</v>
      </c>
      <c r="G1410" s="2">
        <v>1121</v>
      </c>
      <c r="H1410" s="2">
        <v>885.59</v>
      </c>
      <c r="I1410" s="2">
        <v>235.40999999999997</v>
      </c>
      <c r="J1410" s="2">
        <v>0.20999999999999996</v>
      </c>
      <c r="K1410" s="2">
        <v>986.48</v>
      </c>
      <c r="L1410" s="2">
        <v>762.28000000000009</v>
      </c>
      <c r="M1410" s="2">
        <v>224.19999999999993</v>
      </c>
      <c r="N1410" s="2">
        <v>0.22727272727272721</v>
      </c>
      <c r="O1410" t="s">
        <v>26</v>
      </c>
    </row>
    <row r="1411" spans="1:15">
      <c r="A1411" t="s">
        <v>37</v>
      </c>
      <c r="B1411" t="s">
        <v>22</v>
      </c>
      <c r="C1411" t="s">
        <v>23</v>
      </c>
      <c r="D1411" t="s">
        <v>49</v>
      </c>
      <c r="E1411" t="s">
        <v>50</v>
      </c>
      <c r="F1411" s="1">
        <v>45231</v>
      </c>
      <c r="G1411" s="2">
        <v>499</v>
      </c>
      <c r="H1411" s="2">
        <v>379.24</v>
      </c>
      <c r="I1411" s="2">
        <v>119.75999999999999</v>
      </c>
      <c r="J1411" s="2">
        <v>0.24</v>
      </c>
      <c r="K1411" s="2">
        <v>389.22</v>
      </c>
      <c r="L1411" s="2">
        <v>334.33000000000004</v>
      </c>
      <c r="M1411" s="2">
        <v>54.889999999999986</v>
      </c>
      <c r="N1411" s="2">
        <v>0.14102564102564097</v>
      </c>
      <c r="O1411" t="s">
        <v>30</v>
      </c>
    </row>
    <row r="1412" spans="1:15">
      <c r="A1412" t="s">
        <v>39</v>
      </c>
      <c r="B1412" t="s">
        <v>40</v>
      </c>
      <c r="C1412" t="s">
        <v>32</v>
      </c>
      <c r="D1412" t="s">
        <v>24</v>
      </c>
      <c r="E1412" t="s">
        <v>33</v>
      </c>
      <c r="F1412" s="1">
        <v>45231</v>
      </c>
      <c r="G1412" s="2">
        <v>6274</v>
      </c>
      <c r="H1412" s="2">
        <v>5207.42</v>
      </c>
      <c r="I1412" s="2">
        <v>1066.58</v>
      </c>
      <c r="J1412" s="2">
        <v>0.16999999999999998</v>
      </c>
      <c r="K1412" s="2">
        <v>5772.08</v>
      </c>
      <c r="L1412" s="2">
        <v>3827.14</v>
      </c>
      <c r="M1412" s="2">
        <v>1944.94</v>
      </c>
      <c r="N1412" s="2">
        <v>0.33695652173913043</v>
      </c>
      <c r="O1412" t="s">
        <v>20</v>
      </c>
    </row>
    <row r="1413" spans="1:15">
      <c r="A1413" t="s">
        <v>42</v>
      </c>
      <c r="B1413" t="s">
        <v>43</v>
      </c>
      <c r="C1413" t="s">
        <v>35</v>
      </c>
      <c r="D1413" t="s">
        <v>18</v>
      </c>
      <c r="E1413" t="s">
        <v>38</v>
      </c>
      <c r="F1413" s="1">
        <v>45231</v>
      </c>
      <c r="G1413" s="2">
        <v>4060</v>
      </c>
      <c r="H1413" s="2">
        <v>2720.2000000000003</v>
      </c>
      <c r="I1413" s="2">
        <v>1339.7999999999997</v>
      </c>
      <c r="J1413" s="2">
        <v>0.32999999999999996</v>
      </c>
      <c r="K1413" s="2">
        <v>3085.6</v>
      </c>
      <c r="L1413" s="2">
        <v>2760.8</v>
      </c>
      <c r="M1413" s="2">
        <v>324.79999999999973</v>
      </c>
      <c r="N1413" s="2">
        <v>0.10526315789473675</v>
      </c>
      <c r="O1413" t="s">
        <v>26</v>
      </c>
    </row>
    <row r="1414" spans="1:15">
      <c r="A1414" t="s">
        <v>45</v>
      </c>
      <c r="B1414" t="s">
        <v>22</v>
      </c>
      <c r="C1414" t="s">
        <v>23</v>
      </c>
      <c r="D1414" t="s">
        <v>18</v>
      </c>
      <c r="E1414" t="s">
        <v>41</v>
      </c>
      <c r="F1414" s="1">
        <v>45231</v>
      </c>
      <c r="G1414" s="2">
        <v>4638</v>
      </c>
      <c r="H1414" s="2">
        <v>4035.06</v>
      </c>
      <c r="I1414" s="2">
        <v>602.94000000000005</v>
      </c>
      <c r="J1414" s="2">
        <v>0.13</v>
      </c>
      <c r="K1414" s="2">
        <v>3710.4</v>
      </c>
      <c r="L1414" s="2">
        <v>2921.94</v>
      </c>
      <c r="M1414" s="2">
        <v>788.46</v>
      </c>
      <c r="N1414" s="2">
        <v>0.21249999999999999</v>
      </c>
      <c r="O1414" t="s">
        <v>30</v>
      </c>
    </row>
    <row r="1415" spans="1:15">
      <c r="A1415" t="s">
        <v>47</v>
      </c>
      <c r="B1415" t="s">
        <v>28</v>
      </c>
      <c r="C1415" t="s">
        <v>32</v>
      </c>
      <c r="D1415" t="s">
        <v>18</v>
      </c>
      <c r="E1415" t="s">
        <v>19</v>
      </c>
      <c r="F1415" s="1">
        <v>45231</v>
      </c>
      <c r="G1415" s="2">
        <v>4449</v>
      </c>
      <c r="H1415" s="2">
        <v>3648.18</v>
      </c>
      <c r="I1415" s="2">
        <v>800.82000000000016</v>
      </c>
      <c r="J1415" s="2">
        <v>0.18000000000000005</v>
      </c>
      <c r="K1415" s="2">
        <v>3292.26</v>
      </c>
      <c r="L1415" s="2">
        <v>3158.79</v>
      </c>
      <c r="M1415" s="2">
        <v>133.47000000000025</v>
      </c>
      <c r="N1415" s="2">
        <v>4.0540540540540612E-2</v>
      </c>
      <c r="O1415" t="s">
        <v>20</v>
      </c>
    </row>
    <row r="1416" spans="1:15">
      <c r="A1416" t="s">
        <v>51</v>
      </c>
      <c r="B1416" t="s">
        <v>52</v>
      </c>
      <c r="C1416" t="s">
        <v>23</v>
      </c>
      <c r="D1416" t="s">
        <v>24</v>
      </c>
      <c r="E1416" t="s">
        <v>25</v>
      </c>
      <c r="F1416" s="1">
        <v>45231</v>
      </c>
      <c r="G1416" s="2">
        <v>4387</v>
      </c>
      <c r="H1416" s="2">
        <v>3246.38</v>
      </c>
      <c r="I1416" s="2">
        <v>1140.6199999999999</v>
      </c>
      <c r="J1416" s="2">
        <v>0.25999999999999995</v>
      </c>
      <c r="K1416" s="2">
        <v>4123.78</v>
      </c>
      <c r="L1416" s="2">
        <v>3421.86</v>
      </c>
      <c r="M1416" s="2">
        <v>701.91999999999962</v>
      </c>
      <c r="N1416" s="2">
        <v>0.17021276595744672</v>
      </c>
      <c r="O1416" t="s">
        <v>26</v>
      </c>
    </row>
    <row r="1417" spans="1:15">
      <c r="A1417" t="s">
        <v>53</v>
      </c>
      <c r="B1417" t="s">
        <v>40</v>
      </c>
      <c r="C1417" t="s">
        <v>23</v>
      </c>
      <c r="D1417" t="s">
        <v>24</v>
      </c>
      <c r="E1417" t="s">
        <v>29</v>
      </c>
      <c r="F1417" s="1">
        <v>45231</v>
      </c>
      <c r="G1417" s="2">
        <v>9607</v>
      </c>
      <c r="H1417" s="2">
        <v>6724.9</v>
      </c>
      <c r="I1417" s="2">
        <v>2882.1000000000004</v>
      </c>
      <c r="J1417" s="2">
        <v>0.30000000000000004</v>
      </c>
      <c r="K1417" s="2">
        <v>9991.2800000000007</v>
      </c>
      <c r="L1417" s="2">
        <v>7301.32</v>
      </c>
      <c r="M1417" s="2">
        <v>2689.9600000000009</v>
      </c>
      <c r="N1417" s="2">
        <v>0.26923076923076933</v>
      </c>
      <c r="O1417" t="s">
        <v>30</v>
      </c>
    </row>
    <row r="1418" spans="1:15">
      <c r="A1418" t="s">
        <v>54</v>
      </c>
      <c r="B1418" t="s">
        <v>43</v>
      </c>
      <c r="C1418" t="s">
        <v>48</v>
      </c>
      <c r="D1418" t="s">
        <v>18</v>
      </c>
      <c r="E1418" t="s">
        <v>19</v>
      </c>
      <c r="F1418" s="1">
        <v>45231</v>
      </c>
      <c r="G1418" s="2">
        <v>8831</v>
      </c>
      <c r="H1418" s="2">
        <v>6005.0800000000008</v>
      </c>
      <c r="I1418" s="2">
        <v>2825.9199999999992</v>
      </c>
      <c r="J1418" s="2">
        <v>0.3199999999999999</v>
      </c>
      <c r="K1418" s="2">
        <v>5916.77</v>
      </c>
      <c r="L1418" s="2">
        <v>6623.25</v>
      </c>
      <c r="M1418" s="2">
        <v>-706.47999999999956</v>
      </c>
      <c r="N1418" s="2">
        <v>-0.11940298507462678</v>
      </c>
      <c r="O1418" t="s">
        <v>20</v>
      </c>
    </row>
    <row r="1419" spans="1:15">
      <c r="A1419" t="s">
        <v>55</v>
      </c>
      <c r="B1419" t="s">
        <v>56</v>
      </c>
      <c r="C1419" t="s">
        <v>23</v>
      </c>
      <c r="D1419" t="s">
        <v>24</v>
      </c>
      <c r="E1419" t="s">
        <v>25</v>
      </c>
      <c r="F1419" s="1">
        <v>45231</v>
      </c>
      <c r="G1419" s="2">
        <v>5395</v>
      </c>
      <c r="H1419" s="2">
        <v>3668.6000000000004</v>
      </c>
      <c r="I1419" s="2">
        <v>1726.3999999999996</v>
      </c>
      <c r="J1419" s="2">
        <v>0.31999999999999995</v>
      </c>
      <c r="K1419" s="2">
        <v>5664.75</v>
      </c>
      <c r="L1419" s="2">
        <v>4208.1000000000004</v>
      </c>
      <c r="M1419" s="2">
        <v>1456.6499999999996</v>
      </c>
      <c r="N1419" s="2">
        <v>0.25714285714285706</v>
      </c>
      <c r="O1419" t="s">
        <v>26</v>
      </c>
    </row>
    <row r="1420" spans="1:15">
      <c r="A1420" t="s">
        <v>58</v>
      </c>
      <c r="B1420" t="s">
        <v>16</v>
      </c>
      <c r="C1420" t="s">
        <v>23</v>
      </c>
      <c r="D1420" t="s">
        <v>18</v>
      </c>
      <c r="E1420" t="s">
        <v>38</v>
      </c>
      <c r="F1420" s="1">
        <v>45231</v>
      </c>
      <c r="G1420" s="2">
        <v>2339</v>
      </c>
      <c r="H1420" s="2">
        <v>1754.25</v>
      </c>
      <c r="I1420" s="2">
        <v>584.75</v>
      </c>
      <c r="J1420" s="2">
        <v>0.25</v>
      </c>
      <c r="K1420" s="2">
        <v>2502.73</v>
      </c>
      <c r="L1420" s="2">
        <v>1450.18</v>
      </c>
      <c r="M1420" s="2">
        <v>1052.55</v>
      </c>
      <c r="N1420" s="2">
        <v>0.42056074766355139</v>
      </c>
      <c r="O1420" t="s">
        <v>30</v>
      </c>
    </row>
    <row r="1421" spans="1:15">
      <c r="A1421" t="s">
        <v>59</v>
      </c>
      <c r="B1421" t="s">
        <v>22</v>
      </c>
      <c r="C1421" t="s">
        <v>23</v>
      </c>
      <c r="D1421" t="s">
        <v>18</v>
      </c>
      <c r="E1421" t="s">
        <v>41</v>
      </c>
      <c r="F1421" s="1">
        <v>45231</v>
      </c>
      <c r="G1421" s="2">
        <v>3430</v>
      </c>
      <c r="H1421" s="2">
        <v>2469.6</v>
      </c>
      <c r="I1421" s="2">
        <v>960.40000000000009</v>
      </c>
      <c r="J1421" s="2">
        <v>0.28000000000000003</v>
      </c>
      <c r="K1421" s="2">
        <v>3910.2</v>
      </c>
      <c r="L1421" s="2">
        <v>2675.4</v>
      </c>
      <c r="M1421" s="2">
        <v>1234.7999999999997</v>
      </c>
      <c r="N1421" s="2">
        <v>0.31578947368421045</v>
      </c>
      <c r="O1421" t="s">
        <v>20</v>
      </c>
    </row>
    <row r="1422" spans="1:15">
      <c r="A1422" t="s">
        <v>60</v>
      </c>
      <c r="B1422" t="s">
        <v>28</v>
      </c>
      <c r="C1422" t="s">
        <v>57</v>
      </c>
      <c r="D1422" t="s">
        <v>18</v>
      </c>
      <c r="E1422" t="s">
        <v>19</v>
      </c>
      <c r="F1422" s="1">
        <v>45231</v>
      </c>
      <c r="G1422" s="2">
        <v>9593</v>
      </c>
      <c r="H1422" s="2">
        <v>6715.0999999999995</v>
      </c>
      <c r="I1422" s="2">
        <v>2877.9000000000005</v>
      </c>
      <c r="J1422" s="2">
        <v>0.30000000000000004</v>
      </c>
      <c r="K1422" s="2">
        <v>8441.84</v>
      </c>
      <c r="L1422" s="2">
        <v>6235.45</v>
      </c>
      <c r="M1422" s="2">
        <v>2206.3900000000003</v>
      </c>
      <c r="N1422" s="2">
        <v>0.26136363636363641</v>
      </c>
      <c r="O1422" t="s">
        <v>26</v>
      </c>
    </row>
    <row r="1423" spans="1:15">
      <c r="A1423" t="s">
        <v>62</v>
      </c>
      <c r="B1423" t="s">
        <v>52</v>
      </c>
      <c r="C1423" t="s">
        <v>23</v>
      </c>
      <c r="D1423" t="s">
        <v>24</v>
      </c>
      <c r="E1423" t="s">
        <v>25</v>
      </c>
      <c r="F1423" s="1">
        <v>45231</v>
      </c>
      <c r="G1423" s="2">
        <v>2235</v>
      </c>
      <c r="H1423" s="2">
        <v>1497.45</v>
      </c>
      <c r="I1423" s="2">
        <v>737.55</v>
      </c>
      <c r="J1423" s="2">
        <v>0.32999999999999996</v>
      </c>
      <c r="K1423" s="2">
        <v>1653.9</v>
      </c>
      <c r="L1423" s="2">
        <v>1408.05</v>
      </c>
      <c r="M1423" s="2">
        <v>245.85000000000014</v>
      </c>
      <c r="N1423" s="2">
        <v>0.14864864864864871</v>
      </c>
      <c r="O1423" t="s">
        <v>30</v>
      </c>
    </row>
    <row r="1424" spans="1:15">
      <c r="A1424" t="s">
        <v>64</v>
      </c>
      <c r="B1424" t="s">
        <v>16</v>
      </c>
      <c r="C1424" t="s">
        <v>48</v>
      </c>
      <c r="D1424" t="s">
        <v>24</v>
      </c>
      <c r="E1424" t="s">
        <v>29</v>
      </c>
      <c r="F1424" s="1">
        <v>45231</v>
      </c>
      <c r="G1424" s="2">
        <v>794</v>
      </c>
      <c r="H1424" s="2">
        <v>603.44000000000005</v>
      </c>
      <c r="I1424" s="2">
        <v>190.55999999999995</v>
      </c>
      <c r="J1424" s="2">
        <v>0.23999999999999994</v>
      </c>
      <c r="K1424" s="2">
        <v>944.86</v>
      </c>
      <c r="L1424" s="2">
        <v>571.67999999999995</v>
      </c>
      <c r="M1424" s="2">
        <v>373.18000000000006</v>
      </c>
      <c r="N1424" s="2">
        <v>0.39495798319327735</v>
      </c>
      <c r="O1424" t="s">
        <v>20</v>
      </c>
    </row>
    <row r="1425" spans="1:15">
      <c r="A1425" t="s">
        <v>65</v>
      </c>
      <c r="B1425" t="s">
        <v>22</v>
      </c>
      <c r="C1425" t="s">
        <v>61</v>
      </c>
      <c r="D1425" t="s">
        <v>24</v>
      </c>
      <c r="E1425" t="s">
        <v>33</v>
      </c>
      <c r="F1425" s="1">
        <v>45231</v>
      </c>
      <c r="G1425" s="2">
        <v>4293</v>
      </c>
      <c r="H1425" s="2">
        <v>3820.77</v>
      </c>
      <c r="I1425" s="2">
        <v>472.23</v>
      </c>
      <c r="J1425" s="2">
        <v>0.11</v>
      </c>
      <c r="K1425" s="2">
        <v>4550.58</v>
      </c>
      <c r="L1425" s="2">
        <v>2962.1699999999996</v>
      </c>
      <c r="M1425" s="2">
        <v>1588.4100000000003</v>
      </c>
      <c r="N1425" s="2">
        <v>0.34905660377358499</v>
      </c>
      <c r="O1425" t="s">
        <v>26</v>
      </c>
    </row>
    <row r="1426" spans="1:15">
      <c r="A1426" t="s">
        <v>66</v>
      </c>
      <c r="B1426" t="s">
        <v>28</v>
      </c>
      <c r="C1426" t="s">
        <v>63</v>
      </c>
      <c r="D1426" t="s">
        <v>18</v>
      </c>
      <c r="E1426" t="s">
        <v>36</v>
      </c>
      <c r="F1426" s="1">
        <v>45231</v>
      </c>
      <c r="G1426" s="2">
        <v>5125</v>
      </c>
      <c r="H1426" s="2">
        <v>3997.5</v>
      </c>
      <c r="I1426" s="2">
        <v>1127.5</v>
      </c>
      <c r="J1426" s="2">
        <v>0.22</v>
      </c>
      <c r="K1426" s="2">
        <v>5483.75</v>
      </c>
      <c r="L1426" s="2">
        <v>3177.5</v>
      </c>
      <c r="M1426" s="2">
        <v>2306.25</v>
      </c>
      <c r="N1426" s="2">
        <v>0.42056074766355139</v>
      </c>
      <c r="O1426" t="s">
        <v>30</v>
      </c>
    </row>
    <row r="1427" spans="1:15">
      <c r="A1427" t="s">
        <v>67</v>
      </c>
      <c r="B1427" t="s">
        <v>16</v>
      </c>
      <c r="C1427" t="s">
        <v>57</v>
      </c>
      <c r="D1427" t="s">
        <v>18</v>
      </c>
      <c r="E1427" t="s">
        <v>38</v>
      </c>
      <c r="F1427" s="1">
        <v>45231</v>
      </c>
      <c r="G1427" s="2">
        <v>7981</v>
      </c>
      <c r="H1427" s="2">
        <v>6624.23</v>
      </c>
      <c r="I1427" s="2">
        <v>1356.7700000000004</v>
      </c>
      <c r="J1427" s="2">
        <v>0.17000000000000007</v>
      </c>
      <c r="K1427" s="2">
        <v>6225.18</v>
      </c>
      <c r="L1427" s="2">
        <v>5666.5099999999993</v>
      </c>
      <c r="M1427" s="2">
        <v>558.67000000000098</v>
      </c>
      <c r="N1427" s="2">
        <v>8.9743589743589897E-2</v>
      </c>
      <c r="O1427" t="s">
        <v>20</v>
      </c>
    </row>
    <row r="1428" spans="1:15">
      <c r="A1428" t="s">
        <v>68</v>
      </c>
      <c r="B1428" t="s">
        <v>16</v>
      </c>
      <c r="C1428" t="s">
        <v>48</v>
      </c>
      <c r="D1428" t="s">
        <v>18</v>
      </c>
      <c r="E1428" t="s">
        <v>41</v>
      </c>
      <c r="F1428" s="1">
        <v>45231</v>
      </c>
      <c r="G1428" s="2">
        <v>5997</v>
      </c>
      <c r="H1428" s="2">
        <v>4317.84</v>
      </c>
      <c r="I1428" s="2">
        <v>1679.1599999999999</v>
      </c>
      <c r="J1428" s="2">
        <v>0.27999999999999997</v>
      </c>
      <c r="K1428" s="2">
        <v>6716.64</v>
      </c>
      <c r="L1428" s="2">
        <v>3898.05</v>
      </c>
      <c r="M1428" s="2">
        <v>2818.59</v>
      </c>
      <c r="N1428" s="2">
        <v>0.41964285714285715</v>
      </c>
      <c r="O1428" t="s">
        <v>26</v>
      </c>
    </row>
    <row r="1429" spans="1:15">
      <c r="A1429" t="s">
        <v>69</v>
      </c>
      <c r="B1429" t="s">
        <v>22</v>
      </c>
      <c r="C1429" t="s">
        <v>61</v>
      </c>
      <c r="D1429" t="s">
        <v>18</v>
      </c>
      <c r="E1429" t="s">
        <v>19</v>
      </c>
      <c r="F1429" s="1">
        <v>45231</v>
      </c>
      <c r="G1429" s="2">
        <v>1180</v>
      </c>
      <c r="H1429" s="2">
        <v>932.2</v>
      </c>
      <c r="I1429" s="2">
        <v>247.79999999999995</v>
      </c>
      <c r="J1429" s="2">
        <v>0.20999999999999996</v>
      </c>
      <c r="K1429" s="2">
        <v>1416</v>
      </c>
      <c r="L1429" s="2">
        <v>802.40000000000009</v>
      </c>
      <c r="M1429" s="2">
        <v>613.59999999999991</v>
      </c>
      <c r="N1429" s="2">
        <v>0.43333333333333329</v>
      </c>
      <c r="O1429" t="s">
        <v>30</v>
      </c>
    </row>
    <row r="1430" spans="1:15">
      <c r="A1430" t="s">
        <v>70</v>
      </c>
      <c r="B1430" t="s">
        <v>40</v>
      </c>
      <c r="C1430" t="s">
        <v>17</v>
      </c>
      <c r="D1430" t="s">
        <v>18</v>
      </c>
      <c r="E1430" t="s">
        <v>19</v>
      </c>
      <c r="F1430" s="1">
        <v>45231</v>
      </c>
      <c r="G1430" s="2">
        <v>4549</v>
      </c>
      <c r="H1430" s="2">
        <v>3093.32</v>
      </c>
      <c r="I1430" s="2">
        <v>1455.6799999999998</v>
      </c>
      <c r="J1430" s="2">
        <v>0.31999999999999995</v>
      </c>
      <c r="K1430" s="2">
        <v>3593.71</v>
      </c>
      <c r="L1430" s="2">
        <v>3047.8300000000004</v>
      </c>
      <c r="M1430" s="2">
        <v>545.87999999999965</v>
      </c>
      <c r="N1430" s="2">
        <v>0.15189873417721508</v>
      </c>
      <c r="O1430" t="s">
        <v>20</v>
      </c>
    </row>
    <row r="1431" spans="1:15">
      <c r="A1431" t="s">
        <v>71</v>
      </c>
      <c r="B1431" t="s">
        <v>43</v>
      </c>
      <c r="C1431" t="s">
        <v>23</v>
      </c>
      <c r="D1431" t="s">
        <v>24</v>
      </c>
      <c r="E1431" t="s">
        <v>25</v>
      </c>
      <c r="F1431" s="1">
        <v>45231</v>
      </c>
      <c r="G1431" s="2">
        <v>2976</v>
      </c>
      <c r="H1431" s="2">
        <v>2321.2800000000002</v>
      </c>
      <c r="I1431" s="2">
        <v>654.7199999999998</v>
      </c>
      <c r="J1431" s="2">
        <v>0.21999999999999995</v>
      </c>
      <c r="K1431" s="2">
        <v>2946.24</v>
      </c>
      <c r="L1431" s="2">
        <v>2380.8000000000002</v>
      </c>
      <c r="M1431" s="2">
        <v>565.4399999999996</v>
      </c>
      <c r="N1431" s="2">
        <v>0.19191919191919179</v>
      </c>
      <c r="O1431" t="s">
        <v>26</v>
      </c>
    </row>
    <row r="1432" spans="1:15">
      <c r="A1432" t="s">
        <v>72</v>
      </c>
      <c r="B1432" t="s">
        <v>22</v>
      </c>
      <c r="C1432" t="s">
        <v>23</v>
      </c>
      <c r="D1432" t="s">
        <v>24</v>
      </c>
      <c r="E1432" t="s">
        <v>29</v>
      </c>
      <c r="F1432" s="1">
        <v>45231</v>
      </c>
      <c r="G1432" s="2">
        <v>2740</v>
      </c>
      <c r="H1432" s="2">
        <v>1808.4</v>
      </c>
      <c r="I1432" s="2">
        <v>931.59999999999991</v>
      </c>
      <c r="J1432" s="2">
        <v>0.33999999999999997</v>
      </c>
      <c r="K1432" s="2">
        <v>2000.2</v>
      </c>
      <c r="L1432" s="2">
        <v>2164.6</v>
      </c>
      <c r="M1432" s="2">
        <v>-164.39999999999986</v>
      </c>
      <c r="N1432" s="2">
        <v>-8.2191780821917734E-2</v>
      </c>
      <c r="O1432" t="s">
        <v>30</v>
      </c>
    </row>
    <row r="1433" spans="1:15">
      <c r="A1433" t="s">
        <v>73</v>
      </c>
      <c r="B1433" t="s">
        <v>28</v>
      </c>
      <c r="C1433" t="s">
        <v>32</v>
      </c>
      <c r="D1433" t="s">
        <v>24</v>
      </c>
      <c r="E1433" t="s">
        <v>33</v>
      </c>
      <c r="F1433" s="1">
        <v>45231</v>
      </c>
      <c r="G1433" s="2">
        <v>364</v>
      </c>
      <c r="H1433" s="2">
        <v>273</v>
      </c>
      <c r="I1433" s="2">
        <v>91</v>
      </c>
      <c r="J1433" s="2">
        <v>0.25</v>
      </c>
      <c r="K1433" s="2">
        <v>280.27999999999997</v>
      </c>
      <c r="L1433" s="2">
        <v>218.4</v>
      </c>
      <c r="M1433" s="2">
        <v>61.879999999999967</v>
      </c>
      <c r="N1433" s="2">
        <v>0.22077922077922069</v>
      </c>
      <c r="O1433" t="s">
        <v>20</v>
      </c>
    </row>
    <row r="1434" spans="1:15">
      <c r="A1434" t="s">
        <v>74</v>
      </c>
      <c r="B1434" t="s">
        <v>52</v>
      </c>
      <c r="C1434" t="s">
        <v>35</v>
      </c>
      <c r="D1434" t="s">
        <v>18</v>
      </c>
      <c r="E1434" t="s">
        <v>36</v>
      </c>
      <c r="F1434" s="1">
        <v>45231</v>
      </c>
      <c r="G1434" s="2">
        <v>5519</v>
      </c>
      <c r="H1434" s="2">
        <v>3863.2999999999997</v>
      </c>
      <c r="I1434" s="2">
        <v>1655.7000000000003</v>
      </c>
      <c r="J1434" s="2">
        <v>0.30000000000000004</v>
      </c>
      <c r="K1434" s="2">
        <v>6346.85</v>
      </c>
      <c r="L1434" s="2">
        <v>3476.97</v>
      </c>
      <c r="M1434" s="2">
        <v>2869.8800000000006</v>
      </c>
      <c r="N1434" s="2">
        <v>0.45217391304347831</v>
      </c>
      <c r="O1434" t="s">
        <v>26</v>
      </c>
    </row>
    <row r="1435" spans="1:15">
      <c r="A1435" t="s">
        <v>75</v>
      </c>
      <c r="B1435" t="s">
        <v>40</v>
      </c>
      <c r="C1435" t="s">
        <v>23</v>
      </c>
      <c r="D1435" t="s">
        <v>18</v>
      </c>
      <c r="E1435" t="s">
        <v>38</v>
      </c>
      <c r="F1435" s="1">
        <v>45231</v>
      </c>
      <c r="G1435" s="2">
        <v>1955</v>
      </c>
      <c r="H1435" s="2">
        <v>1642.2</v>
      </c>
      <c r="I1435" s="2">
        <v>312.79999999999995</v>
      </c>
      <c r="J1435" s="2">
        <v>0.15999999999999998</v>
      </c>
      <c r="K1435" s="2">
        <v>1485.8</v>
      </c>
      <c r="L1435" s="2">
        <v>1368.5</v>
      </c>
      <c r="M1435" s="2">
        <v>117.29999999999995</v>
      </c>
      <c r="N1435" s="2">
        <v>7.8947368421052599E-2</v>
      </c>
      <c r="O1435" t="s">
        <v>30</v>
      </c>
    </row>
    <row r="1436" spans="1:15">
      <c r="A1436" t="s">
        <v>76</v>
      </c>
      <c r="B1436" t="s">
        <v>43</v>
      </c>
      <c r="C1436" t="s">
        <v>32</v>
      </c>
      <c r="D1436" t="s">
        <v>18</v>
      </c>
      <c r="E1436" t="s">
        <v>41</v>
      </c>
      <c r="F1436" s="1">
        <v>45231</v>
      </c>
      <c r="G1436" s="2">
        <v>9214</v>
      </c>
      <c r="H1436" s="2">
        <v>7279.06</v>
      </c>
      <c r="I1436" s="2">
        <v>1934.9399999999996</v>
      </c>
      <c r="J1436" s="2">
        <v>0.20999999999999996</v>
      </c>
      <c r="K1436" s="2">
        <v>6081.24</v>
      </c>
      <c r="L1436" s="2">
        <v>6449.7999999999993</v>
      </c>
      <c r="M1436" s="2">
        <v>-368.55999999999949</v>
      </c>
      <c r="N1436" s="2">
        <v>-6.0606060606060524E-2</v>
      </c>
      <c r="O1436" t="s">
        <v>20</v>
      </c>
    </row>
    <row r="1437" spans="1:15">
      <c r="A1437" t="s">
        <v>77</v>
      </c>
      <c r="B1437" t="s">
        <v>56</v>
      </c>
      <c r="C1437" t="s">
        <v>23</v>
      </c>
      <c r="D1437" t="s">
        <v>18</v>
      </c>
      <c r="E1437" t="s">
        <v>44</v>
      </c>
      <c r="F1437" s="1">
        <v>45231</v>
      </c>
      <c r="G1437" s="2">
        <v>6893</v>
      </c>
      <c r="H1437" s="2">
        <v>5445.47</v>
      </c>
      <c r="I1437" s="2">
        <v>1447.5299999999997</v>
      </c>
      <c r="J1437" s="2">
        <v>0.20999999999999996</v>
      </c>
      <c r="K1437" s="2">
        <v>7651.23</v>
      </c>
      <c r="L1437" s="2">
        <v>5445.47</v>
      </c>
      <c r="M1437" s="2">
        <v>2205.7599999999993</v>
      </c>
      <c r="N1437" s="2">
        <v>0.28828828828828823</v>
      </c>
      <c r="O1437" t="s">
        <v>26</v>
      </c>
    </row>
    <row r="1438" spans="1:15">
      <c r="A1438" t="s">
        <v>78</v>
      </c>
      <c r="B1438" t="s">
        <v>16</v>
      </c>
      <c r="C1438" t="s">
        <v>23</v>
      </c>
      <c r="D1438" t="s">
        <v>24</v>
      </c>
      <c r="E1438" t="s">
        <v>46</v>
      </c>
      <c r="F1438" s="1">
        <v>45231</v>
      </c>
      <c r="G1438" s="2">
        <v>3713</v>
      </c>
      <c r="H1438" s="2">
        <v>2859.01</v>
      </c>
      <c r="I1438" s="2">
        <v>853.98999999999978</v>
      </c>
      <c r="J1438" s="2">
        <v>0.22999999999999995</v>
      </c>
      <c r="K1438" s="2">
        <v>3713</v>
      </c>
      <c r="L1438" s="2">
        <v>2896.14</v>
      </c>
      <c r="M1438" s="2">
        <v>816.86000000000013</v>
      </c>
      <c r="N1438" s="2">
        <v>0.22000000000000003</v>
      </c>
      <c r="O1438" t="s">
        <v>30</v>
      </c>
    </row>
    <row r="1439" spans="1:15">
      <c r="A1439" t="s">
        <v>79</v>
      </c>
      <c r="B1439" t="s">
        <v>22</v>
      </c>
      <c r="C1439" t="s">
        <v>48</v>
      </c>
      <c r="D1439" t="s">
        <v>49</v>
      </c>
      <c r="E1439" t="s">
        <v>50</v>
      </c>
      <c r="F1439" s="1">
        <v>45231</v>
      </c>
      <c r="G1439" s="2">
        <v>9631</v>
      </c>
      <c r="H1439" s="2">
        <v>6934.32</v>
      </c>
      <c r="I1439" s="2">
        <v>2696.6800000000003</v>
      </c>
      <c r="J1439" s="2">
        <v>0.28000000000000003</v>
      </c>
      <c r="K1439" s="2">
        <v>11075.65</v>
      </c>
      <c r="L1439" s="2">
        <v>7704.8</v>
      </c>
      <c r="M1439" s="2">
        <v>3370.8499999999995</v>
      </c>
      <c r="N1439" s="2">
        <v>0.30434782608695649</v>
      </c>
      <c r="O1439" t="s">
        <v>20</v>
      </c>
    </row>
    <row r="1440" spans="1:15">
      <c r="A1440" t="s">
        <v>80</v>
      </c>
      <c r="B1440" t="s">
        <v>28</v>
      </c>
      <c r="C1440" t="s">
        <v>23</v>
      </c>
      <c r="D1440" t="s">
        <v>24</v>
      </c>
      <c r="E1440" t="s">
        <v>33</v>
      </c>
      <c r="F1440" s="1">
        <v>45231</v>
      </c>
      <c r="G1440" s="2">
        <v>345</v>
      </c>
      <c r="H1440" s="2">
        <v>269.10000000000002</v>
      </c>
      <c r="I1440" s="2">
        <v>75.899999999999977</v>
      </c>
      <c r="J1440" s="2">
        <v>0.21999999999999995</v>
      </c>
      <c r="K1440" s="2">
        <v>241.5</v>
      </c>
      <c r="L1440" s="2">
        <v>269.10000000000002</v>
      </c>
      <c r="M1440" s="2">
        <v>-27.600000000000023</v>
      </c>
      <c r="N1440" s="2">
        <v>-0.11428571428571438</v>
      </c>
      <c r="O1440" t="s">
        <v>26</v>
      </c>
    </row>
    <row r="1441" spans="1:15">
      <c r="A1441" t="s">
        <v>81</v>
      </c>
      <c r="B1441" t="s">
        <v>52</v>
      </c>
      <c r="C1441" t="s">
        <v>23</v>
      </c>
      <c r="D1441" t="s">
        <v>18</v>
      </c>
      <c r="E1441" t="s">
        <v>38</v>
      </c>
      <c r="F1441" s="1">
        <v>45231</v>
      </c>
      <c r="G1441" s="2">
        <v>4156</v>
      </c>
      <c r="H1441" s="2">
        <v>2826.0800000000004</v>
      </c>
      <c r="I1441" s="2">
        <v>1329.9199999999996</v>
      </c>
      <c r="J1441" s="2">
        <v>0.3199999999999999</v>
      </c>
      <c r="K1441" s="2">
        <v>3532.6</v>
      </c>
      <c r="L1441" s="2">
        <v>3241.6800000000003</v>
      </c>
      <c r="M1441" s="2">
        <v>290.91999999999962</v>
      </c>
      <c r="N1441" s="2">
        <v>8.2352941176470476E-2</v>
      </c>
      <c r="O1441" t="s">
        <v>30</v>
      </c>
    </row>
    <row r="1442" spans="1:15">
      <c r="A1442" t="s">
        <v>82</v>
      </c>
      <c r="B1442" t="s">
        <v>16</v>
      </c>
      <c r="C1442" t="s">
        <v>23</v>
      </c>
      <c r="D1442" t="s">
        <v>18</v>
      </c>
      <c r="E1442" t="s">
        <v>41</v>
      </c>
      <c r="F1442" s="1">
        <v>45231</v>
      </c>
      <c r="G1442" s="2">
        <v>9553</v>
      </c>
      <c r="H1442" s="2">
        <v>7833.4599999999991</v>
      </c>
      <c r="I1442" s="2">
        <v>1719.5400000000009</v>
      </c>
      <c r="J1442" s="2">
        <v>0.1800000000000001</v>
      </c>
      <c r="K1442" s="2">
        <v>10412.77</v>
      </c>
      <c r="L1442" s="2">
        <v>7451.34</v>
      </c>
      <c r="M1442" s="2">
        <v>2961.4300000000003</v>
      </c>
      <c r="N1442" s="2">
        <v>0.28440366972477066</v>
      </c>
      <c r="O1442" t="s">
        <v>20</v>
      </c>
    </row>
    <row r="1443" spans="1:15">
      <c r="A1443" t="s">
        <v>83</v>
      </c>
      <c r="B1443" t="s">
        <v>22</v>
      </c>
      <c r="C1443" t="s">
        <v>57</v>
      </c>
      <c r="D1443" t="s">
        <v>18</v>
      </c>
      <c r="E1443" t="s">
        <v>19</v>
      </c>
      <c r="F1443" s="1">
        <v>45231</v>
      </c>
      <c r="G1443" s="2">
        <v>5601</v>
      </c>
      <c r="H1443" s="2">
        <v>4872.87</v>
      </c>
      <c r="I1443" s="2">
        <v>728.13000000000011</v>
      </c>
      <c r="J1443" s="2">
        <v>0.13000000000000003</v>
      </c>
      <c r="K1443" s="2">
        <v>4424.79</v>
      </c>
      <c r="L1443" s="2">
        <v>4088.73</v>
      </c>
      <c r="M1443" s="2">
        <v>336.05999999999995</v>
      </c>
      <c r="N1443" s="2">
        <v>7.5949367088607583E-2</v>
      </c>
      <c r="O1443" t="s">
        <v>26</v>
      </c>
    </row>
    <row r="1444" spans="1:15">
      <c r="A1444" t="s">
        <v>84</v>
      </c>
      <c r="B1444" t="s">
        <v>28</v>
      </c>
      <c r="C1444" t="s">
        <v>23</v>
      </c>
      <c r="D1444" t="s">
        <v>24</v>
      </c>
      <c r="E1444" t="s">
        <v>25</v>
      </c>
      <c r="F1444" s="1">
        <v>45231</v>
      </c>
      <c r="G1444" s="2">
        <v>3772</v>
      </c>
      <c r="H1444" s="2">
        <v>2602.6799999999998</v>
      </c>
      <c r="I1444" s="2">
        <v>1169.3200000000002</v>
      </c>
      <c r="J1444" s="2">
        <v>0.31000000000000005</v>
      </c>
      <c r="K1444" s="2">
        <v>2678.12</v>
      </c>
      <c r="L1444" s="2">
        <v>2829</v>
      </c>
      <c r="M1444" s="2">
        <v>-150.88000000000011</v>
      </c>
      <c r="N1444" s="2">
        <v>-5.6338028169014127E-2</v>
      </c>
      <c r="O1444" t="s">
        <v>30</v>
      </c>
    </row>
    <row r="1445" spans="1:15">
      <c r="A1445" t="s">
        <v>85</v>
      </c>
      <c r="B1445" t="s">
        <v>16</v>
      </c>
      <c r="C1445" t="s">
        <v>48</v>
      </c>
      <c r="D1445" t="s">
        <v>24</v>
      </c>
      <c r="E1445" t="s">
        <v>29</v>
      </c>
      <c r="F1445" s="1">
        <v>45231</v>
      </c>
      <c r="G1445" s="2">
        <v>989</v>
      </c>
      <c r="H1445" s="2">
        <v>751.64</v>
      </c>
      <c r="I1445" s="2">
        <v>237.36</v>
      </c>
      <c r="J1445" s="2">
        <v>0.24000000000000002</v>
      </c>
      <c r="K1445" s="2">
        <v>642.85</v>
      </c>
      <c r="L1445" s="2">
        <v>791.2</v>
      </c>
      <c r="M1445" s="2">
        <v>-148.35000000000002</v>
      </c>
      <c r="N1445" s="2">
        <v>-0.23076923076923081</v>
      </c>
      <c r="O1445" t="s">
        <v>20</v>
      </c>
    </row>
    <row r="1446" spans="1:15">
      <c r="A1446" t="s">
        <v>86</v>
      </c>
      <c r="B1446" t="s">
        <v>16</v>
      </c>
      <c r="C1446" t="s">
        <v>61</v>
      </c>
      <c r="D1446" t="s">
        <v>18</v>
      </c>
      <c r="E1446" t="s">
        <v>19</v>
      </c>
      <c r="F1446" s="1">
        <v>45231</v>
      </c>
      <c r="G1446" s="2">
        <v>6388</v>
      </c>
      <c r="H1446" s="2">
        <v>4727.12</v>
      </c>
      <c r="I1446" s="2">
        <v>1660.88</v>
      </c>
      <c r="J1446" s="2">
        <v>0.26</v>
      </c>
      <c r="K1446" s="2">
        <v>5429.8</v>
      </c>
      <c r="L1446" s="2">
        <v>4599.3599999999997</v>
      </c>
      <c r="M1446" s="2">
        <v>830.44000000000051</v>
      </c>
      <c r="N1446" s="2">
        <v>0.15294117647058833</v>
      </c>
      <c r="O1446" t="s">
        <v>26</v>
      </c>
    </row>
    <row r="1447" spans="1:15">
      <c r="A1447" t="s">
        <v>87</v>
      </c>
      <c r="B1447" t="s">
        <v>22</v>
      </c>
      <c r="C1447" t="s">
        <v>63</v>
      </c>
      <c r="D1447" t="s">
        <v>24</v>
      </c>
      <c r="E1447" t="s">
        <v>25</v>
      </c>
      <c r="F1447" s="1">
        <v>45231</v>
      </c>
      <c r="G1447" s="2">
        <v>7776</v>
      </c>
      <c r="H1447" s="2">
        <v>5832</v>
      </c>
      <c r="I1447" s="2">
        <v>1944</v>
      </c>
      <c r="J1447" s="2">
        <v>0.25</v>
      </c>
      <c r="K1447" s="2">
        <v>5909.76</v>
      </c>
      <c r="L1447" s="2">
        <v>5209.92</v>
      </c>
      <c r="M1447" s="2">
        <v>699.84000000000015</v>
      </c>
      <c r="N1447" s="2">
        <v>0.11842105263157897</v>
      </c>
      <c r="O1447" t="s">
        <v>30</v>
      </c>
    </row>
    <row r="1448" spans="1:15">
      <c r="A1448" t="s">
        <v>88</v>
      </c>
      <c r="B1448" t="s">
        <v>40</v>
      </c>
      <c r="C1448" t="s">
        <v>57</v>
      </c>
      <c r="D1448" t="s">
        <v>18</v>
      </c>
      <c r="E1448" t="s">
        <v>38</v>
      </c>
      <c r="F1448" s="1">
        <v>45231</v>
      </c>
      <c r="G1448" s="2">
        <v>5895</v>
      </c>
      <c r="H1448" s="2">
        <v>5305.5</v>
      </c>
      <c r="I1448" s="2">
        <v>589.5</v>
      </c>
      <c r="J1448" s="2">
        <v>0.1</v>
      </c>
      <c r="K1448" s="2">
        <v>7015.05</v>
      </c>
      <c r="L1448" s="2">
        <v>4362.3</v>
      </c>
      <c r="M1448" s="2">
        <v>2652.75</v>
      </c>
      <c r="N1448" s="2">
        <v>0.37815126050420167</v>
      </c>
      <c r="O1448" t="s">
        <v>20</v>
      </c>
    </row>
    <row r="1449" spans="1:15">
      <c r="A1449" t="s">
        <v>89</v>
      </c>
      <c r="B1449" t="s">
        <v>43</v>
      </c>
      <c r="C1449" t="s">
        <v>48</v>
      </c>
      <c r="D1449" t="s">
        <v>18</v>
      </c>
      <c r="E1449" t="s">
        <v>41</v>
      </c>
      <c r="F1449" s="1">
        <v>45231</v>
      </c>
      <c r="G1449" s="2">
        <v>7443</v>
      </c>
      <c r="H1449" s="2">
        <v>4837.95</v>
      </c>
      <c r="I1449" s="2">
        <v>2605.0500000000002</v>
      </c>
      <c r="J1449" s="2">
        <v>0.35000000000000003</v>
      </c>
      <c r="K1449" s="2">
        <v>7964.01</v>
      </c>
      <c r="L1449" s="2">
        <v>5954.4000000000005</v>
      </c>
      <c r="M1449" s="2">
        <v>2009.6099999999997</v>
      </c>
      <c r="N1449" s="2">
        <v>0.25233644859813081</v>
      </c>
      <c r="O1449" t="s">
        <v>26</v>
      </c>
    </row>
    <row r="1450" spans="1:15">
      <c r="A1450" t="s">
        <v>90</v>
      </c>
      <c r="B1450" t="s">
        <v>22</v>
      </c>
      <c r="C1450" t="s">
        <v>61</v>
      </c>
      <c r="D1450" t="s">
        <v>18</v>
      </c>
      <c r="E1450" t="s">
        <v>19</v>
      </c>
      <c r="F1450" s="1">
        <v>45231</v>
      </c>
      <c r="G1450" s="2">
        <v>7077</v>
      </c>
      <c r="H1450" s="2">
        <v>6298.53</v>
      </c>
      <c r="I1450" s="2">
        <v>778.47000000000025</v>
      </c>
      <c r="J1450" s="2">
        <v>0.11000000000000004</v>
      </c>
      <c r="K1450" s="2">
        <v>6015.45</v>
      </c>
      <c r="L1450" s="2">
        <v>5661.6</v>
      </c>
      <c r="M1450" s="2">
        <v>353.84999999999945</v>
      </c>
      <c r="N1450" s="2">
        <v>5.8823529411764615E-2</v>
      </c>
      <c r="O1450" t="s">
        <v>30</v>
      </c>
    </row>
    <row r="1451" spans="1:15">
      <c r="A1451" t="s">
        <v>91</v>
      </c>
      <c r="B1451" t="s">
        <v>28</v>
      </c>
      <c r="C1451" t="s">
        <v>17</v>
      </c>
      <c r="D1451" t="s">
        <v>24</v>
      </c>
      <c r="E1451" t="s">
        <v>25</v>
      </c>
      <c r="F1451" s="1">
        <v>45231</v>
      </c>
      <c r="G1451" s="2">
        <v>5176</v>
      </c>
      <c r="H1451" s="2">
        <v>3985.52</v>
      </c>
      <c r="I1451" s="2">
        <v>1190.48</v>
      </c>
      <c r="J1451" s="2">
        <v>0.23</v>
      </c>
      <c r="K1451" s="2">
        <v>4503.12</v>
      </c>
      <c r="L1451" s="2">
        <v>3416.1600000000003</v>
      </c>
      <c r="M1451" s="2">
        <v>1086.9599999999996</v>
      </c>
      <c r="N1451" s="2">
        <v>0.24137931034482749</v>
      </c>
      <c r="O1451" t="s">
        <v>20</v>
      </c>
    </row>
    <row r="1452" spans="1:15">
      <c r="A1452" t="s">
        <v>92</v>
      </c>
      <c r="B1452" t="s">
        <v>52</v>
      </c>
      <c r="C1452" t="s">
        <v>23</v>
      </c>
      <c r="D1452" t="s">
        <v>24</v>
      </c>
      <c r="E1452" t="s">
        <v>29</v>
      </c>
      <c r="F1452" s="1">
        <v>45231</v>
      </c>
      <c r="G1452" s="2">
        <v>4908</v>
      </c>
      <c r="H1452" s="2">
        <v>3337.44</v>
      </c>
      <c r="I1452" s="2">
        <v>1570.56</v>
      </c>
      <c r="J1452" s="2">
        <v>0.32</v>
      </c>
      <c r="K1452" s="2">
        <v>5055.24</v>
      </c>
      <c r="L1452" s="2">
        <v>3877.32</v>
      </c>
      <c r="M1452" s="2">
        <v>1177.9199999999996</v>
      </c>
      <c r="N1452" s="2">
        <v>0.233009708737864</v>
      </c>
      <c r="O1452" t="s">
        <v>26</v>
      </c>
    </row>
    <row r="1453" spans="1:15">
      <c r="A1453" t="s">
        <v>93</v>
      </c>
      <c r="B1453" t="s">
        <v>40</v>
      </c>
      <c r="C1453" t="s">
        <v>23</v>
      </c>
      <c r="D1453" t="s">
        <v>24</v>
      </c>
      <c r="E1453" t="s">
        <v>33</v>
      </c>
      <c r="F1453" s="1">
        <v>45231</v>
      </c>
      <c r="G1453" s="2">
        <v>7193</v>
      </c>
      <c r="H1453" s="2">
        <v>5394.75</v>
      </c>
      <c r="I1453" s="2">
        <v>1798.25</v>
      </c>
      <c r="J1453" s="2">
        <v>0.25</v>
      </c>
      <c r="K1453" s="2">
        <v>7480.72</v>
      </c>
      <c r="L1453" s="2">
        <v>5107.03</v>
      </c>
      <c r="M1453" s="2">
        <v>2373.6900000000005</v>
      </c>
      <c r="N1453" s="2">
        <v>0.31730769230769235</v>
      </c>
      <c r="O1453" t="s">
        <v>30</v>
      </c>
    </row>
    <row r="1454" spans="1:15">
      <c r="A1454" t="s">
        <v>94</v>
      </c>
      <c r="B1454" t="s">
        <v>43</v>
      </c>
      <c r="C1454" t="s">
        <v>32</v>
      </c>
      <c r="D1454" t="s">
        <v>18</v>
      </c>
      <c r="E1454" t="s">
        <v>36</v>
      </c>
      <c r="F1454" s="1">
        <v>45231</v>
      </c>
      <c r="G1454" s="2">
        <v>8295</v>
      </c>
      <c r="H1454" s="2">
        <v>7133.7</v>
      </c>
      <c r="I1454" s="2">
        <v>1161.3000000000002</v>
      </c>
      <c r="J1454" s="2">
        <v>0.14000000000000001</v>
      </c>
      <c r="K1454" s="2">
        <v>6221.25</v>
      </c>
      <c r="L1454" s="2">
        <v>6221.25</v>
      </c>
      <c r="M1454" s="2">
        <v>0</v>
      </c>
      <c r="N1454" s="2">
        <v>0</v>
      </c>
      <c r="O1454" t="s">
        <v>20</v>
      </c>
    </row>
    <row r="1455" spans="1:15">
      <c r="A1455" t="s">
        <v>95</v>
      </c>
      <c r="B1455" t="s">
        <v>56</v>
      </c>
      <c r="C1455" t="s">
        <v>35</v>
      </c>
      <c r="D1455" t="s">
        <v>18</v>
      </c>
      <c r="E1455" t="s">
        <v>38</v>
      </c>
      <c r="F1455" s="1">
        <v>45231</v>
      </c>
      <c r="G1455" s="2">
        <v>3805</v>
      </c>
      <c r="H1455" s="2">
        <v>2625.45</v>
      </c>
      <c r="I1455" s="2">
        <v>1179.5500000000002</v>
      </c>
      <c r="J1455" s="2">
        <v>0.31000000000000005</v>
      </c>
      <c r="K1455" s="2">
        <v>4489.8999999999996</v>
      </c>
      <c r="L1455" s="2">
        <v>2549.3500000000004</v>
      </c>
      <c r="M1455" s="2">
        <v>1940.5499999999993</v>
      </c>
      <c r="N1455" s="2">
        <v>0.43220338983050832</v>
      </c>
      <c r="O1455" t="s">
        <v>26</v>
      </c>
    </row>
    <row r="1456" spans="1:15">
      <c r="A1456" t="s">
        <v>96</v>
      </c>
      <c r="B1456" t="s">
        <v>16</v>
      </c>
      <c r="C1456" t="s">
        <v>23</v>
      </c>
      <c r="D1456" t="s">
        <v>18</v>
      </c>
      <c r="E1456" t="s">
        <v>41</v>
      </c>
      <c r="F1456" s="1">
        <v>45231</v>
      </c>
      <c r="G1456" s="2">
        <v>4996</v>
      </c>
      <c r="H1456" s="2">
        <v>3846.92</v>
      </c>
      <c r="I1456" s="2">
        <v>1149.08</v>
      </c>
      <c r="J1456" s="2">
        <v>0.22999999999999998</v>
      </c>
      <c r="K1456" s="2">
        <v>3347.32</v>
      </c>
      <c r="L1456" s="2">
        <v>3147.48</v>
      </c>
      <c r="M1456" s="2">
        <v>199.84000000000015</v>
      </c>
      <c r="N1456" s="2">
        <v>5.9701492537313473E-2</v>
      </c>
      <c r="O1456" t="s">
        <v>30</v>
      </c>
    </row>
    <row r="1457" spans="1:15">
      <c r="A1457" t="s">
        <v>97</v>
      </c>
      <c r="B1457" t="s">
        <v>22</v>
      </c>
      <c r="C1457" t="s">
        <v>32</v>
      </c>
      <c r="D1457" t="s">
        <v>18</v>
      </c>
      <c r="E1457" t="s">
        <v>19</v>
      </c>
      <c r="F1457" s="1">
        <v>45231</v>
      </c>
      <c r="G1457" s="2">
        <v>3292</v>
      </c>
      <c r="H1457" s="2">
        <v>2403.16</v>
      </c>
      <c r="I1457" s="2">
        <v>888.84000000000015</v>
      </c>
      <c r="J1457" s="2">
        <v>0.27</v>
      </c>
      <c r="K1457" s="2">
        <v>2896.96</v>
      </c>
      <c r="L1457" s="2">
        <v>2534.84</v>
      </c>
      <c r="M1457" s="2">
        <v>362.11999999999989</v>
      </c>
      <c r="N1457" s="2">
        <v>0.12499999999999996</v>
      </c>
      <c r="O1457" t="s">
        <v>20</v>
      </c>
    </row>
    <row r="1458" spans="1:15">
      <c r="A1458" t="s">
        <v>98</v>
      </c>
      <c r="B1458" t="s">
        <v>28</v>
      </c>
      <c r="C1458" t="s">
        <v>23</v>
      </c>
      <c r="D1458" t="s">
        <v>18</v>
      </c>
      <c r="E1458" t="s">
        <v>19</v>
      </c>
      <c r="F1458" s="1">
        <v>45231</v>
      </c>
      <c r="G1458" s="2">
        <v>5779</v>
      </c>
      <c r="H1458" s="2">
        <v>4680.9900000000007</v>
      </c>
      <c r="I1458" s="2">
        <v>1098.0099999999993</v>
      </c>
      <c r="J1458" s="2">
        <v>0.18999999999999989</v>
      </c>
      <c r="K1458" s="2">
        <v>5085.5200000000004</v>
      </c>
      <c r="L1458" s="2">
        <v>4565.41</v>
      </c>
      <c r="M1458" s="2">
        <v>520.11000000000058</v>
      </c>
      <c r="N1458" s="2">
        <v>0.10227272727272738</v>
      </c>
      <c r="O1458" t="s">
        <v>26</v>
      </c>
    </row>
    <row r="1459" spans="1:15">
      <c r="A1459" t="s">
        <v>99</v>
      </c>
      <c r="B1459" t="s">
        <v>52</v>
      </c>
      <c r="C1459" t="s">
        <v>23</v>
      </c>
      <c r="D1459" t="s">
        <v>24</v>
      </c>
      <c r="E1459" t="s">
        <v>25</v>
      </c>
      <c r="F1459" s="1">
        <v>45231</v>
      </c>
      <c r="G1459" s="2">
        <v>2674</v>
      </c>
      <c r="H1459" s="2">
        <v>2219.42</v>
      </c>
      <c r="I1459" s="2">
        <v>454.57999999999993</v>
      </c>
      <c r="J1459" s="2">
        <v>0.16999999999999998</v>
      </c>
      <c r="K1459" s="2">
        <v>2834.44</v>
      </c>
      <c r="L1459" s="2">
        <v>1684.6200000000001</v>
      </c>
      <c r="M1459" s="2">
        <v>1149.82</v>
      </c>
      <c r="N1459" s="2">
        <v>0.40566037735849053</v>
      </c>
      <c r="O1459" t="s">
        <v>30</v>
      </c>
    </row>
    <row r="1460" spans="1:15">
      <c r="A1460" t="s">
        <v>100</v>
      </c>
      <c r="B1460" t="s">
        <v>16</v>
      </c>
      <c r="C1460" t="s">
        <v>48</v>
      </c>
      <c r="D1460" t="s">
        <v>24</v>
      </c>
      <c r="E1460" t="s">
        <v>29</v>
      </c>
      <c r="F1460" s="1">
        <v>45231</v>
      </c>
      <c r="G1460" s="2">
        <v>4240</v>
      </c>
      <c r="H1460" s="2">
        <v>3646.4</v>
      </c>
      <c r="I1460" s="2">
        <v>593.59999999999991</v>
      </c>
      <c r="J1460" s="2">
        <v>0.13999999999999999</v>
      </c>
      <c r="K1460" s="2">
        <v>3222.4</v>
      </c>
      <c r="L1460" s="2">
        <v>2968</v>
      </c>
      <c r="M1460" s="2">
        <v>254.40000000000009</v>
      </c>
      <c r="N1460" s="2">
        <v>7.8947368421052655E-2</v>
      </c>
      <c r="O1460" t="s">
        <v>20</v>
      </c>
    </row>
    <row r="1461" spans="1:15">
      <c r="A1461" t="s">
        <v>101</v>
      </c>
      <c r="B1461" t="s">
        <v>22</v>
      </c>
      <c r="C1461" t="s">
        <v>23</v>
      </c>
      <c r="D1461" t="s">
        <v>24</v>
      </c>
      <c r="E1461" t="s">
        <v>33</v>
      </c>
      <c r="F1461" s="1">
        <v>45231</v>
      </c>
      <c r="G1461" s="2">
        <v>7113</v>
      </c>
      <c r="H1461" s="2">
        <v>6401.7</v>
      </c>
      <c r="I1461" s="2">
        <v>711.30000000000018</v>
      </c>
      <c r="J1461" s="2">
        <v>0.10000000000000002</v>
      </c>
      <c r="K1461" s="2">
        <v>6117.18</v>
      </c>
      <c r="L1461" s="2">
        <v>4552.32</v>
      </c>
      <c r="M1461" s="2">
        <v>1564.8600000000006</v>
      </c>
      <c r="N1461" s="2">
        <v>0.25581395348837216</v>
      </c>
      <c r="O1461" t="s">
        <v>26</v>
      </c>
    </row>
    <row r="1462" spans="1:15">
      <c r="A1462" t="s">
        <v>102</v>
      </c>
      <c r="B1462" t="s">
        <v>28</v>
      </c>
      <c r="C1462" t="s">
        <v>23</v>
      </c>
      <c r="D1462" t="s">
        <v>18</v>
      </c>
      <c r="E1462" t="s">
        <v>36</v>
      </c>
      <c r="F1462" s="1">
        <v>45231</v>
      </c>
      <c r="G1462" s="2">
        <v>8170</v>
      </c>
      <c r="H1462" s="2">
        <v>5882.4</v>
      </c>
      <c r="I1462" s="2">
        <v>2287.6000000000004</v>
      </c>
      <c r="J1462" s="2">
        <v>0.28000000000000003</v>
      </c>
      <c r="K1462" s="2">
        <v>9804</v>
      </c>
      <c r="L1462" s="2">
        <v>6454.3</v>
      </c>
      <c r="M1462" s="2">
        <v>3349.7</v>
      </c>
      <c r="N1462" s="2">
        <v>0.34166666666666667</v>
      </c>
      <c r="O1462" t="s">
        <v>30</v>
      </c>
    </row>
    <row r="1463" spans="1:15">
      <c r="A1463" t="s">
        <v>103</v>
      </c>
      <c r="B1463" t="s">
        <v>16</v>
      </c>
      <c r="C1463" t="s">
        <v>23</v>
      </c>
      <c r="D1463" t="s">
        <v>18</v>
      </c>
      <c r="E1463" t="s">
        <v>38</v>
      </c>
      <c r="F1463" s="1">
        <v>45231</v>
      </c>
      <c r="G1463" s="2">
        <v>5479</v>
      </c>
      <c r="H1463" s="2">
        <v>4218.83</v>
      </c>
      <c r="I1463" s="2">
        <v>1260.17</v>
      </c>
      <c r="J1463" s="2">
        <v>0.23</v>
      </c>
      <c r="K1463" s="2">
        <v>3890.09</v>
      </c>
      <c r="L1463" s="2">
        <v>3670.9300000000003</v>
      </c>
      <c r="M1463" s="2">
        <v>219.15999999999985</v>
      </c>
      <c r="N1463" s="2">
        <v>5.6338028169014044E-2</v>
      </c>
      <c r="O1463" t="s">
        <v>20</v>
      </c>
    </row>
    <row r="1464" spans="1:15">
      <c r="A1464" t="s">
        <v>104</v>
      </c>
      <c r="B1464" t="s">
        <v>16</v>
      </c>
      <c r="C1464" t="s">
        <v>57</v>
      </c>
      <c r="D1464" t="s">
        <v>18</v>
      </c>
      <c r="E1464" t="s">
        <v>41</v>
      </c>
      <c r="F1464" s="1">
        <v>45231</v>
      </c>
      <c r="G1464" s="2">
        <v>4945</v>
      </c>
      <c r="H1464" s="2">
        <v>4351.6000000000004</v>
      </c>
      <c r="I1464" s="2">
        <v>593.39999999999964</v>
      </c>
      <c r="J1464" s="2">
        <v>0.11999999999999993</v>
      </c>
      <c r="K1464" s="2">
        <v>5192.25</v>
      </c>
      <c r="L1464" s="2">
        <v>3956</v>
      </c>
      <c r="M1464" s="2">
        <v>1236.25</v>
      </c>
      <c r="N1464" s="2">
        <v>0.23809523809523808</v>
      </c>
      <c r="O1464" t="s">
        <v>26</v>
      </c>
    </row>
    <row r="1465" spans="1:15">
      <c r="A1465" t="s">
        <v>105</v>
      </c>
      <c r="B1465" t="s">
        <v>22</v>
      </c>
      <c r="C1465" t="s">
        <v>23</v>
      </c>
      <c r="D1465" t="s">
        <v>18</v>
      </c>
      <c r="E1465" t="s">
        <v>44</v>
      </c>
      <c r="F1465" s="1">
        <v>45231</v>
      </c>
      <c r="G1465" s="2">
        <v>3444</v>
      </c>
      <c r="H1465" s="2">
        <v>2720.76</v>
      </c>
      <c r="I1465" s="2">
        <v>723.23999999999978</v>
      </c>
      <c r="J1465" s="2">
        <v>0.20999999999999994</v>
      </c>
      <c r="K1465" s="2">
        <v>3134.04</v>
      </c>
      <c r="L1465" s="2">
        <v>2066.4</v>
      </c>
      <c r="M1465" s="2">
        <v>1067.6399999999999</v>
      </c>
      <c r="N1465" s="2">
        <v>0.34065934065934061</v>
      </c>
      <c r="O1465" t="s">
        <v>30</v>
      </c>
    </row>
    <row r="1466" spans="1:15">
      <c r="A1466" t="s">
        <v>106</v>
      </c>
      <c r="B1466" t="s">
        <v>40</v>
      </c>
      <c r="C1466" t="s">
        <v>48</v>
      </c>
      <c r="D1466" t="s">
        <v>24</v>
      </c>
      <c r="E1466" t="s">
        <v>46</v>
      </c>
      <c r="F1466" s="1">
        <v>45231</v>
      </c>
      <c r="G1466" s="2">
        <v>9690</v>
      </c>
      <c r="H1466" s="2">
        <v>7945.7999999999993</v>
      </c>
      <c r="I1466" s="2">
        <v>1744.2000000000007</v>
      </c>
      <c r="J1466" s="2">
        <v>0.18000000000000008</v>
      </c>
      <c r="K1466" s="2">
        <v>11531.1</v>
      </c>
      <c r="L1466" s="2">
        <v>6007.8</v>
      </c>
      <c r="M1466" s="2">
        <v>5523.3</v>
      </c>
      <c r="N1466" s="2">
        <v>0.47899159663865548</v>
      </c>
      <c r="O1466" t="s">
        <v>20</v>
      </c>
    </row>
    <row r="1467" spans="1:15">
      <c r="A1467" t="s">
        <v>107</v>
      </c>
      <c r="B1467" t="s">
        <v>43</v>
      </c>
      <c r="C1467" t="s">
        <v>61</v>
      </c>
      <c r="D1467" t="s">
        <v>49</v>
      </c>
      <c r="E1467" t="s">
        <v>50</v>
      </c>
      <c r="F1467" s="1">
        <v>45231</v>
      </c>
      <c r="G1467" s="2">
        <v>8903</v>
      </c>
      <c r="H1467" s="2">
        <v>7300.4599999999991</v>
      </c>
      <c r="I1467" s="2">
        <v>1602.5400000000009</v>
      </c>
      <c r="J1467" s="2">
        <v>0.1800000000000001</v>
      </c>
      <c r="K1467" s="2">
        <v>9437.18</v>
      </c>
      <c r="L1467" s="2">
        <v>7033.37</v>
      </c>
      <c r="M1467" s="2">
        <v>2403.8100000000004</v>
      </c>
      <c r="N1467" s="2">
        <v>0.25471698113207553</v>
      </c>
      <c r="O1467" t="s">
        <v>26</v>
      </c>
    </row>
    <row r="1468" spans="1:15">
      <c r="A1468" t="s">
        <v>108</v>
      </c>
      <c r="B1468" t="s">
        <v>22</v>
      </c>
      <c r="C1468" t="s">
        <v>63</v>
      </c>
      <c r="D1468" t="s">
        <v>24</v>
      </c>
      <c r="E1468" t="s">
        <v>33</v>
      </c>
      <c r="F1468" s="1">
        <v>45231</v>
      </c>
      <c r="G1468" s="2">
        <v>2672</v>
      </c>
      <c r="H1468" s="2">
        <v>2110.88</v>
      </c>
      <c r="I1468" s="2">
        <v>561.11999999999989</v>
      </c>
      <c r="J1468" s="2">
        <v>0.20999999999999996</v>
      </c>
      <c r="K1468" s="2">
        <v>2271.1999999999998</v>
      </c>
      <c r="L1468" s="2">
        <v>1816.96</v>
      </c>
      <c r="M1468" s="2">
        <v>454.23999999999978</v>
      </c>
      <c r="N1468" s="2">
        <v>0.19999999999999993</v>
      </c>
      <c r="O1468" t="s">
        <v>30</v>
      </c>
    </row>
    <row r="1469" spans="1:15">
      <c r="A1469" t="s">
        <v>109</v>
      </c>
      <c r="B1469" t="s">
        <v>28</v>
      </c>
      <c r="C1469" t="s">
        <v>57</v>
      </c>
      <c r="D1469" t="s">
        <v>18</v>
      </c>
      <c r="E1469" t="s">
        <v>38</v>
      </c>
      <c r="F1469" s="1">
        <v>45231</v>
      </c>
      <c r="G1469" s="2">
        <v>2902</v>
      </c>
      <c r="H1469" s="2">
        <v>2089.44</v>
      </c>
      <c r="I1469" s="2">
        <v>812.56</v>
      </c>
      <c r="J1469" s="2">
        <v>0.27999999999999997</v>
      </c>
      <c r="K1469" s="2">
        <v>3192.2</v>
      </c>
      <c r="L1469" s="2">
        <v>2321.6</v>
      </c>
      <c r="M1469" s="2">
        <v>870.59999999999991</v>
      </c>
      <c r="N1469" s="2">
        <v>0.27272727272727271</v>
      </c>
      <c r="O1469" t="s">
        <v>20</v>
      </c>
    </row>
    <row r="1470" spans="1:15">
      <c r="A1470" t="s">
        <v>110</v>
      </c>
      <c r="B1470" t="s">
        <v>52</v>
      </c>
      <c r="C1470" t="s">
        <v>48</v>
      </c>
      <c r="D1470" t="s">
        <v>18</v>
      </c>
      <c r="E1470" t="s">
        <v>41</v>
      </c>
      <c r="F1470" s="1">
        <v>45231</v>
      </c>
      <c r="G1470" s="2">
        <v>7790</v>
      </c>
      <c r="H1470" s="2">
        <v>6465.7</v>
      </c>
      <c r="I1470" s="2">
        <v>1324.3000000000002</v>
      </c>
      <c r="J1470" s="2">
        <v>0.17</v>
      </c>
      <c r="K1470" s="2">
        <v>8958.5</v>
      </c>
      <c r="L1470" s="2">
        <v>6076.2</v>
      </c>
      <c r="M1470" s="2">
        <v>2882.3</v>
      </c>
      <c r="N1470" s="2">
        <v>0.32173913043478264</v>
      </c>
      <c r="O1470" t="s">
        <v>26</v>
      </c>
    </row>
    <row r="1471" spans="1:15">
      <c r="A1471" t="s">
        <v>111</v>
      </c>
      <c r="B1471" t="s">
        <v>40</v>
      </c>
      <c r="C1471" t="s">
        <v>61</v>
      </c>
      <c r="D1471" t="s">
        <v>18</v>
      </c>
      <c r="E1471" t="s">
        <v>19</v>
      </c>
      <c r="F1471" s="1">
        <v>45231</v>
      </c>
      <c r="G1471" s="2">
        <v>8153</v>
      </c>
      <c r="H1471" s="2">
        <v>7174.64</v>
      </c>
      <c r="I1471" s="2">
        <v>978.35999999999967</v>
      </c>
      <c r="J1471" s="2">
        <v>0.11999999999999995</v>
      </c>
      <c r="K1471" s="2">
        <v>6277.81</v>
      </c>
      <c r="L1471" s="2">
        <v>5054.8599999999997</v>
      </c>
      <c r="M1471" s="2">
        <v>1222.9500000000007</v>
      </c>
      <c r="N1471" s="2">
        <v>0.1948051948051949</v>
      </c>
      <c r="O1471" t="s">
        <v>30</v>
      </c>
    </row>
    <row r="1472" spans="1:15">
      <c r="A1472" t="s">
        <v>112</v>
      </c>
      <c r="B1472" t="s">
        <v>43</v>
      </c>
      <c r="C1472" t="s">
        <v>17</v>
      </c>
      <c r="D1472" t="s">
        <v>24</v>
      </c>
      <c r="E1472" t="s">
        <v>25</v>
      </c>
      <c r="F1472" s="1">
        <v>45231</v>
      </c>
      <c r="G1472" s="2">
        <v>6277</v>
      </c>
      <c r="H1472" s="2">
        <v>4833.29</v>
      </c>
      <c r="I1472" s="2">
        <v>1443.71</v>
      </c>
      <c r="J1472" s="2">
        <v>0.23</v>
      </c>
      <c r="K1472" s="2">
        <v>5712.07</v>
      </c>
      <c r="L1472" s="2">
        <v>3766.2</v>
      </c>
      <c r="M1472" s="2">
        <v>1945.87</v>
      </c>
      <c r="N1472" s="2">
        <v>0.34065934065934067</v>
      </c>
      <c r="O1472" t="s">
        <v>20</v>
      </c>
    </row>
    <row r="1473" spans="1:15">
      <c r="A1473" t="s">
        <v>113</v>
      </c>
      <c r="B1473" t="s">
        <v>56</v>
      </c>
      <c r="C1473" t="s">
        <v>23</v>
      </c>
      <c r="D1473" t="s">
        <v>24</v>
      </c>
      <c r="E1473" t="s">
        <v>29</v>
      </c>
      <c r="F1473" s="1">
        <v>45231</v>
      </c>
      <c r="G1473" s="2">
        <v>8269</v>
      </c>
      <c r="H1473" s="2">
        <v>7359.41</v>
      </c>
      <c r="I1473" s="2">
        <v>909.59000000000015</v>
      </c>
      <c r="J1473" s="2">
        <v>0.11000000000000001</v>
      </c>
      <c r="K1473" s="2">
        <v>7028.65</v>
      </c>
      <c r="L1473" s="2">
        <v>6284.4400000000005</v>
      </c>
      <c r="M1473" s="2">
        <v>744.20999999999913</v>
      </c>
      <c r="N1473" s="2">
        <v>0.10588235294117636</v>
      </c>
      <c r="O1473" t="s">
        <v>26</v>
      </c>
    </row>
    <row r="1474" spans="1:15">
      <c r="A1474" t="s">
        <v>114</v>
      </c>
      <c r="B1474" t="s">
        <v>16</v>
      </c>
      <c r="C1474" t="s">
        <v>23</v>
      </c>
      <c r="D1474" t="s">
        <v>18</v>
      </c>
      <c r="E1474" t="s">
        <v>19</v>
      </c>
      <c r="F1474" s="1">
        <v>45231</v>
      </c>
      <c r="G1474" s="2">
        <v>5659</v>
      </c>
      <c r="H1474" s="2">
        <v>3791.53</v>
      </c>
      <c r="I1474" s="2">
        <v>1867.4699999999998</v>
      </c>
      <c r="J1474" s="2">
        <v>0.32999999999999996</v>
      </c>
      <c r="K1474" s="2">
        <v>4979.92</v>
      </c>
      <c r="L1474" s="2">
        <v>3678.35</v>
      </c>
      <c r="M1474" s="2">
        <v>1301.5700000000002</v>
      </c>
      <c r="N1474" s="2">
        <v>0.26136363636363641</v>
      </c>
      <c r="O1474" t="s">
        <v>30</v>
      </c>
    </row>
    <row r="1475" spans="1:15">
      <c r="A1475" t="s">
        <v>115</v>
      </c>
      <c r="B1475" t="s">
        <v>22</v>
      </c>
      <c r="C1475" t="s">
        <v>32</v>
      </c>
      <c r="D1475" t="s">
        <v>24</v>
      </c>
      <c r="E1475" t="s">
        <v>25</v>
      </c>
      <c r="F1475" s="1">
        <v>45231</v>
      </c>
      <c r="G1475" s="2">
        <v>5432</v>
      </c>
      <c r="H1475" s="2">
        <v>3585.1200000000003</v>
      </c>
      <c r="I1475" s="2">
        <v>1846.8799999999997</v>
      </c>
      <c r="J1475" s="2">
        <v>0.33999999999999991</v>
      </c>
      <c r="K1475" s="2">
        <v>4997.4399999999996</v>
      </c>
      <c r="L1475" s="2">
        <v>4019.68</v>
      </c>
      <c r="M1475" s="2">
        <v>977.75999999999976</v>
      </c>
      <c r="N1475" s="2">
        <v>0.19565217391304346</v>
      </c>
      <c r="O1475" t="s">
        <v>20</v>
      </c>
    </row>
    <row r="1476" spans="1:15">
      <c r="A1476" t="s">
        <v>116</v>
      </c>
      <c r="B1476" t="s">
        <v>28</v>
      </c>
      <c r="C1476" t="s">
        <v>35</v>
      </c>
      <c r="D1476" t="s">
        <v>18</v>
      </c>
      <c r="E1476" t="s">
        <v>38</v>
      </c>
      <c r="F1476" s="1">
        <v>45231</v>
      </c>
      <c r="G1476" s="2">
        <v>7340</v>
      </c>
      <c r="H1476" s="2">
        <v>6018.7999999999993</v>
      </c>
      <c r="I1476" s="2">
        <v>1321.2000000000007</v>
      </c>
      <c r="J1476" s="2">
        <v>0.1800000000000001</v>
      </c>
      <c r="K1476" s="2">
        <v>7193.2</v>
      </c>
      <c r="L1476" s="2">
        <v>4477.3999999999996</v>
      </c>
      <c r="M1476" s="2">
        <v>2715.8</v>
      </c>
      <c r="N1476" s="2">
        <v>0.3775510204081633</v>
      </c>
      <c r="O1476" t="s">
        <v>26</v>
      </c>
    </row>
    <row r="1477" spans="1:15">
      <c r="A1477" t="s">
        <v>117</v>
      </c>
      <c r="B1477" t="s">
        <v>52</v>
      </c>
      <c r="C1477" t="s">
        <v>23</v>
      </c>
      <c r="D1477" t="s">
        <v>18</v>
      </c>
      <c r="E1477" t="s">
        <v>41</v>
      </c>
      <c r="F1477" s="1">
        <v>45231</v>
      </c>
      <c r="G1477" s="2">
        <v>9754</v>
      </c>
      <c r="H1477" s="2">
        <v>8778.6</v>
      </c>
      <c r="I1477" s="2">
        <v>975.39999999999964</v>
      </c>
      <c r="J1477" s="2">
        <v>9.9999999999999964E-2</v>
      </c>
      <c r="K1477" s="2">
        <v>7217.96</v>
      </c>
      <c r="L1477" s="2">
        <v>7510.58</v>
      </c>
      <c r="M1477" s="2">
        <v>-292.61999999999989</v>
      </c>
      <c r="N1477" s="2">
        <v>-4.0540540540540522E-2</v>
      </c>
      <c r="O1477" t="s">
        <v>30</v>
      </c>
    </row>
    <row r="1478" spans="1:15">
      <c r="A1478" t="s">
        <v>118</v>
      </c>
      <c r="B1478" t="s">
        <v>16</v>
      </c>
      <c r="C1478" t="s">
        <v>32</v>
      </c>
      <c r="D1478" t="s">
        <v>18</v>
      </c>
      <c r="E1478" t="s">
        <v>19</v>
      </c>
      <c r="F1478" s="1">
        <v>45231</v>
      </c>
      <c r="G1478" s="2">
        <v>5614</v>
      </c>
      <c r="H1478" s="2">
        <v>4828.04</v>
      </c>
      <c r="I1478" s="2">
        <v>785.96</v>
      </c>
      <c r="J1478" s="2">
        <v>0.14000000000000001</v>
      </c>
      <c r="K1478" s="2">
        <v>5501.72</v>
      </c>
      <c r="L1478" s="2">
        <v>4042.08</v>
      </c>
      <c r="M1478" s="2">
        <v>1459.6400000000003</v>
      </c>
      <c r="N1478" s="2">
        <v>0.26530612244897966</v>
      </c>
      <c r="O1478" t="s">
        <v>20</v>
      </c>
    </row>
    <row r="1479" spans="1:15">
      <c r="A1479" t="s">
        <v>119</v>
      </c>
      <c r="B1479" t="s">
        <v>22</v>
      </c>
      <c r="C1479" t="s">
        <v>23</v>
      </c>
      <c r="D1479" t="s">
        <v>24</v>
      </c>
      <c r="E1479" t="s">
        <v>25</v>
      </c>
      <c r="F1479" s="1">
        <v>45231</v>
      </c>
      <c r="G1479" s="2">
        <v>8415</v>
      </c>
      <c r="H1479" s="2">
        <v>6732</v>
      </c>
      <c r="I1479" s="2">
        <v>1683</v>
      </c>
      <c r="J1479" s="2">
        <v>0.2</v>
      </c>
      <c r="K1479" s="2">
        <v>8246.7000000000007</v>
      </c>
      <c r="L1479" s="2">
        <v>5301.45</v>
      </c>
      <c r="M1479" s="2">
        <v>2945.2500000000009</v>
      </c>
      <c r="N1479" s="2">
        <v>0.35714285714285721</v>
      </c>
      <c r="O1479" t="s">
        <v>26</v>
      </c>
    </row>
    <row r="1480" spans="1:15">
      <c r="A1480" t="s">
        <v>120</v>
      </c>
      <c r="B1480" t="s">
        <v>28</v>
      </c>
      <c r="C1480" t="s">
        <v>23</v>
      </c>
      <c r="D1480" t="s">
        <v>24</v>
      </c>
      <c r="E1480" t="s">
        <v>29</v>
      </c>
      <c r="F1480" s="1">
        <v>45231</v>
      </c>
      <c r="G1480" s="2">
        <v>2549</v>
      </c>
      <c r="H1480" s="2">
        <v>1835.28</v>
      </c>
      <c r="I1480" s="2">
        <v>713.72</v>
      </c>
      <c r="J1480" s="2">
        <v>0.28000000000000003</v>
      </c>
      <c r="K1480" s="2">
        <v>2396.06</v>
      </c>
      <c r="L1480" s="2">
        <v>2013.71</v>
      </c>
      <c r="M1480" s="2">
        <v>382.34999999999991</v>
      </c>
      <c r="N1480" s="2">
        <v>0.15957446808510634</v>
      </c>
      <c r="O1480" t="s">
        <v>30</v>
      </c>
    </row>
    <row r="1481" spans="1:15">
      <c r="A1481" t="s">
        <v>121</v>
      </c>
      <c r="B1481" t="s">
        <v>16</v>
      </c>
      <c r="C1481" t="s">
        <v>48</v>
      </c>
      <c r="D1481" t="s">
        <v>24</v>
      </c>
      <c r="E1481" t="s">
        <v>33</v>
      </c>
      <c r="F1481" s="1">
        <v>45231</v>
      </c>
      <c r="G1481" s="2">
        <v>1237</v>
      </c>
      <c r="H1481" s="2">
        <v>865.9</v>
      </c>
      <c r="I1481" s="2">
        <v>371.1</v>
      </c>
      <c r="J1481" s="2">
        <v>0.30000000000000004</v>
      </c>
      <c r="K1481" s="2">
        <v>1187.52</v>
      </c>
      <c r="L1481" s="2">
        <v>853.53</v>
      </c>
      <c r="M1481" s="2">
        <v>333.99</v>
      </c>
      <c r="N1481" s="2">
        <v>0.28125</v>
      </c>
      <c r="O1481" t="s">
        <v>20</v>
      </c>
    </row>
    <row r="1482" spans="1:15">
      <c r="A1482" t="s">
        <v>122</v>
      </c>
      <c r="B1482" t="s">
        <v>16</v>
      </c>
      <c r="C1482" t="s">
        <v>23</v>
      </c>
      <c r="D1482" t="s">
        <v>18</v>
      </c>
      <c r="E1482" t="s">
        <v>36</v>
      </c>
      <c r="F1482" s="1">
        <v>45261</v>
      </c>
      <c r="G1482" s="2">
        <v>2410</v>
      </c>
      <c r="H1482" s="2">
        <v>1662.8999999999999</v>
      </c>
      <c r="I1482" s="2">
        <v>747.10000000000014</v>
      </c>
      <c r="J1482" s="2">
        <v>0.31000000000000005</v>
      </c>
      <c r="K1482" s="2">
        <v>1735.2</v>
      </c>
      <c r="L1482" s="2">
        <v>1662.8999999999999</v>
      </c>
      <c r="M1482" s="2">
        <v>72.300000000000182</v>
      </c>
      <c r="N1482" s="2">
        <v>4.1666666666666768E-2</v>
      </c>
      <c r="O1482" t="s">
        <v>26</v>
      </c>
    </row>
    <row r="1483" spans="1:15">
      <c r="A1483" t="s">
        <v>123</v>
      </c>
      <c r="B1483" t="s">
        <v>22</v>
      </c>
      <c r="C1483" t="s">
        <v>23</v>
      </c>
      <c r="D1483" t="s">
        <v>18</v>
      </c>
      <c r="E1483" t="s">
        <v>38</v>
      </c>
      <c r="F1483" s="1">
        <v>45261</v>
      </c>
      <c r="G1483" s="2">
        <v>3562</v>
      </c>
      <c r="H1483" s="2">
        <v>2315.3000000000002</v>
      </c>
      <c r="I1483" s="2">
        <v>1246.6999999999998</v>
      </c>
      <c r="J1483" s="2">
        <v>0.34999999999999992</v>
      </c>
      <c r="K1483" s="2">
        <v>2635.88</v>
      </c>
      <c r="L1483" s="2">
        <v>2778.36</v>
      </c>
      <c r="M1483" s="2">
        <v>-142.48000000000002</v>
      </c>
      <c r="N1483" s="2">
        <v>-5.4054054054054057E-2</v>
      </c>
      <c r="O1483" t="s">
        <v>30</v>
      </c>
    </row>
    <row r="1484" spans="1:15">
      <c r="A1484" t="s">
        <v>124</v>
      </c>
      <c r="B1484" t="s">
        <v>40</v>
      </c>
      <c r="C1484" t="s">
        <v>23</v>
      </c>
      <c r="D1484" t="s">
        <v>18</v>
      </c>
      <c r="E1484" t="s">
        <v>41</v>
      </c>
      <c r="F1484" s="1">
        <v>45261</v>
      </c>
      <c r="G1484" s="2">
        <v>4060</v>
      </c>
      <c r="H1484" s="2">
        <v>2882.6</v>
      </c>
      <c r="I1484" s="2">
        <v>1177.4000000000001</v>
      </c>
      <c r="J1484" s="2">
        <v>0.29000000000000004</v>
      </c>
      <c r="K1484" s="2">
        <v>4506.6000000000004</v>
      </c>
      <c r="L1484" s="2">
        <v>2882.6</v>
      </c>
      <c r="M1484" s="2">
        <v>1624.0000000000005</v>
      </c>
      <c r="N1484" s="2">
        <v>0.36036036036036045</v>
      </c>
      <c r="O1484" t="s">
        <v>20</v>
      </c>
    </row>
    <row r="1485" spans="1:15">
      <c r="A1485" t="s">
        <v>125</v>
      </c>
      <c r="B1485" t="s">
        <v>43</v>
      </c>
      <c r="C1485" t="s">
        <v>57</v>
      </c>
      <c r="D1485" t="s">
        <v>18</v>
      </c>
      <c r="E1485" t="s">
        <v>19</v>
      </c>
      <c r="F1485" s="1">
        <v>45261</v>
      </c>
      <c r="G1485" s="2">
        <v>6566</v>
      </c>
      <c r="H1485" s="2">
        <v>4596.2</v>
      </c>
      <c r="I1485" s="2">
        <v>1969.8000000000002</v>
      </c>
      <c r="J1485" s="2">
        <v>0.30000000000000004</v>
      </c>
      <c r="K1485" s="2">
        <v>6040.72</v>
      </c>
      <c r="L1485" s="2">
        <v>4596.2</v>
      </c>
      <c r="M1485" s="2">
        <v>1444.5200000000004</v>
      </c>
      <c r="N1485" s="2">
        <v>0.23913043478260876</v>
      </c>
      <c r="O1485" t="s">
        <v>26</v>
      </c>
    </row>
    <row r="1486" spans="1:15">
      <c r="A1486" t="s">
        <v>126</v>
      </c>
      <c r="B1486" t="s">
        <v>22</v>
      </c>
      <c r="C1486" t="s">
        <v>23</v>
      </c>
      <c r="D1486" t="s">
        <v>18</v>
      </c>
      <c r="E1486" t="s">
        <v>19</v>
      </c>
      <c r="F1486" s="1">
        <v>45261</v>
      </c>
      <c r="G1486" s="2">
        <v>9379</v>
      </c>
      <c r="H1486" s="2">
        <v>7221.83</v>
      </c>
      <c r="I1486" s="2">
        <v>2157.17</v>
      </c>
      <c r="J1486" s="2">
        <v>0.23</v>
      </c>
      <c r="K1486" s="2">
        <v>10035.530000000001</v>
      </c>
      <c r="L1486" s="2">
        <v>6002.56</v>
      </c>
      <c r="M1486" s="2">
        <v>4032.9700000000003</v>
      </c>
      <c r="N1486" s="2">
        <v>0.40186915887850466</v>
      </c>
      <c r="O1486" t="s">
        <v>30</v>
      </c>
    </row>
    <row r="1487" spans="1:15">
      <c r="A1487" t="s">
        <v>127</v>
      </c>
      <c r="B1487" t="s">
        <v>28</v>
      </c>
      <c r="C1487" t="s">
        <v>48</v>
      </c>
      <c r="D1487" t="s">
        <v>24</v>
      </c>
      <c r="E1487" t="s">
        <v>25</v>
      </c>
      <c r="F1487" s="1">
        <v>45261</v>
      </c>
      <c r="G1487" s="2">
        <v>186</v>
      </c>
      <c r="H1487" s="2">
        <v>141.36000000000001</v>
      </c>
      <c r="I1487" s="2">
        <v>44.639999999999986</v>
      </c>
      <c r="J1487" s="2">
        <v>0.23999999999999994</v>
      </c>
      <c r="K1487" s="2">
        <v>167.4</v>
      </c>
      <c r="L1487" s="2">
        <v>115.32</v>
      </c>
      <c r="M1487" s="2">
        <v>52.080000000000013</v>
      </c>
      <c r="N1487" s="2">
        <v>0.31111111111111117</v>
      </c>
      <c r="O1487" t="s">
        <v>20</v>
      </c>
    </row>
    <row r="1488" spans="1:15">
      <c r="A1488" t="s">
        <v>128</v>
      </c>
      <c r="B1488" t="s">
        <v>52</v>
      </c>
      <c r="C1488" t="s">
        <v>61</v>
      </c>
      <c r="D1488" t="s">
        <v>24</v>
      </c>
      <c r="E1488" t="s">
        <v>29</v>
      </c>
      <c r="F1488" s="1">
        <v>45261</v>
      </c>
      <c r="G1488" s="2">
        <v>9910</v>
      </c>
      <c r="H1488" s="2">
        <v>7531.6</v>
      </c>
      <c r="I1488" s="2">
        <v>2378.3999999999996</v>
      </c>
      <c r="J1488" s="2">
        <v>0.23999999999999996</v>
      </c>
      <c r="K1488" s="2">
        <v>11495.6</v>
      </c>
      <c r="L1488" s="2">
        <v>7333.4</v>
      </c>
      <c r="M1488" s="2">
        <v>4162.2000000000007</v>
      </c>
      <c r="N1488" s="2">
        <v>0.36206896551724144</v>
      </c>
      <c r="O1488" t="s">
        <v>26</v>
      </c>
    </row>
    <row r="1489" spans="1:15">
      <c r="A1489" t="s">
        <v>129</v>
      </c>
      <c r="B1489" t="s">
        <v>40</v>
      </c>
      <c r="C1489" t="s">
        <v>63</v>
      </c>
      <c r="D1489" t="s">
        <v>24</v>
      </c>
      <c r="E1489" t="s">
        <v>33</v>
      </c>
      <c r="F1489" s="1">
        <v>45261</v>
      </c>
      <c r="G1489" s="2">
        <v>739</v>
      </c>
      <c r="H1489" s="2">
        <v>605.98</v>
      </c>
      <c r="I1489" s="2">
        <v>133.01999999999998</v>
      </c>
      <c r="J1489" s="2">
        <v>0.17999999999999997</v>
      </c>
      <c r="K1489" s="2">
        <v>842.46</v>
      </c>
      <c r="L1489" s="2">
        <v>561.64</v>
      </c>
      <c r="M1489" s="2">
        <v>280.82000000000005</v>
      </c>
      <c r="N1489" s="2">
        <v>0.33333333333333337</v>
      </c>
      <c r="O1489" t="s">
        <v>30</v>
      </c>
    </row>
    <row r="1490" spans="1:15">
      <c r="A1490" t="s">
        <v>130</v>
      </c>
      <c r="B1490" t="s">
        <v>43</v>
      </c>
      <c r="C1490" t="s">
        <v>57</v>
      </c>
      <c r="D1490" t="s">
        <v>18</v>
      </c>
      <c r="E1490" t="s">
        <v>36</v>
      </c>
      <c r="F1490" s="1">
        <v>45261</v>
      </c>
      <c r="G1490" s="2">
        <v>299</v>
      </c>
      <c r="H1490" s="2">
        <v>212.29</v>
      </c>
      <c r="I1490" s="2">
        <v>86.710000000000008</v>
      </c>
      <c r="J1490" s="2">
        <v>0.29000000000000004</v>
      </c>
      <c r="K1490" s="2">
        <v>343.85</v>
      </c>
      <c r="L1490" s="2">
        <v>203.32000000000002</v>
      </c>
      <c r="M1490" s="2">
        <v>140.53</v>
      </c>
      <c r="N1490" s="2">
        <v>0.40869565217391302</v>
      </c>
      <c r="O1490" t="s">
        <v>20</v>
      </c>
    </row>
    <row r="1491" spans="1:15">
      <c r="A1491" t="s">
        <v>131</v>
      </c>
      <c r="B1491" t="s">
        <v>56</v>
      </c>
      <c r="C1491" t="s">
        <v>48</v>
      </c>
      <c r="D1491" t="s">
        <v>18</v>
      </c>
      <c r="E1491" t="s">
        <v>38</v>
      </c>
      <c r="F1491" s="1">
        <v>45261</v>
      </c>
      <c r="G1491" s="2">
        <v>5778</v>
      </c>
      <c r="H1491" s="2">
        <v>4911.3</v>
      </c>
      <c r="I1491" s="2">
        <v>866.69999999999982</v>
      </c>
      <c r="J1491" s="2">
        <v>0.14999999999999997</v>
      </c>
      <c r="K1491" s="2">
        <v>4911.3</v>
      </c>
      <c r="L1491" s="2">
        <v>4044.6</v>
      </c>
      <c r="M1491" s="2">
        <v>866.70000000000027</v>
      </c>
      <c r="N1491" s="2">
        <v>0.17647058823529416</v>
      </c>
      <c r="O1491" t="s">
        <v>26</v>
      </c>
    </row>
    <row r="1492" spans="1:15">
      <c r="A1492" t="s">
        <v>132</v>
      </c>
      <c r="B1492" t="s">
        <v>16</v>
      </c>
      <c r="C1492" t="s">
        <v>61</v>
      </c>
      <c r="D1492" t="s">
        <v>18</v>
      </c>
      <c r="E1492" t="s">
        <v>41</v>
      </c>
      <c r="F1492" s="1">
        <v>45261</v>
      </c>
      <c r="G1492" s="2">
        <v>442</v>
      </c>
      <c r="H1492" s="2">
        <v>366.85999999999996</v>
      </c>
      <c r="I1492" s="2">
        <v>75.140000000000043</v>
      </c>
      <c r="J1492" s="2">
        <v>0.1700000000000001</v>
      </c>
      <c r="K1492" s="2">
        <v>437.58</v>
      </c>
      <c r="L1492" s="2">
        <v>353.6</v>
      </c>
      <c r="M1492" s="2">
        <v>83.979999999999961</v>
      </c>
      <c r="N1492" s="2">
        <v>0.19191919191919185</v>
      </c>
      <c r="O1492" t="s">
        <v>30</v>
      </c>
    </row>
    <row r="1493" spans="1:15">
      <c r="A1493" t="s">
        <v>133</v>
      </c>
      <c r="B1493" t="s">
        <v>22</v>
      </c>
      <c r="C1493" t="s">
        <v>17</v>
      </c>
      <c r="D1493" t="s">
        <v>18</v>
      </c>
      <c r="E1493" t="s">
        <v>44</v>
      </c>
      <c r="F1493" s="1">
        <v>45261</v>
      </c>
      <c r="G1493" s="2">
        <v>6536</v>
      </c>
      <c r="H1493" s="2">
        <v>4509.8399999999992</v>
      </c>
      <c r="I1493" s="2">
        <v>2026.1600000000008</v>
      </c>
      <c r="J1493" s="2">
        <v>0.31000000000000011</v>
      </c>
      <c r="K1493" s="2">
        <v>7516.4</v>
      </c>
      <c r="L1493" s="2">
        <v>4444.4800000000005</v>
      </c>
      <c r="M1493" s="2">
        <v>3071.9199999999992</v>
      </c>
      <c r="N1493" s="2">
        <v>0.40869565217391296</v>
      </c>
      <c r="O1493" t="s">
        <v>20</v>
      </c>
    </row>
    <row r="1494" spans="1:15">
      <c r="A1494" t="s">
        <v>134</v>
      </c>
      <c r="B1494" t="s">
        <v>28</v>
      </c>
      <c r="C1494" t="s">
        <v>23</v>
      </c>
      <c r="D1494" t="s">
        <v>24</v>
      </c>
      <c r="E1494" t="s">
        <v>46</v>
      </c>
      <c r="F1494" s="1">
        <v>45261</v>
      </c>
      <c r="G1494" s="2">
        <v>4765</v>
      </c>
      <c r="H1494" s="2">
        <v>3526.1</v>
      </c>
      <c r="I1494" s="2">
        <v>1238.9000000000001</v>
      </c>
      <c r="J1494" s="2">
        <v>0.26</v>
      </c>
      <c r="K1494" s="2">
        <v>4050.25</v>
      </c>
      <c r="L1494" s="2">
        <v>3573.75</v>
      </c>
      <c r="M1494" s="2">
        <v>476.5</v>
      </c>
      <c r="N1494" s="2">
        <v>0.11764705882352941</v>
      </c>
      <c r="O1494" t="s">
        <v>26</v>
      </c>
    </row>
    <row r="1495" spans="1:15">
      <c r="A1495" t="s">
        <v>135</v>
      </c>
      <c r="B1495" t="s">
        <v>52</v>
      </c>
      <c r="C1495" t="s">
        <v>23</v>
      </c>
      <c r="D1495" t="s">
        <v>49</v>
      </c>
      <c r="E1495" t="s">
        <v>50</v>
      </c>
      <c r="F1495" s="1">
        <v>45261</v>
      </c>
      <c r="G1495" s="2">
        <v>701</v>
      </c>
      <c r="H1495" s="2">
        <v>546.78</v>
      </c>
      <c r="I1495" s="2">
        <v>154.22000000000003</v>
      </c>
      <c r="J1495" s="2">
        <v>0.22000000000000003</v>
      </c>
      <c r="K1495" s="2">
        <v>462.66</v>
      </c>
      <c r="L1495" s="2">
        <v>448.64</v>
      </c>
      <c r="M1495" s="2">
        <v>14.020000000000039</v>
      </c>
      <c r="N1495" s="2">
        <v>3.0303030303030384E-2</v>
      </c>
      <c r="O1495" t="s">
        <v>30</v>
      </c>
    </row>
    <row r="1496" spans="1:15">
      <c r="A1496" t="s">
        <v>136</v>
      </c>
      <c r="B1496" t="s">
        <v>16</v>
      </c>
      <c r="C1496" t="s">
        <v>32</v>
      </c>
      <c r="D1496" t="s">
        <v>24</v>
      </c>
      <c r="E1496" t="s">
        <v>33</v>
      </c>
      <c r="F1496" s="1">
        <v>45261</v>
      </c>
      <c r="G1496" s="2">
        <v>9735</v>
      </c>
      <c r="H1496" s="2">
        <v>6814.5</v>
      </c>
      <c r="I1496" s="2">
        <v>2920.5</v>
      </c>
      <c r="J1496" s="2">
        <v>0.3</v>
      </c>
      <c r="K1496" s="2">
        <v>6814.5</v>
      </c>
      <c r="L1496" s="2">
        <v>6327.75</v>
      </c>
      <c r="M1496" s="2">
        <v>486.75</v>
      </c>
      <c r="N1496" s="2">
        <v>7.1428571428571425E-2</v>
      </c>
      <c r="O1496" t="s">
        <v>20</v>
      </c>
    </row>
    <row r="1497" spans="1:15">
      <c r="A1497" t="s">
        <v>137</v>
      </c>
      <c r="B1497" t="s">
        <v>22</v>
      </c>
      <c r="C1497" t="s">
        <v>35</v>
      </c>
      <c r="D1497" t="s">
        <v>18</v>
      </c>
      <c r="E1497" t="s">
        <v>38</v>
      </c>
      <c r="F1497" s="1">
        <v>45261</v>
      </c>
      <c r="G1497" s="2">
        <v>3964</v>
      </c>
      <c r="H1497" s="2">
        <v>2576.6</v>
      </c>
      <c r="I1497" s="2">
        <v>1387.4</v>
      </c>
      <c r="J1497" s="2">
        <v>0.35000000000000003</v>
      </c>
      <c r="K1497" s="2">
        <v>2893.72</v>
      </c>
      <c r="L1497" s="2">
        <v>2497.3200000000002</v>
      </c>
      <c r="M1497" s="2">
        <v>396.39999999999964</v>
      </c>
      <c r="N1497" s="2">
        <v>0.1369863013698629</v>
      </c>
      <c r="O1497" t="s">
        <v>26</v>
      </c>
    </row>
    <row r="1498" spans="1:15">
      <c r="A1498" t="s">
        <v>138</v>
      </c>
      <c r="B1498" t="s">
        <v>28</v>
      </c>
      <c r="C1498" t="s">
        <v>23</v>
      </c>
      <c r="D1498" t="s">
        <v>18</v>
      </c>
      <c r="E1498" t="s">
        <v>41</v>
      </c>
      <c r="F1498" s="1">
        <v>45261</v>
      </c>
      <c r="G1498" s="2">
        <v>8676</v>
      </c>
      <c r="H1498" s="2">
        <v>6246.7199999999993</v>
      </c>
      <c r="I1498" s="2">
        <v>2429.2800000000007</v>
      </c>
      <c r="J1498" s="2">
        <v>0.28000000000000008</v>
      </c>
      <c r="K1498" s="2">
        <v>7201.08</v>
      </c>
      <c r="L1498" s="2">
        <v>5986.44</v>
      </c>
      <c r="M1498" s="2">
        <v>1214.6400000000003</v>
      </c>
      <c r="N1498" s="2">
        <v>0.16867469879518077</v>
      </c>
      <c r="O1498" t="s">
        <v>30</v>
      </c>
    </row>
    <row r="1499" spans="1:15">
      <c r="A1499" t="s">
        <v>139</v>
      </c>
      <c r="B1499" t="s">
        <v>16</v>
      </c>
      <c r="C1499" t="s">
        <v>32</v>
      </c>
      <c r="D1499" t="s">
        <v>18</v>
      </c>
      <c r="E1499" t="s">
        <v>19</v>
      </c>
      <c r="F1499" s="1">
        <v>45261</v>
      </c>
      <c r="G1499" s="2">
        <v>3570</v>
      </c>
      <c r="H1499" s="2">
        <v>2641.8</v>
      </c>
      <c r="I1499" s="2">
        <v>928.19999999999982</v>
      </c>
      <c r="J1499" s="2">
        <v>0.25999999999999995</v>
      </c>
      <c r="K1499" s="2">
        <v>3248.7</v>
      </c>
      <c r="L1499" s="2">
        <v>2177.6999999999998</v>
      </c>
      <c r="M1499" s="2">
        <v>1071</v>
      </c>
      <c r="N1499" s="2">
        <v>0.32967032967032966</v>
      </c>
      <c r="O1499" t="s">
        <v>20</v>
      </c>
    </row>
    <row r="1500" spans="1:15">
      <c r="A1500" t="s">
        <v>140</v>
      </c>
      <c r="B1500" t="s">
        <v>16</v>
      </c>
      <c r="C1500" t="s">
        <v>23</v>
      </c>
      <c r="D1500" t="s">
        <v>24</v>
      </c>
      <c r="E1500" t="s">
        <v>25</v>
      </c>
      <c r="F1500" s="1">
        <v>45261</v>
      </c>
      <c r="G1500" s="2">
        <v>5980</v>
      </c>
      <c r="H1500" s="2">
        <v>4186</v>
      </c>
      <c r="I1500" s="2">
        <v>1794</v>
      </c>
      <c r="J1500" s="2">
        <v>0.3</v>
      </c>
      <c r="K1500" s="2">
        <v>4544.8</v>
      </c>
      <c r="L1500" s="2">
        <v>3946.8</v>
      </c>
      <c r="M1500" s="2">
        <v>598</v>
      </c>
      <c r="N1500" s="2">
        <v>0.13157894736842105</v>
      </c>
      <c r="O1500" t="s">
        <v>26</v>
      </c>
    </row>
    <row r="1501" spans="1:15">
      <c r="A1501" t="s">
        <v>141</v>
      </c>
      <c r="B1501" t="s">
        <v>22</v>
      </c>
      <c r="C1501" t="s">
        <v>23</v>
      </c>
      <c r="D1501" t="s">
        <v>24</v>
      </c>
      <c r="E1501" t="s">
        <v>29</v>
      </c>
      <c r="F1501" s="1">
        <v>45261</v>
      </c>
      <c r="G1501" s="2">
        <v>9834</v>
      </c>
      <c r="H1501" s="2">
        <v>7768.8600000000006</v>
      </c>
      <c r="I1501" s="2">
        <v>2065.1399999999994</v>
      </c>
      <c r="J1501" s="2">
        <v>0.20999999999999994</v>
      </c>
      <c r="K1501" s="2">
        <v>6588.78</v>
      </c>
      <c r="L1501" s="2">
        <v>6687.1200000000008</v>
      </c>
      <c r="M1501" s="2">
        <v>-98.340000000001055</v>
      </c>
      <c r="N1501" s="2">
        <v>-1.4925373134328519E-2</v>
      </c>
      <c r="O1501" t="s">
        <v>30</v>
      </c>
    </row>
    <row r="1502" spans="1:15">
      <c r="A1502" t="s">
        <v>142</v>
      </c>
      <c r="B1502" t="s">
        <v>40</v>
      </c>
      <c r="C1502" t="s">
        <v>48</v>
      </c>
      <c r="D1502" t="s">
        <v>18</v>
      </c>
      <c r="E1502" t="s">
        <v>19</v>
      </c>
      <c r="F1502" s="1">
        <v>45261</v>
      </c>
      <c r="G1502" s="2">
        <v>4381</v>
      </c>
      <c r="H1502" s="2">
        <v>3592.4199999999996</v>
      </c>
      <c r="I1502" s="2">
        <v>788.58000000000038</v>
      </c>
      <c r="J1502" s="2">
        <v>0.18000000000000008</v>
      </c>
      <c r="K1502" s="2">
        <v>3986.71</v>
      </c>
      <c r="L1502" s="2">
        <v>2847.65</v>
      </c>
      <c r="M1502" s="2">
        <v>1139.06</v>
      </c>
      <c r="N1502" s="2">
        <v>0.2857142857142857</v>
      </c>
      <c r="O1502" t="s">
        <v>20</v>
      </c>
    </row>
    <row r="1503" spans="1:15">
      <c r="A1503" t="s">
        <v>143</v>
      </c>
      <c r="B1503" t="s">
        <v>43</v>
      </c>
      <c r="C1503" t="s">
        <v>23</v>
      </c>
      <c r="D1503" t="s">
        <v>24</v>
      </c>
      <c r="E1503" t="s">
        <v>25</v>
      </c>
      <c r="F1503" s="1">
        <v>45261</v>
      </c>
      <c r="G1503" s="2">
        <v>3993</v>
      </c>
      <c r="H1503" s="2">
        <v>3394.0499999999997</v>
      </c>
      <c r="I1503" s="2">
        <v>598.95000000000027</v>
      </c>
      <c r="J1503" s="2">
        <v>0.15000000000000008</v>
      </c>
      <c r="K1503" s="2">
        <v>2675.31</v>
      </c>
      <c r="L1503" s="2">
        <v>2715.2400000000002</v>
      </c>
      <c r="M1503" s="2">
        <v>-39.930000000000291</v>
      </c>
      <c r="N1503" s="2">
        <v>-1.4925373134328467E-2</v>
      </c>
      <c r="O1503" t="s">
        <v>26</v>
      </c>
    </row>
    <row r="1504" spans="1:15">
      <c r="A1504" t="s">
        <v>144</v>
      </c>
      <c r="B1504" t="s">
        <v>22</v>
      </c>
      <c r="C1504" t="s">
        <v>23</v>
      </c>
      <c r="D1504" t="s">
        <v>18</v>
      </c>
      <c r="E1504" t="s">
        <v>38</v>
      </c>
      <c r="F1504" s="1">
        <v>45261</v>
      </c>
      <c r="G1504" s="2">
        <v>255</v>
      </c>
      <c r="H1504" s="2">
        <v>183.6</v>
      </c>
      <c r="I1504" s="2">
        <v>71.400000000000006</v>
      </c>
      <c r="J1504" s="2">
        <v>0.28000000000000003</v>
      </c>
      <c r="K1504" s="2">
        <v>242.25</v>
      </c>
      <c r="L1504" s="2">
        <v>201.45000000000002</v>
      </c>
      <c r="M1504" s="2">
        <v>40.799999999999983</v>
      </c>
      <c r="N1504" s="2">
        <v>0.16842105263157889</v>
      </c>
      <c r="O1504" t="s">
        <v>30</v>
      </c>
    </row>
    <row r="1505" spans="1:15">
      <c r="A1505" t="s">
        <v>145</v>
      </c>
      <c r="B1505" t="s">
        <v>28</v>
      </c>
      <c r="C1505" t="s">
        <v>23</v>
      </c>
      <c r="D1505" t="s">
        <v>18</v>
      </c>
      <c r="E1505" t="s">
        <v>41</v>
      </c>
      <c r="F1505" s="1">
        <v>45261</v>
      </c>
      <c r="G1505" s="2">
        <v>4154</v>
      </c>
      <c r="H1505" s="2">
        <v>2700.1</v>
      </c>
      <c r="I1505" s="2">
        <v>1453.9</v>
      </c>
      <c r="J1505" s="2">
        <v>0.35000000000000003</v>
      </c>
      <c r="K1505" s="2">
        <v>4070.92</v>
      </c>
      <c r="L1505" s="2">
        <v>2866.2599999999998</v>
      </c>
      <c r="M1505" s="2">
        <v>1204.6600000000003</v>
      </c>
      <c r="N1505" s="2">
        <v>0.29591836734693883</v>
      </c>
      <c r="O1505" t="s">
        <v>20</v>
      </c>
    </row>
    <row r="1506" spans="1:15">
      <c r="A1506" t="s">
        <v>146</v>
      </c>
      <c r="B1506" t="s">
        <v>52</v>
      </c>
      <c r="C1506" t="s">
        <v>57</v>
      </c>
      <c r="D1506" t="s">
        <v>18</v>
      </c>
      <c r="E1506" t="s">
        <v>19</v>
      </c>
      <c r="F1506" s="1">
        <v>45261</v>
      </c>
      <c r="G1506" s="2">
        <v>9954</v>
      </c>
      <c r="H1506" s="2">
        <v>8560.44</v>
      </c>
      <c r="I1506" s="2">
        <v>1393.5599999999995</v>
      </c>
      <c r="J1506" s="2">
        <v>0.13999999999999996</v>
      </c>
      <c r="K1506" s="2">
        <v>7067.34</v>
      </c>
      <c r="L1506" s="2">
        <v>6470.1</v>
      </c>
      <c r="M1506" s="2">
        <v>597.23999999999978</v>
      </c>
      <c r="N1506" s="2">
        <v>8.4507042253521097E-2</v>
      </c>
      <c r="O1506" t="s">
        <v>26</v>
      </c>
    </row>
    <row r="1507" spans="1:15">
      <c r="A1507" t="s">
        <v>147</v>
      </c>
      <c r="B1507" t="s">
        <v>40</v>
      </c>
      <c r="C1507" t="s">
        <v>23</v>
      </c>
      <c r="D1507" t="s">
        <v>24</v>
      </c>
      <c r="E1507" t="s">
        <v>25</v>
      </c>
      <c r="F1507" s="1">
        <v>45261</v>
      </c>
      <c r="G1507" s="2">
        <v>9421</v>
      </c>
      <c r="H1507" s="2">
        <v>7159.96</v>
      </c>
      <c r="I1507" s="2">
        <v>2261.04</v>
      </c>
      <c r="J1507" s="2">
        <v>0.24</v>
      </c>
      <c r="K1507" s="2">
        <v>6123.65</v>
      </c>
      <c r="L1507" s="2">
        <v>7348.38</v>
      </c>
      <c r="M1507" s="2">
        <v>-1224.7300000000005</v>
      </c>
      <c r="N1507" s="2">
        <v>-0.20000000000000009</v>
      </c>
      <c r="O1507" t="s">
        <v>30</v>
      </c>
    </row>
    <row r="1508" spans="1:15">
      <c r="A1508" t="s">
        <v>148</v>
      </c>
      <c r="B1508" t="s">
        <v>43</v>
      </c>
      <c r="C1508" t="s">
        <v>48</v>
      </c>
      <c r="D1508" t="s">
        <v>24</v>
      </c>
      <c r="E1508" t="s">
        <v>29</v>
      </c>
      <c r="F1508" s="1">
        <v>45261</v>
      </c>
      <c r="G1508" s="2">
        <v>1762</v>
      </c>
      <c r="H1508" s="2">
        <v>1497.7</v>
      </c>
      <c r="I1508" s="2">
        <v>264.29999999999995</v>
      </c>
      <c r="J1508" s="2">
        <v>0.14999999999999997</v>
      </c>
      <c r="K1508" s="2">
        <v>1233.4000000000001</v>
      </c>
      <c r="L1508" s="2">
        <v>1198.1600000000001</v>
      </c>
      <c r="M1508" s="2">
        <v>35.240000000000009</v>
      </c>
      <c r="N1508" s="2">
        <v>2.8571428571428577E-2</v>
      </c>
      <c r="O1508" t="s">
        <v>20</v>
      </c>
    </row>
    <row r="1509" spans="1:15">
      <c r="A1509" t="s">
        <v>149</v>
      </c>
      <c r="B1509" t="s">
        <v>56</v>
      </c>
      <c r="C1509" t="s">
        <v>61</v>
      </c>
      <c r="D1509" t="s">
        <v>24</v>
      </c>
      <c r="E1509" t="s">
        <v>33</v>
      </c>
      <c r="F1509" s="1">
        <v>45261</v>
      </c>
      <c r="G1509" s="2">
        <v>2948</v>
      </c>
      <c r="H1509" s="2">
        <v>2564.7599999999998</v>
      </c>
      <c r="I1509" s="2">
        <v>383.24000000000024</v>
      </c>
      <c r="J1509" s="2">
        <v>0.13000000000000009</v>
      </c>
      <c r="K1509" s="2">
        <v>2977.48</v>
      </c>
      <c r="L1509" s="2">
        <v>2152.04</v>
      </c>
      <c r="M1509" s="2">
        <v>825.44</v>
      </c>
      <c r="N1509" s="2">
        <v>0.27722772277227725</v>
      </c>
      <c r="O1509" t="s">
        <v>26</v>
      </c>
    </row>
    <row r="1510" spans="1:15">
      <c r="A1510" t="s">
        <v>150</v>
      </c>
      <c r="B1510" t="s">
        <v>16</v>
      </c>
      <c r="C1510" t="s">
        <v>63</v>
      </c>
      <c r="D1510" t="s">
        <v>18</v>
      </c>
      <c r="E1510" t="s">
        <v>36</v>
      </c>
      <c r="F1510" s="1">
        <v>45261</v>
      </c>
      <c r="G1510" s="2">
        <v>8477</v>
      </c>
      <c r="H1510" s="2">
        <v>6357.75</v>
      </c>
      <c r="I1510" s="2">
        <v>2119.25</v>
      </c>
      <c r="J1510" s="2">
        <v>0.25</v>
      </c>
      <c r="K1510" s="2">
        <v>7290.22</v>
      </c>
      <c r="L1510" s="2">
        <v>5086.2</v>
      </c>
      <c r="M1510" s="2">
        <v>2204.0200000000004</v>
      </c>
      <c r="N1510" s="2">
        <v>0.30232558139534887</v>
      </c>
      <c r="O1510" t="s">
        <v>30</v>
      </c>
    </row>
    <row r="1511" spans="1:15">
      <c r="A1511" t="s">
        <v>151</v>
      </c>
      <c r="B1511" t="s">
        <v>22</v>
      </c>
      <c r="C1511" t="s">
        <v>57</v>
      </c>
      <c r="D1511" t="s">
        <v>18</v>
      </c>
      <c r="E1511" t="s">
        <v>38</v>
      </c>
      <c r="F1511" s="1">
        <v>45261</v>
      </c>
      <c r="G1511" s="2">
        <v>7455</v>
      </c>
      <c r="H1511" s="2">
        <v>4920.3</v>
      </c>
      <c r="I1511" s="2">
        <v>2534.6999999999998</v>
      </c>
      <c r="J1511" s="2">
        <v>0.33999999999999997</v>
      </c>
      <c r="K1511" s="2">
        <v>7455</v>
      </c>
      <c r="L1511" s="2">
        <v>5293.05</v>
      </c>
      <c r="M1511" s="2">
        <v>2161.9499999999998</v>
      </c>
      <c r="N1511" s="2">
        <v>0.28999999999999998</v>
      </c>
      <c r="O1511" t="s">
        <v>20</v>
      </c>
    </row>
    <row r="1512" spans="1:15">
      <c r="A1512" t="s">
        <v>152</v>
      </c>
      <c r="B1512" t="s">
        <v>28</v>
      </c>
      <c r="C1512" t="s">
        <v>48</v>
      </c>
      <c r="D1512" t="s">
        <v>18</v>
      </c>
      <c r="E1512" t="s">
        <v>41</v>
      </c>
      <c r="F1512" s="1">
        <v>45261</v>
      </c>
      <c r="G1512" s="2">
        <v>1881</v>
      </c>
      <c r="H1512" s="2">
        <v>1504.8000000000002</v>
      </c>
      <c r="I1512" s="2">
        <v>376.19999999999982</v>
      </c>
      <c r="J1512" s="2">
        <v>0.1999999999999999</v>
      </c>
      <c r="K1512" s="2">
        <v>1260.27</v>
      </c>
      <c r="L1512" s="2">
        <v>1316.6999999999998</v>
      </c>
      <c r="M1512" s="2">
        <v>-56.429999999999836</v>
      </c>
      <c r="N1512" s="2">
        <v>-4.4776119402984947E-2</v>
      </c>
      <c r="O1512" t="s">
        <v>26</v>
      </c>
    </row>
    <row r="1513" spans="1:15">
      <c r="A1513" t="s">
        <v>153</v>
      </c>
      <c r="B1513" t="s">
        <v>52</v>
      </c>
      <c r="C1513" t="s">
        <v>61</v>
      </c>
      <c r="D1513" t="s">
        <v>18</v>
      </c>
      <c r="E1513" t="s">
        <v>19</v>
      </c>
      <c r="F1513" s="1">
        <v>45261</v>
      </c>
      <c r="G1513" s="2">
        <v>326</v>
      </c>
      <c r="H1513" s="2">
        <v>241.24</v>
      </c>
      <c r="I1513" s="2">
        <v>84.759999999999991</v>
      </c>
      <c r="J1513" s="2">
        <v>0.25999999999999995</v>
      </c>
      <c r="K1513" s="2">
        <v>361.86</v>
      </c>
      <c r="L1513" s="2">
        <v>208.64000000000001</v>
      </c>
      <c r="M1513" s="2">
        <v>153.22</v>
      </c>
      <c r="N1513" s="2">
        <v>0.42342342342342343</v>
      </c>
      <c r="O1513" t="s">
        <v>30</v>
      </c>
    </row>
    <row r="1514" spans="1:15">
      <c r="A1514" t="s">
        <v>154</v>
      </c>
      <c r="B1514" t="s">
        <v>16</v>
      </c>
      <c r="C1514" t="s">
        <v>17</v>
      </c>
      <c r="D1514" t="s">
        <v>18</v>
      </c>
      <c r="E1514" t="s">
        <v>19</v>
      </c>
      <c r="F1514" s="1">
        <v>45261</v>
      </c>
      <c r="G1514" s="2">
        <v>9154</v>
      </c>
      <c r="H1514" s="2">
        <v>6957.04</v>
      </c>
      <c r="I1514" s="2">
        <v>2196.96</v>
      </c>
      <c r="J1514" s="2">
        <v>0.24</v>
      </c>
      <c r="K1514" s="2">
        <v>9337.08</v>
      </c>
      <c r="L1514" s="2">
        <v>5675.48</v>
      </c>
      <c r="M1514" s="2">
        <v>3661.6000000000004</v>
      </c>
      <c r="N1514" s="2">
        <v>0.39215686274509809</v>
      </c>
      <c r="O1514" t="s">
        <v>20</v>
      </c>
    </row>
    <row r="1515" spans="1:15">
      <c r="A1515" t="s">
        <v>155</v>
      </c>
      <c r="B1515" t="s">
        <v>22</v>
      </c>
      <c r="C1515" t="s">
        <v>23</v>
      </c>
      <c r="D1515" t="s">
        <v>24</v>
      </c>
      <c r="E1515" t="s">
        <v>25</v>
      </c>
      <c r="F1515" s="1">
        <v>45261</v>
      </c>
      <c r="G1515" s="2">
        <v>9817</v>
      </c>
      <c r="H1515" s="2">
        <v>8638.9600000000009</v>
      </c>
      <c r="I1515" s="2">
        <v>1178.0399999999991</v>
      </c>
      <c r="J1515" s="2">
        <v>0.1199999999999999</v>
      </c>
      <c r="K1515" s="2">
        <v>9031.64</v>
      </c>
      <c r="L1515" s="2">
        <v>7559.09</v>
      </c>
      <c r="M1515" s="2">
        <v>1472.5499999999993</v>
      </c>
      <c r="N1515" s="2">
        <v>0.16304347826086948</v>
      </c>
      <c r="O1515" t="s">
        <v>26</v>
      </c>
    </row>
    <row r="1516" spans="1:15">
      <c r="A1516" t="s">
        <v>156</v>
      </c>
      <c r="B1516" t="s">
        <v>28</v>
      </c>
      <c r="C1516" t="s">
        <v>23</v>
      </c>
      <c r="D1516" t="s">
        <v>24</v>
      </c>
      <c r="E1516" t="s">
        <v>29</v>
      </c>
      <c r="F1516" s="1">
        <v>45261</v>
      </c>
      <c r="G1516" s="2">
        <v>8883</v>
      </c>
      <c r="H1516" s="2">
        <v>6395.76</v>
      </c>
      <c r="I1516" s="2">
        <v>2487.2399999999998</v>
      </c>
      <c r="J1516" s="2">
        <v>0.27999999999999997</v>
      </c>
      <c r="K1516" s="2">
        <v>7017.57</v>
      </c>
      <c r="L1516" s="2">
        <v>6928.74</v>
      </c>
      <c r="M1516" s="2">
        <v>88.829999999999927</v>
      </c>
      <c r="N1516" s="2">
        <v>1.2658227848101255E-2</v>
      </c>
      <c r="O1516" t="s">
        <v>30</v>
      </c>
    </row>
    <row r="1517" spans="1:15">
      <c r="A1517" t="s">
        <v>157</v>
      </c>
      <c r="B1517" t="s">
        <v>16</v>
      </c>
      <c r="C1517" t="s">
        <v>32</v>
      </c>
      <c r="D1517" t="s">
        <v>24</v>
      </c>
      <c r="E1517" t="s">
        <v>33</v>
      </c>
      <c r="F1517" s="1">
        <v>45261</v>
      </c>
      <c r="G1517" s="2">
        <v>2659</v>
      </c>
      <c r="H1517" s="2">
        <v>1994.25</v>
      </c>
      <c r="I1517" s="2">
        <v>664.75</v>
      </c>
      <c r="J1517" s="2">
        <v>0.25</v>
      </c>
      <c r="K1517" s="2">
        <v>2871.72</v>
      </c>
      <c r="L1517" s="2">
        <v>1701.76</v>
      </c>
      <c r="M1517" s="2">
        <v>1169.9599999999998</v>
      </c>
      <c r="N1517" s="2">
        <v>0.40740740740740738</v>
      </c>
      <c r="O1517" t="s">
        <v>20</v>
      </c>
    </row>
    <row r="1518" spans="1:15">
      <c r="A1518" t="s">
        <v>158</v>
      </c>
      <c r="B1518" t="s">
        <v>16</v>
      </c>
      <c r="C1518" t="s">
        <v>35</v>
      </c>
      <c r="D1518" t="s">
        <v>18</v>
      </c>
      <c r="E1518" t="s">
        <v>36</v>
      </c>
      <c r="F1518" s="1">
        <v>45261</v>
      </c>
      <c r="G1518" s="2">
        <v>1441</v>
      </c>
      <c r="H1518" s="2">
        <v>1008.6999999999999</v>
      </c>
      <c r="I1518" s="2">
        <v>432.30000000000007</v>
      </c>
      <c r="J1518" s="2">
        <v>0.30000000000000004</v>
      </c>
      <c r="K1518" s="2">
        <v>1123.98</v>
      </c>
      <c r="L1518" s="2">
        <v>1023.1099999999999</v>
      </c>
      <c r="M1518" s="2">
        <v>100.87000000000012</v>
      </c>
      <c r="N1518" s="2">
        <v>8.9743589743589841E-2</v>
      </c>
      <c r="O1518" t="s">
        <v>26</v>
      </c>
    </row>
    <row r="1519" spans="1:15">
      <c r="A1519" t="s">
        <v>159</v>
      </c>
      <c r="B1519" t="s">
        <v>22</v>
      </c>
      <c r="C1519" t="s">
        <v>23</v>
      </c>
      <c r="D1519" t="s">
        <v>18</v>
      </c>
      <c r="E1519" t="s">
        <v>38</v>
      </c>
      <c r="F1519" s="1">
        <v>45261</v>
      </c>
      <c r="G1519" s="2">
        <v>6352</v>
      </c>
      <c r="H1519" s="2">
        <v>4382.88</v>
      </c>
      <c r="I1519" s="2">
        <v>1969.12</v>
      </c>
      <c r="J1519" s="2">
        <v>0.31</v>
      </c>
      <c r="K1519" s="2">
        <v>6606.08</v>
      </c>
      <c r="L1519" s="2">
        <v>4065.28</v>
      </c>
      <c r="M1519" s="2">
        <v>2540.7999999999997</v>
      </c>
      <c r="N1519" s="2">
        <v>0.38461538461538458</v>
      </c>
      <c r="O1519" t="s">
        <v>30</v>
      </c>
    </row>
    <row r="1520" spans="1:15">
      <c r="A1520" t="s">
        <v>160</v>
      </c>
      <c r="B1520" t="s">
        <v>40</v>
      </c>
      <c r="C1520" t="s">
        <v>32</v>
      </c>
      <c r="D1520" t="s">
        <v>18</v>
      </c>
      <c r="E1520" t="s">
        <v>41</v>
      </c>
      <c r="F1520" s="1">
        <v>45261</v>
      </c>
      <c r="G1520" s="2">
        <v>4997</v>
      </c>
      <c r="H1520" s="2">
        <v>3747.75</v>
      </c>
      <c r="I1520" s="2">
        <v>1249.25</v>
      </c>
      <c r="J1520" s="2">
        <v>0.25</v>
      </c>
      <c r="K1520" s="2">
        <v>5196.88</v>
      </c>
      <c r="L1520" s="2">
        <v>2998.2</v>
      </c>
      <c r="M1520" s="2">
        <v>2198.6800000000003</v>
      </c>
      <c r="N1520" s="2">
        <v>0.42307692307692313</v>
      </c>
      <c r="O1520" t="s">
        <v>20</v>
      </c>
    </row>
    <row r="1521" spans="1:15">
      <c r="A1521" t="s">
        <v>161</v>
      </c>
      <c r="B1521" t="s">
        <v>43</v>
      </c>
      <c r="C1521" t="s">
        <v>23</v>
      </c>
      <c r="D1521" t="s">
        <v>18</v>
      </c>
      <c r="E1521" t="s">
        <v>44</v>
      </c>
      <c r="F1521" s="1">
        <v>45261</v>
      </c>
      <c r="G1521" s="2">
        <v>3618</v>
      </c>
      <c r="H1521" s="2">
        <v>2604.96</v>
      </c>
      <c r="I1521" s="2">
        <v>1013.04</v>
      </c>
      <c r="J1521" s="2">
        <v>0.27999999999999997</v>
      </c>
      <c r="K1521" s="2">
        <v>3943.62</v>
      </c>
      <c r="L1521" s="2">
        <v>2641.14</v>
      </c>
      <c r="M1521" s="2">
        <v>1302.48</v>
      </c>
      <c r="N1521" s="2">
        <v>0.33027522935779818</v>
      </c>
      <c r="O1521" t="s">
        <v>26</v>
      </c>
    </row>
    <row r="1522" spans="1:15">
      <c r="A1522" t="s">
        <v>162</v>
      </c>
      <c r="B1522" t="s">
        <v>22</v>
      </c>
      <c r="C1522" t="s">
        <v>23</v>
      </c>
      <c r="D1522" t="s">
        <v>24</v>
      </c>
      <c r="E1522" t="s">
        <v>46</v>
      </c>
      <c r="F1522" s="1">
        <v>45261</v>
      </c>
      <c r="G1522" s="2">
        <v>8273</v>
      </c>
      <c r="H1522" s="2">
        <v>6618.4000000000005</v>
      </c>
      <c r="I1522" s="2">
        <v>1654.5999999999995</v>
      </c>
      <c r="J1522" s="2">
        <v>0.19999999999999993</v>
      </c>
      <c r="K1522" s="2">
        <v>7445.7</v>
      </c>
      <c r="L1522" s="2">
        <v>5046.53</v>
      </c>
      <c r="M1522" s="2">
        <v>2399.17</v>
      </c>
      <c r="N1522" s="2">
        <v>0.32222222222222224</v>
      </c>
      <c r="O1522" t="s">
        <v>30</v>
      </c>
    </row>
    <row r="1523" spans="1:15">
      <c r="A1523" t="s">
        <v>15</v>
      </c>
      <c r="B1523" t="s">
        <v>28</v>
      </c>
      <c r="C1523" t="s">
        <v>48</v>
      </c>
      <c r="D1523" t="s">
        <v>49</v>
      </c>
      <c r="E1523" t="s">
        <v>50</v>
      </c>
      <c r="F1523" s="1">
        <v>45261</v>
      </c>
      <c r="G1523" s="2">
        <v>7965</v>
      </c>
      <c r="H1523" s="2">
        <v>5575.5</v>
      </c>
      <c r="I1523" s="2">
        <v>2389.5</v>
      </c>
      <c r="J1523" s="2">
        <v>0.3</v>
      </c>
      <c r="K1523" s="2">
        <v>7566.75</v>
      </c>
      <c r="L1523" s="2">
        <v>5655.15</v>
      </c>
      <c r="M1523" s="2">
        <v>1911.6000000000004</v>
      </c>
      <c r="N1523" s="2">
        <v>0.25263157894736848</v>
      </c>
      <c r="O1523" t="s">
        <v>20</v>
      </c>
    </row>
    <row r="1524" spans="1:15">
      <c r="A1524" t="s">
        <v>21</v>
      </c>
      <c r="B1524" t="s">
        <v>52</v>
      </c>
      <c r="C1524" t="s">
        <v>23</v>
      </c>
      <c r="D1524" t="s">
        <v>24</v>
      </c>
      <c r="E1524" t="s">
        <v>33</v>
      </c>
      <c r="F1524" s="1">
        <v>45261</v>
      </c>
      <c r="G1524" s="2">
        <v>5910</v>
      </c>
      <c r="H1524" s="2">
        <v>4668.9000000000005</v>
      </c>
      <c r="I1524" s="2">
        <v>1241.0999999999995</v>
      </c>
      <c r="J1524" s="2">
        <v>0.20999999999999991</v>
      </c>
      <c r="K1524" s="2">
        <v>6678.3</v>
      </c>
      <c r="L1524" s="2">
        <v>4668.9000000000005</v>
      </c>
      <c r="M1524" s="2">
        <v>2009.3999999999996</v>
      </c>
      <c r="N1524" s="2">
        <v>0.3008849557522123</v>
      </c>
      <c r="O1524" t="s">
        <v>26</v>
      </c>
    </row>
    <row r="1525" spans="1:15">
      <c r="A1525" t="s">
        <v>27</v>
      </c>
      <c r="B1525" t="s">
        <v>40</v>
      </c>
      <c r="C1525" t="s">
        <v>23</v>
      </c>
      <c r="D1525" t="s">
        <v>18</v>
      </c>
      <c r="E1525" t="s">
        <v>38</v>
      </c>
      <c r="F1525" s="1">
        <v>45261</v>
      </c>
      <c r="G1525" s="2">
        <v>969</v>
      </c>
      <c r="H1525" s="2">
        <v>823.65</v>
      </c>
      <c r="I1525" s="2">
        <v>145.35000000000002</v>
      </c>
      <c r="J1525" s="2">
        <v>0.15000000000000002</v>
      </c>
      <c r="K1525" s="2">
        <v>1065.9000000000001</v>
      </c>
      <c r="L1525" s="2">
        <v>581.4</v>
      </c>
      <c r="M1525" s="2">
        <v>484.50000000000011</v>
      </c>
      <c r="N1525" s="2">
        <v>0.45454545454545459</v>
      </c>
      <c r="O1525" t="s">
        <v>30</v>
      </c>
    </row>
    <row r="1526" spans="1:15">
      <c r="A1526" t="s">
        <v>31</v>
      </c>
      <c r="B1526" t="s">
        <v>43</v>
      </c>
      <c r="C1526" t="s">
        <v>23</v>
      </c>
      <c r="D1526" t="s">
        <v>18</v>
      </c>
      <c r="E1526" t="s">
        <v>41</v>
      </c>
      <c r="F1526" s="1">
        <v>45261</v>
      </c>
      <c r="G1526" s="2">
        <v>9346</v>
      </c>
      <c r="H1526" s="2">
        <v>7009.5</v>
      </c>
      <c r="I1526" s="2">
        <v>2336.5</v>
      </c>
      <c r="J1526" s="2">
        <v>0.25</v>
      </c>
      <c r="K1526" s="2">
        <v>8131.02</v>
      </c>
      <c r="L1526" s="2">
        <v>6261.8200000000006</v>
      </c>
      <c r="M1526" s="2">
        <v>1869.1999999999998</v>
      </c>
      <c r="N1526" s="2">
        <v>0.22988505747126434</v>
      </c>
      <c r="O1526" t="s">
        <v>20</v>
      </c>
    </row>
    <row r="1527" spans="1:15">
      <c r="A1527" t="s">
        <v>34</v>
      </c>
      <c r="B1527" t="s">
        <v>56</v>
      </c>
      <c r="C1527" t="s">
        <v>57</v>
      </c>
      <c r="D1527" t="s">
        <v>18</v>
      </c>
      <c r="E1527" t="s">
        <v>19</v>
      </c>
      <c r="F1527" s="1">
        <v>45261</v>
      </c>
      <c r="G1527" s="2">
        <v>5491</v>
      </c>
      <c r="H1527" s="2">
        <v>4612.4399999999996</v>
      </c>
      <c r="I1527" s="2">
        <v>878.5600000000004</v>
      </c>
      <c r="J1527" s="2">
        <v>0.16000000000000009</v>
      </c>
      <c r="K1527" s="2">
        <v>3843.7</v>
      </c>
      <c r="L1527" s="2">
        <v>4008.43</v>
      </c>
      <c r="M1527" s="2">
        <v>-164.73000000000002</v>
      </c>
      <c r="N1527" s="2">
        <v>-4.2857142857142864E-2</v>
      </c>
      <c r="O1527" t="s">
        <v>26</v>
      </c>
    </row>
    <row r="1528" spans="1:15">
      <c r="A1528" t="s">
        <v>37</v>
      </c>
      <c r="B1528" t="s">
        <v>16</v>
      </c>
      <c r="C1528" t="s">
        <v>23</v>
      </c>
      <c r="D1528" t="s">
        <v>24</v>
      </c>
      <c r="E1528" t="s">
        <v>25</v>
      </c>
      <c r="F1528" s="1">
        <v>45261</v>
      </c>
      <c r="G1528" s="2">
        <v>2732</v>
      </c>
      <c r="H1528" s="2">
        <v>2404.16</v>
      </c>
      <c r="I1528" s="2">
        <v>327.84000000000015</v>
      </c>
      <c r="J1528" s="2">
        <v>0.12000000000000005</v>
      </c>
      <c r="K1528" s="2">
        <v>2923.24</v>
      </c>
      <c r="L1528" s="2">
        <v>1775.8</v>
      </c>
      <c r="M1528" s="2">
        <v>1147.4399999999998</v>
      </c>
      <c r="N1528" s="2">
        <v>0.3925233644859813</v>
      </c>
      <c r="O1528" t="s">
        <v>30</v>
      </c>
    </row>
    <row r="1529" spans="1:15">
      <c r="A1529" t="s">
        <v>39</v>
      </c>
      <c r="B1529" t="s">
        <v>22</v>
      </c>
      <c r="C1529" t="s">
        <v>48</v>
      </c>
      <c r="D1529" t="s">
        <v>24</v>
      </c>
      <c r="E1529" t="s">
        <v>29</v>
      </c>
      <c r="F1529" s="1">
        <v>45261</v>
      </c>
      <c r="G1529" s="2">
        <v>3741</v>
      </c>
      <c r="H1529" s="2">
        <v>3254.67</v>
      </c>
      <c r="I1529" s="2">
        <v>486.32999999999993</v>
      </c>
      <c r="J1529" s="2">
        <v>0.12999999999999998</v>
      </c>
      <c r="K1529" s="2">
        <v>3404.31</v>
      </c>
      <c r="L1529" s="2">
        <v>2543.88</v>
      </c>
      <c r="M1529" s="2">
        <v>860.42999999999984</v>
      </c>
      <c r="N1529" s="2">
        <v>0.25274725274725268</v>
      </c>
      <c r="O1529" t="s">
        <v>20</v>
      </c>
    </row>
    <row r="1530" spans="1:15">
      <c r="A1530" t="s">
        <v>42</v>
      </c>
      <c r="B1530" t="s">
        <v>28</v>
      </c>
      <c r="C1530" t="s">
        <v>61</v>
      </c>
      <c r="D1530" t="s">
        <v>18</v>
      </c>
      <c r="E1530" t="s">
        <v>19</v>
      </c>
      <c r="F1530" s="1">
        <v>45261</v>
      </c>
      <c r="G1530" s="2">
        <v>8491</v>
      </c>
      <c r="H1530" s="2">
        <v>5943.7</v>
      </c>
      <c r="I1530" s="2">
        <v>2547.3000000000002</v>
      </c>
      <c r="J1530" s="2">
        <v>0.30000000000000004</v>
      </c>
      <c r="K1530" s="2">
        <v>8575.91</v>
      </c>
      <c r="L1530" s="2">
        <v>6028.61</v>
      </c>
      <c r="M1530" s="2">
        <v>2547.3000000000002</v>
      </c>
      <c r="N1530" s="2">
        <v>0.29702970297029707</v>
      </c>
      <c r="O1530" t="s">
        <v>26</v>
      </c>
    </row>
    <row r="1531" spans="1:15">
      <c r="A1531" t="s">
        <v>45</v>
      </c>
      <c r="B1531" t="s">
        <v>52</v>
      </c>
      <c r="C1531" t="s">
        <v>63</v>
      </c>
      <c r="D1531" t="s">
        <v>24</v>
      </c>
      <c r="E1531" t="s">
        <v>25</v>
      </c>
      <c r="F1531" s="1">
        <v>45261</v>
      </c>
      <c r="G1531" s="2">
        <v>2861</v>
      </c>
      <c r="H1531" s="2">
        <v>1859.65</v>
      </c>
      <c r="I1531" s="2">
        <v>1001.3499999999999</v>
      </c>
      <c r="J1531" s="2">
        <v>0.35</v>
      </c>
      <c r="K1531" s="2">
        <v>3147.1</v>
      </c>
      <c r="L1531" s="2">
        <v>2031.31</v>
      </c>
      <c r="M1531" s="2">
        <v>1115.79</v>
      </c>
      <c r="N1531" s="2">
        <v>0.35454545454545455</v>
      </c>
      <c r="O1531" t="s">
        <v>30</v>
      </c>
    </row>
    <row r="1532" spans="1:15">
      <c r="A1532" t="s">
        <v>47</v>
      </c>
      <c r="B1532" t="s">
        <v>16</v>
      </c>
      <c r="C1532" t="s">
        <v>57</v>
      </c>
      <c r="D1532" t="s">
        <v>18</v>
      </c>
      <c r="E1532" t="s">
        <v>38</v>
      </c>
      <c r="F1532" s="1">
        <v>45261</v>
      </c>
      <c r="G1532" s="2">
        <v>6921</v>
      </c>
      <c r="H1532" s="2">
        <v>5675.2199999999993</v>
      </c>
      <c r="I1532" s="2">
        <v>1245.7800000000007</v>
      </c>
      <c r="J1532" s="2">
        <v>0.1800000000000001</v>
      </c>
      <c r="K1532" s="2">
        <v>6505.74</v>
      </c>
      <c r="L1532" s="2">
        <v>4152.5999999999995</v>
      </c>
      <c r="M1532" s="2">
        <v>2353.1400000000003</v>
      </c>
      <c r="N1532" s="2">
        <v>0.36170212765957455</v>
      </c>
      <c r="O1532" t="s">
        <v>20</v>
      </c>
    </row>
    <row r="1533" spans="1:15">
      <c r="A1533" t="s">
        <v>51</v>
      </c>
      <c r="B1533" t="s">
        <v>22</v>
      </c>
      <c r="C1533" t="s">
        <v>48</v>
      </c>
      <c r="D1533" t="s">
        <v>18</v>
      </c>
      <c r="E1533" t="s">
        <v>41</v>
      </c>
      <c r="F1533" s="1">
        <v>45261</v>
      </c>
      <c r="G1533" s="2">
        <v>659</v>
      </c>
      <c r="H1533" s="2">
        <v>474.47999999999996</v>
      </c>
      <c r="I1533" s="2">
        <v>184.52000000000004</v>
      </c>
      <c r="J1533" s="2">
        <v>0.28000000000000008</v>
      </c>
      <c r="K1533" s="2">
        <v>751.26</v>
      </c>
      <c r="L1533" s="2">
        <v>461.29999999999995</v>
      </c>
      <c r="M1533" s="2">
        <v>289.96000000000004</v>
      </c>
      <c r="N1533" s="2">
        <v>0.38596491228070179</v>
      </c>
      <c r="O1533" t="s">
        <v>26</v>
      </c>
    </row>
    <row r="1534" spans="1:15">
      <c r="A1534" t="s">
        <v>53</v>
      </c>
      <c r="B1534" t="s">
        <v>28</v>
      </c>
      <c r="C1534" t="s">
        <v>61</v>
      </c>
      <c r="D1534" t="s">
        <v>18</v>
      </c>
      <c r="E1534" t="s">
        <v>19</v>
      </c>
      <c r="F1534" s="1">
        <v>45261</v>
      </c>
      <c r="G1534" s="2">
        <v>9208</v>
      </c>
      <c r="H1534" s="2">
        <v>6077.2800000000007</v>
      </c>
      <c r="I1534" s="2">
        <v>3130.7199999999993</v>
      </c>
      <c r="J1534" s="2">
        <v>0.33999999999999991</v>
      </c>
      <c r="K1534" s="2">
        <v>6353.52</v>
      </c>
      <c r="L1534" s="2">
        <v>6998.08</v>
      </c>
      <c r="M1534" s="2">
        <v>-644.55999999999949</v>
      </c>
      <c r="N1534" s="2">
        <v>-0.10144927536231875</v>
      </c>
      <c r="O1534" t="s">
        <v>30</v>
      </c>
    </row>
    <row r="1535" spans="1:15">
      <c r="A1535" t="s">
        <v>54</v>
      </c>
      <c r="B1535" t="s">
        <v>16</v>
      </c>
      <c r="C1535" t="s">
        <v>17</v>
      </c>
      <c r="D1535" t="s">
        <v>24</v>
      </c>
      <c r="E1535" t="s">
        <v>25</v>
      </c>
      <c r="F1535" s="1">
        <v>45261</v>
      </c>
      <c r="G1535" s="2">
        <v>5281</v>
      </c>
      <c r="H1535" s="2">
        <v>4488.8499999999995</v>
      </c>
      <c r="I1535" s="2">
        <v>792.15000000000055</v>
      </c>
      <c r="J1535" s="2">
        <v>0.15000000000000011</v>
      </c>
      <c r="K1535" s="2">
        <v>6125.96</v>
      </c>
      <c r="L1535" s="2">
        <v>3907.94</v>
      </c>
      <c r="M1535" s="2">
        <v>2218.02</v>
      </c>
      <c r="N1535" s="2">
        <v>0.36206896551724138</v>
      </c>
      <c r="O1535" t="s">
        <v>20</v>
      </c>
    </row>
    <row r="1536" spans="1:15">
      <c r="A1536" t="s">
        <v>55</v>
      </c>
      <c r="B1536" t="s">
        <v>16</v>
      </c>
      <c r="C1536" t="s">
        <v>23</v>
      </c>
      <c r="D1536" t="s">
        <v>24</v>
      </c>
      <c r="E1536" t="s">
        <v>29</v>
      </c>
      <c r="F1536" s="1">
        <v>45261</v>
      </c>
      <c r="G1536" s="2">
        <v>4007</v>
      </c>
      <c r="H1536" s="2">
        <v>3245.67</v>
      </c>
      <c r="I1536" s="2">
        <v>761.32999999999993</v>
      </c>
      <c r="J1536" s="2">
        <v>0.18999999999999997</v>
      </c>
      <c r="K1536" s="2">
        <v>2764.83</v>
      </c>
      <c r="L1536" s="2">
        <v>2404.1999999999998</v>
      </c>
      <c r="M1536" s="2">
        <v>360.63000000000011</v>
      </c>
      <c r="N1536" s="2">
        <v>0.1304347826086957</v>
      </c>
      <c r="O1536" t="s">
        <v>26</v>
      </c>
    </row>
    <row r="1537" spans="1:15">
      <c r="A1537" t="s">
        <v>58</v>
      </c>
      <c r="B1537" t="s">
        <v>22</v>
      </c>
      <c r="C1537" t="s">
        <v>23</v>
      </c>
      <c r="D1537" t="s">
        <v>24</v>
      </c>
      <c r="E1537" t="s">
        <v>33</v>
      </c>
      <c r="F1537" s="1">
        <v>45261</v>
      </c>
      <c r="G1537" s="2">
        <v>7922</v>
      </c>
      <c r="H1537" s="2">
        <v>6733.7</v>
      </c>
      <c r="I1537" s="2">
        <v>1188.3000000000002</v>
      </c>
      <c r="J1537" s="2">
        <v>0.15000000000000002</v>
      </c>
      <c r="K1537" s="2">
        <v>8159.66</v>
      </c>
      <c r="L1537" s="2">
        <v>6179.16</v>
      </c>
      <c r="M1537" s="2">
        <v>1980.5</v>
      </c>
      <c r="N1537" s="2">
        <v>0.24271844660194175</v>
      </c>
      <c r="O1537" t="s">
        <v>30</v>
      </c>
    </row>
    <row r="1538" spans="1:15">
      <c r="A1538" t="s">
        <v>59</v>
      </c>
      <c r="B1538" t="s">
        <v>40</v>
      </c>
      <c r="C1538" t="s">
        <v>32</v>
      </c>
      <c r="D1538" t="s">
        <v>18</v>
      </c>
      <c r="E1538" t="s">
        <v>36</v>
      </c>
      <c r="F1538" s="1">
        <v>45261</v>
      </c>
      <c r="G1538" s="2">
        <v>4214</v>
      </c>
      <c r="H1538" s="2">
        <v>3792.6</v>
      </c>
      <c r="I1538" s="2">
        <v>421.40000000000009</v>
      </c>
      <c r="J1538" s="2">
        <v>0.10000000000000002</v>
      </c>
      <c r="K1538" s="2">
        <v>3286.92</v>
      </c>
      <c r="L1538" s="2">
        <v>3034.08</v>
      </c>
      <c r="M1538" s="2">
        <v>252.84000000000015</v>
      </c>
      <c r="N1538" s="2">
        <v>7.6923076923076969E-2</v>
      </c>
      <c r="O1538" t="s">
        <v>20</v>
      </c>
    </row>
    <row r="1539" spans="1:15">
      <c r="A1539" t="s">
        <v>60</v>
      </c>
      <c r="B1539" t="s">
        <v>43</v>
      </c>
      <c r="C1539" t="s">
        <v>35</v>
      </c>
      <c r="D1539" t="s">
        <v>18</v>
      </c>
      <c r="E1539" t="s">
        <v>38</v>
      </c>
      <c r="F1539" s="1">
        <v>45261</v>
      </c>
      <c r="G1539" s="2">
        <v>2772</v>
      </c>
      <c r="H1539" s="2">
        <v>2162.16</v>
      </c>
      <c r="I1539" s="2">
        <v>609.84000000000015</v>
      </c>
      <c r="J1539" s="2">
        <v>0.22000000000000006</v>
      </c>
      <c r="K1539" s="2">
        <v>2855.16</v>
      </c>
      <c r="L1539" s="2">
        <v>1995.84</v>
      </c>
      <c r="M1539" s="2">
        <v>859.31999999999994</v>
      </c>
      <c r="N1539" s="2">
        <v>0.30097087378640774</v>
      </c>
      <c r="O1539" t="s">
        <v>26</v>
      </c>
    </row>
    <row r="1540" spans="1:15">
      <c r="A1540" t="s">
        <v>62</v>
      </c>
      <c r="B1540" t="s">
        <v>22</v>
      </c>
      <c r="C1540" t="s">
        <v>23</v>
      </c>
      <c r="D1540" t="s">
        <v>18</v>
      </c>
      <c r="E1540" t="s">
        <v>41</v>
      </c>
      <c r="F1540" s="1">
        <v>45261</v>
      </c>
      <c r="G1540" s="2">
        <v>6391</v>
      </c>
      <c r="H1540" s="2">
        <v>5176.71</v>
      </c>
      <c r="I1540" s="2">
        <v>1214.29</v>
      </c>
      <c r="J1540" s="2">
        <v>0.19</v>
      </c>
      <c r="K1540" s="2">
        <v>5624.08</v>
      </c>
      <c r="L1540" s="2">
        <v>4218.0600000000004</v>
      </c>
      <c r="M1540" s="2">
        <v>1406.0199999999995</v>
      </c>
      <c r="N1540" s="2">
        <v>0.24999999999999992</v>
      </c>
      <c r="O1540" t="s">
        <v>30</v>
      </c>
    </row>
    <row r="1541" spans="1:15">
      <c r="A1541" t="s">
        <v>64</v>
      </c>
      <c r="B1541" t="s">
        <v>28</v>
      </c>
      <c r="C1541" t="s">
        <v>32</v>
      </c>
      <c r="D1541" t="s">
        <v>18</v>
      </c>
      <c r="E1541" t="s">
        <v>19</v>
      </c>
      <c r="F1541" s="1">
        <v>45261</v>
      </c>
      <c r="G1541" s="2">
        <v>3306</v>
      </c>
      <c r="H1541" s="2">
        <v>2479.5</v>
      </c>
      <c r="I1541" s="2">
        <v>826.5</v>
      </c>
      <c r="J1541" s="2">
        <v>0.25</v>
      </c>
      <c r="K1541" s="2">
        <v>3405.18</v>
      </c>
      <c r="L1541" s="2">
        <v>2281.14</v>
      </c>
      <c r="M1541" s="2">
        <v>1124.04</v>
      </c>
      <c r="N1541" s="2">
        <v>0.3300970873786408</v>
      </c>
      <c r="O1541" t="s">
        <v>20</v>
      </c>
    </row>
    <row r="1542" spans="1:15">
      <c r="A1542" t="s">
        <v>65</v>
      </c>
      <c r="B1542" t="s">
        <v>52</v>
      </c>
      <c r="C1542" t="s">
        <v>23</v>
      </c>
      <c r="D1542" t="s">
        <v>18</v>
      </c>
      <c r="E1542" t="s">
        <v>19</v>
      </c>
      <c r="F1542" s="1">
        <v>45261</v>
      </c>
      <c r="G1542" s="2">
        <v>4924</v>
      </c>
      <c r="H1542" s="2">
        <v>4234.6400000000003</v>
      </c>
      <c r="I1542" s="2">
        <v>689.35999999999967</v>
      </c>
      <c r="J1542" s="2">
        <v>0.13999999999999993</v>
      </c>
      <c r="K1542" s="2">
        <v>5859.56</v>
      </c>
      <c r="L1542" s="2">
        <v>3397.56</v>
      </c>
      <c r="M1542" s="2">
        <v>2462.0000000000005</v>
      </c>
      <c r="N1542" s="2">
        <v>0.42016806722689082</v>
      </c>
      <c r="O1542" t="s">
        <v>26</v>
      </c>
    </row>
    <row r="1543" spans="1:15">
      <c r="A1543" t="s">
        <v>66</v>
      </c>
      <c r="B1543" t="s">
        <v>40</v>
      </c>
      <c r="C1543" t="s">
        <v>23</v>
      </c>
      <c r="D1543" t="s">
        <v>24</v>
      </c>
      <c r="E1543" t="s">
        <v>25</v>
      </c>
      <c r="F1543" s="1">
        <v>45261</v>
      </c>
      <c r="G1543" s="2">
        <v>8946</v>
      </c>
      <c r="H1543" s="2">
        <v>6172.74</v>
      </c>
      <c r="I1543" s="2">
        <v>2773.26</v>
      </c>
      <c r="J1543" s="2">
        <v>0.31</v>
      </c>
      <c r="K1543" s="2">
        <v>9572.2199999999993</v>
      </c>
      <c r="L1543" s="2">
        <v>6351.66</v>
      </c>
      <c r="M1543" s="2">
        <v>3220.5599999999995</v>
      </c>
      <c r="N1543" s="2">
        <v>0.3364485981308411</v>
      </c>
      <c r="O1543" t="s">
        <v>30</v>
      </c>
    </row>
    <row r="1544" spans="1:15">
      <c r="A1544" t="s">
        <v>67</v>
      </c>
      <c r="B1544" t="s">
        <v>43</v>
      </c>
      <c r="C1544" t="s">
        <v>48</v>
      </c>
      <c r="D1544" t="s">
        <v>24</v>
      </c>
      <c r="E1544" t="s">
        <v>29</v>
      </c>
      <c r="F1544" s="1">
        <v>45261</v>
      </c>
      <c r="G1544" s="2">
        <v>9719</v>
      </c>
      <c r="H1544" s="2">
        <v>7094.87</v>
      </c>
      <c r="I1544" s="2">
        <v>2624.13</v>
      </c>
      <c r="J1544" s="2">
        <v>0.27</v>
      </c>
      <c r="K1544" s="2">
        <v>10885.28</v>
      </c>
      <c r="L1544" s="2">
        <v>7094.87</v>
      </c>
      <c r="M1544" s="2">
        <v>3790.4100000000008</v>
      </c>
      <c r="N1544" s="2">
        <v>0.34821428571428575</v>
      </c>
      <c r="O1544" t="s">
        <v>20</v>
      </c>
    </row>
    <row r="1545" spans="1:15">
      <c r="A1545" t="s">
        <v>68</v>
      </c>
      <c r="B1545" t="s">
        <v>56</v>
      </c>
      <c r="C1545" t="s">
        <v>23</v>
      </c>
      <c r="D1545" t="s">
        <v>24</v>
      </c>
      <c r="E1545" t="s">
        <v>33</v>
      </c>
      <c r="F1545" s="1">
        <v>45261</v>
      </c>
      <c r="G1545" s="2">
        <v>9143</v>
      </c>
      <c r="H1545" s="2">
        <v>7862.98</v>
      </c>
      <c r="I1545" s="2">
        <v>1280.0200000000004</v>
      </c>
      <c r="J1545" s="2">
        <v>0.14000000000000004</v>
      </c>
      <c r="K1545" s="2">
        <v>10697.31</v>
      </c>
      <c r="L1545" s="2">
        <v>7131.54</v>
      </c>
      <c r="M1545" s="2">
        <v>3565.7699999999995</v>
      </c>
      <c r="N1545" s="2">
        <v>0.33333333333333331</v>
      </c>
      <c r="O1545" t="s">
        <v>26</v>
      </c>
    </row>
    <row r="1546" spans="1:15">
      <c r="A1546" t="s">
        <v>69</v>
      </c>
      <c r="B1546" t="s">
        <v>16</v>
      </c>
      <c r="C1546" t="s">
        <v>23</v>
      </c>
      <c r="D1546" t="s">
        <v>18</v>
      </c>
      <c r="E1546" t="s">
        <v>36</v>
      </c>
      <c r="F1546" s="1">
        <v>45261</v>
      </c>
      <c r="G1546" s="2">
        <v>4434</v>
      </c>
      <c r="H1546" s="2">
        <v>3946.26</v>
      </c>
      <c r="I1546" s="2">
        <v>487.73999999999978</v>
      </c>
      <c r="J1546" s="2">
        <v>0.10999999999999995</v>
      </c>
      <c r="K1546" s="2">
        <v>3458.52</v>
      </c>
      <c r="L1546" s="2">
        <v>3547.2000000000003</v>
      </c>
      <c r="M1546" s="2">
        <v>-88.680000000000291</v>
      </c>
      <c r="N1546" s="2">
        <v>-2.5641025641025727E-2</v>
      </c>
      <c r="O1546" t="s">
        <v>30</v>
      </c>
    </row>
    <row r="1547" spans="1:15">
      <c r="A1547" t="s">
        <v>70</v>
      </c>
      <c r="B1547" t="s">
        <v>22</v>
      </c>
      <c r="C1547" t="s">
        <v>23</v>
      </c>
      <c r="D1547" t="s">
        <v>18</v>
      </c>
      <c r="E1547" t="s">
        <v>38</v>
      </c>
      <c r="F1547" s="1">
        <v>45261</v>
      </c>
      <c r="G1547" s="2">
        <v>5571</v>
      </c>
      <c r="H1547" s="2">
        <v>4791.0599999999995</v>
      </c>
      <c r="I1547" s="2">
        <v>779.94000000000051</v>
      </c>
      <c r="J1547" s="2">
        <v>0.1400000000000001</v>
      </c>
      <c r="K1547" s="2">
        <v>5236.74</v>
      </c>
      <c r="L1547" s="2">
        <v>4289.67</v>
      </c>
      <c r="M1547" s="2">
        <v>947.06999999999971</v>
      </c>
      <c r="N1547" s="2">
        <v>0.18085106382978719</v>
      </c>
      <c r="O1547" t="s">
        <v>20</v>
      </c>
    </row>
    <row r="1548" spans="1:15">
      <c r="A1548" t="s">
        <v>71</v>
      </c>
      <c r="B1548" t="s">
        <v>28</v>
      </c>
      <c r="C1548" t="s">
        <v>57</v>
      </c>
      <c r="D1548" t="s">
        <v>18</v>
      </c>
      <c r="E1548" t="s">
        <v>41</v>
      </c>
      <c r="F1548" s="1">
        <v>45261</v>
      </c>
      <c r="G1548" s="2">
        <v>1374</v>
      </c>
      <c r="H1548" s="2">
        <v>1044.24</v>
      </c>
      <c r="I1548" s="2">
        <v>329.76</v>
      </c>
      <c r="J1548" s="2">
        <v>0.24</v>
      </c>
      <c r="K1548" s="2">
        <v>1552.62</v>
      </c>
      <c r="L1548" s="2">
        <v>1085.46</v>
      </c>
      <c r="M1548" s="2">
        <v>467.15999999999985</v>
      </c>
      <c r="N1548" s="2">
        <v>0.3008849557522123</v>
      </c>
      <c r="O1548" t="s">
        <v>26</v>
      </c>
    </row>
    <row r="1549" spans="1:15">
      <c r="A1549" t="s">
        <v>72</v>
      </c>
      <c r="B1549" t="s">
        <v>52</v>
      </c>
      <c r="C1549" t="s">
        <v>23</v>
      </c>
      <c r="D1549" t="s">
        <v>18</v>
      </c>
      <c r="E1549" t="s">
        <v>44</v>
      </c>
      <c r="F1549" s="1">
        <v>45261</v>
      </c>
      <c r="G1549" s="2">
        <v>5553</v>
      </c>
      <c r="H1549" s="2">
        <v>4220.28</v>
      </c>
      <c r="I1549" s="2">
        <v>1332.7200000000003</v>
      </c>
      <c r="J1549" s="2">
        <v>0.24000000000000005</v>
      </c>
      <c r="K1549" s="2">
        <v>6552.54</v>
      </c>
      <c r="L1549" s="2">
        <v>3776.0400000000004</v>
      </c>
      <c r="M1549" s="2">
        <v>2776.4999999999995</v>
      </c>
      <c r="N1549" s="2">
        <v>0.42372881355932196</v>
      </c>
      <c r="O1549" t="s">
        <v>30</v>
      </c>
    </row>
    <row r="1550" spans="1:15">
      <c r="A1550" t="s">
        <v>73</v>
      </c>
      <c r="B1550" t="s">
        <v>16</v>
      </c>
      <c r="C1550" t="s">
        <v>48</v>
      </c>
      <c r="D1550" t="s">
        <v>24</v>
      </c>
      <c r="E1550" t="s">
        <v>46</v>
      </c>
      <c r="F1550" s="1">
        <v>45261</v>
      </c>
      <c r="G1550" s="2">
        <v>1005</v>
      </c>
      <c r="H1550" s="2">
        <v>854.25</v>
      </c>
      <c r="I1550" s="2">
        <v>150.75</v>
      </c>
      <c r="J1550" s="2">
        <v>0.15</v>
      </c>
      <c r="K1550" s="2">
        <v>874.35</v>
      </c>
      <c r="L1550" s="2">
        <v>713.55</v>
      </c>
      <c r="M1550" s="2">
        <v>160.80000000000007</v>
      </c>
      <c r="N1550" s="2">
        <v>0.18390804597701157</v>
      </c>
      <c r="O1550" t="s">
        <v>20</v>
      </c>
    </row>
    <row r="1551" spans="1:15">
      <c r="A1551" t="s">
        <v>74</v>
      </c>
      <c r="B1551" t="s">
        <v>22</v>
      </c>
      <c r="C1551" t="s">
        <v>61</v>
      </c>
      <c r="D1551" t="s">
        <v>49</v>
      </c>
      <c r="E1551" t="s">
        <v>50</v>
      </c>
      <c r="F1551" s="1">
        <v>45261</v>
      </c>
      <c r="G1551" s="2">
        <v>5657</v>
      </c>
      <c r="H1551" s="2">
        <v>4073.04</v>
      </c>
      <c r="I1551" s="2">
        <v>1583.96</v>
      </c>
      <c r="J1551" s="2">
        <v>0.28000000000000003</v>
      </c>
      <c r="K1551" s="2">
        <v>3903.33</v>
      </c>
      <c r="L1551" s="2">
        <v>4242.75</v>
      </c>
      <c r="M1551" s="2">
        <v>-339.42000000000007</v>
      </c>
      <c r="N1551" s="2">
        <v>-8.695652173913046E-2</v>
      </c>
      <c r="O1551" t="s">
        <v>26</v>
      </c>
    </row>
    <row r="1552" spans="1:15">
      <c r="A1552" t="s">
        <v>75</v>
      </c>
      <c r="B1552" t="s">
        <v>28</v>
      </c>
      <c r="C1552" t="s">
        <v>63</v>
      </c>
      <c r="D1552" t="s">
        <v>24</v>
      </c>
      <c r="E1552" t="s">
        <v>33</v>
      </c>
      <c r="F1552" s="1">
        <v>45261</v>
      </c>
      <c r="G1552" s="2">
        <v>2259</v>
      </c>
      <c r="H1552" s="2">
        <v>1603.8899999999999</v>
      </c>
      <c r="I1552" s="2">
        <v>655.11000000000013</v>
      </c>
      <c r="J1552" s="2">
        <v>0.29000000000000004</v>
      </c>
      <c r="K1552" s="2">
        <v>2191.23</v>
      </c>
      <c r="L1552" s="2">
        <v>1536.1200000000001</v>
      </c>
      <c r="M1552" s="2">
        <v>655.1099999999999</v>
      </c>
      <c r="N1552" s="2">
        <v>0.29896907216494839</v>
      </c>
      <c r="O1552" t="s">
        <v>30</v>
      </c>
    </row>
    <row r="1553" spans="1:15">
      <c r="A1553" t="s">
        <v>76</v>
      </c>
      <c r="B1553" t="s">
        <v>16</v>
      </c>
      <c r="C1553" t="s">
        <v>57</v>
      </c>
      <c r="D1553" t="s">
        <v>18</v>
      </c>
      <c r="E1553" t="s">
        <v>38</v>
      </c>
      <c r="F1553" s="1">
        <v>45261</v>
      </c>
      <c r="G1553" s="2">
        <v>766</v>
      </c>
      <c r="H1553" s="2">
        <v>666.42</v>
      </c>
      <c r="I1553" s="2">
        <v>99.580000000000041</v>
      </c>
      <c r="J1553" s="2">
        <v>0.13000000000000006</v>
      </c>
      <c r="K1553" s="2">
        <v>727.7</v>
      </c>
      <c r="L1553" s="2">
        <v>566.84</v>
      </c>
      <c r="M1553" s="2">
        <v>160.86000000000001</v>
      </c>
      <c r="N1553" s="2">
        <v>0.22105263157894736</v>
      </c>
      <c r="O1553" t="s">
        <v>20</v>
      </c>
    </row>
    <row r="1554" spans="1:15">
      <c r="A1554" t="s">
        <v>77</v>
      </c>
      <c r="B1554" t="s">
        <v>16</v>
      </c>
      <c r="C1554" t="s">
        <v>48</v>
      </c>
      <c r="D1554" t="s">
        <v>18</v>
      </c>
      <c r="E1554" t="s">
        <v>41</v>
      </c>
      <c r="F1554" s="1">
        <v>45261</v>
      </c>
      <c r="G1554" s="2">
        <v>5059</v>
      </c>
      <c r="H1554" s="2">
        <v>3996.61</v>
      </c>
      <c r="I1554" s="2">
        <v>1062.3899999999999</v>
      </c>
      <c r="J1554" s="2">
        <v>0.20999999999999996</v>
      </c>
      <c r="K1554" s="2">
        <v>4097.79</v>
      </c>
      <c r="L1554" s="2">
        <v>3693.0699999999997</v>
      </c>
      <c r="M1554" s="2">
        <v>404.72000000000025</v>
      </c>
      <c r="N1554" s="2">
        <v>9.8765432098765496E-2</v>
      </c>
      <c r="O1554" t="s">
        <v>26</v>
      </c>
    </row>
    <row r="1555" spans="1:15">
      <c r="A1555" t="s">
        <v>78</v>
      </c>
      <c r="B1555" t="s">
        <v>22</v>
      </c>
      <c r="C1555" t="s">
        <v>61</v>
      </c>
      <c r="D1555" t="s">
        <v>18</v>
      </c>
      <c r="E1555" t="s">
        <v>19</v>
      </c>
      <c r="F1555" s="1">
        <v>45261</v>
      </c>
      <c r="G1555" s="2">
        <v>3963</v>
      </c>
      <c r="H1555" s="2">
        <v>3328.92</v>
      </c>
      <c r="I1555" s="2">
        <v>634.07999999999993</v>
      </c>
      <c r="J1555" s="2">
        <v>0.15999999999999998</v>
      </c>
      <c r="K1555" s="2">
        <v>4478.1899999999996</v>
      </c>
      <c r="L1555" s="2">
        <v>2734.47</v>
      </c>
      <c r="M1555" s="2">
        <v>1743.7199999999998</v>
      </c>
      <c r="N1555" s="2">
        <v>0.38938053097345132</v>
      </c>
      <c r="O1555" t="s">
        <v>30</v>
      </c>
    </row>
    <row r="1556" spans="1:15">
      <c r="A1556" t="s">
        <v>79</v>
      </c>
      <c r="B1556" t="s">
        <v>40</v>
      </c>
      <c r="C1556" t="s">
        <v>17</v>
      </c>
      <c r="D1556" t="s">
        <v>24</v>
      </c>
      <c r="E1556" t="s">
        <v>25</v>
      </c>
      <c r="F1556" s="1">
        <v>45261</v>
      </c>
      <c r="G1556" s="2">
        <v>5698</v>
      </c>
      <c r="H1556" s="2">
        <v>3703.7000000000003</v>
      </c>
      <c r="I1556" s="2">
        <v>1994.2999999999997</v>
      </c>
      <c r="J1556" s="2">
        <v>0.35</v>
      </c>
      <c r="K1556" s="2">
        <v>5584.04</v>
      </c>
      <c r="L1556" s="2">
        <v>4444.4400000000005</v>
      </c>
      <c r="M1556" s="2">
        <v>1139.5999999999995</v>
      </c>
      <c r="N1556" s="2">
        <v>0.20408163265306112</v>
      </c>
      <c r="O1556" t="s">
        <v>20</v>
      </c>
    </row>
    <row r="1557" spans="1:15">
      <c r="A1557" t="s">
        <v>80</v>
      </c>
      <c r="B1557" t="s">
        <v>43</v>
      </c>
      <c r="C1557" t="s">
        <v>23</v>
      </c>
      <c r="D1557" t="s">
        <v>24</v>
      </c>
      <c r="E1557" t="s">
        <v>29</v>
      </c>
      <c r="F1557" s="1">
        <v>45261</v>
      </c>
      <c r="G1557" s="2">
        <v>165</v>
      </c>
      <c r="H1557" s="2">
        <v>138.6</v>
      </c>
      <c r="I1557" s="2">
        <v>26.400000000000006</v>
      </c>
      <c r="J1557" s="2">
        <v>0.16000000000000003</v>
      </c>
      <c r="K1557" s="2">
        <v>123.75</v>
      </c>
      <c r="L1557" s="2">
        <v>105.60000000000001</v>
      </c>
      <c r="M1557" s="2">
        <v>18.149999999999991</v>
      </c>
      <c r="N1557" s="2">
        <v>0.14666666666666658</v>
      </c>
      <c r="O1557" t="s">
        <v>26</v>
      </c>
    </row>
    <row r="1558" spans="1:15">
      <c r="A1558" t="s">
        <v>81</v>
      </c>
      <c r="B1558" t="s">
        <v>22</v>
      </c>
      <c r="C1558" t="s">
        <v>23</v>
      </c>
      <c r="D1558" t="s">
        <v>18</v>
      </c>
      <c r="E1558" t="s">
        <v>19</v>
      </c>
      <c r="F1558" s="1">
        <v>45261</v>
      </c>
      <c r="G1558" s="2">
        <v>5858</v>
      </c>
      <c r="H1558" s="2">
        <v>4452.08</v>
      </c>
      <c r="I1558" s="2">
        <v>1405.92</v>
      </c>
      <c r="J1558" s="2">
        <v>0.24000000000000002</v>
      </c>
      <c r="K1558" s="2">
        <v>5330.78</v>
      </c>
      <c r="L1558" s="2">
        <v>4569.24</v>
      </c>
      <c r="M1558" s="2">
        <v>761.54</v>
      </c>
      <c r="N1558" s="2">
        <v>0.14285714285714285</v>
      </c>
      <c r="O1558" t="s">
        <v>30</v>
      </c>
    </row>
    <row r="1559" spans="1:15">
      <c r="A1559" t="s">
        <v>82</v>
      </c>
      <c r="B1559" t="s">
        <v>28</v>
      </c>
      <c r="C1559" t="s">
        <v>32</v>
      </c>
      <c r="D1559" t="s">
        <v>24</v>
      </c>
      <c r="E1559" t="s">
        <v>25</v>
      </c>
      <c r="F1559" s="1">
        <v>45261</v>
      </c>
      <c r="G1559" s="2">
        <v>1093</v>
      </c>
      <c r="H1559" s="2">
        <v>972.77</v>
      </c>
      <c r="I1559" s="2">
        <v>120.23000000000002</v>
      </c>
      <c r="J1559" s="2">
        <v>0.11000000000000001</v>
      </c>
      <c r="K1559" s="2">
        <v>1082.07</v>
      </c>
      <c r="L1559" s="2">
        <v>830.68000000000006</v>
      </c>
      <c r="M1559" s="2">
        <v>251.38999999999987</v>
      </c>
      <c r="N1559" s="2">
        <v>0.23232323232323221</v>
      </c>
      <c r="O1559" t="s">
        <v>20</v>
      </c>
    </row>
    <row r="1560" spans="1:15">
      <c r="A1560" t="s">
        <v>83</v>
      </c>
      <c r="B1560" t="s">
        <v>52</v>
      </c>
      <c r="C1560" t="s">
        <v>35</v>
      </c>
      <c r="D1560" t="s">
        <v>18</v>
      </c>
      <c r="E1560" t="s">
        <v>38</v>
      </c>
      <c r="F1560" s="1">
        <v>45261</v>
      </c>
      <c r="G1560" s="2">
        <v>673</v>
      </c>
      <c r="H1560" s="2">
        <v>491.28999999999996</v>
      </c>
      <c r="I1560" s="2">
        <v>181.71000000000004</v>
      </c>
      <c r="J1560" s="2">
        <v>0.27000000000000007</v>
      </c>
      <c r="K1560" s="2">
        <v>625.89</v>
      </c>
      <c r="L1560" s="2">
        <v>484.56</v>
      </c>
      <c r="M1560" s="2">
        <v>141.32999999999998</v>
      </c>
      <c r="N1560" s="2">
        <v>0.22580645161290319</v>
      </c>
      <c r="O1560" t="s">
        <v>26</v>
      </c>
    </row>
    <row r="1561" spans="1:15">
      <c r="A1561" t="s">
        <v>84</v>
      </c>
      <c r="B1561" t="s">
        <v>40</v>
      </c>
      <c r="C1561" t="s">
        <v>23</v>
      </c>
      <c r="D1561" t="s">
        <v>18</v>
      </c>
      <c r="E1561" t="s">
        <v>41</v>
      </c>
      <c r="F1561" s="1">
        <v>45261</v>
      </c>
      <c r="G1561" s="2">
        <v>5194</v>
      </c>
      <c r="H1561" s="2">
        <v>3739.68</v>
      </c>
      <c r="I1561" s="2">
        <v>1454.3200000000002</v>
      </c>
      <c r="J1561" s="2">
        <v>0.28000000000000003</v>
      </c>
      <c r="K1561" s="2">
        <v>4414.8999999999996</v>
      </c>
      <c r="L1561" s="2">
        <v>3479.98</v>
      </c>
      <c r="M1561" s="2">
        <v>934.91999999999962</v>
      </c>
      <c r="N1561" s="2">
        <v>0.21176470588235288</v>
      </c>
      <c r="O1561" t="s">
        <v>30</v>
      </c>
    </row>
    <row r="1562" spans="1:15">
      <c r="A1562" t="s">
        <v>85</v>
      </c>
      <c r="B1562" t="s">
        <v>43</v>
      </c>
      <c r="C1562" t="s">
        <v>32</v>
      </c>
      <c r="D1562" t="s">
        <v>18</v>
      </c>
      <c r="E1562" t="s">
        <v>19</v>
      </c>
      <c r="F1562" s="1">
        <v>45261</v>
      </c>
      <c r="G1562" s="2">
        <v>6607</v>
      </c>
      <c r="H1562" s="2">
        <v>4492.76</v>
      </c>
      <c r="I1562" s="2">
        <v>2114.2399999999998</v>
      </c>
      <c r="J1562" s="2">
        <v>0.31999999999999995</v>
      </c>
      <c r="K1562" s="2">
        <v>5087.3900000000003</v>
      </c>
      <c r="L1562" s="2">
        <v>4228.4800000000005</v>
      </c>
      <c r="M1562" s="2">
        <v>858.90999999999985</v>
      </c>
      <c r="N1562" s="2">
        <v>0.1688311688311688</v>
      </c>
      <c r="O1562" t="s">
        <v>20</v>
      </c>
    </row>
    <row r="1563" spans="1:15">
      <c r="A1563" t="s">
        <v>86</v>
      </c>
      <c r="B1563" t="s">
        <v>56</v>
      </c>
      <c r="C1563" t="s">
        <v>23</v>
      </c>
      <c r="D1563" t="s">
        <v>24</v>
      </c>
      <c r="E1563" t="s">
        <v>25</v>
      </c>
      <c r="F1563" s="1">
        <v>45261</v>
      </c>
      <c r="G1563" s="2">
        <v>495</v>
      </c>
      <c r="H1563" s="2">
        <v>425.7</v>
      </c>
      <c r="I1563" s="2">
        <v>69.300000000000011</v>
      </c>
      <c r="J1563" s="2">
        <v>0.14000000000000001</v>
      </c>
      <c r="K1563" s="2">
        <v>554.4</v>
      </c>
      <c r="L1563" s="2">
        <v>371.25</v>
      </c>
      <c r="M1563" s="2">
        <v>183.14999999999998</v>
      </c>
      <c r="N1563" s="2">
        <v>0.33035714285714285</v>
      </c>
      <c r="O1563" t="s">
        <v>26</v>
      </c>
    </row>
    <row r="1564" spans="1:15">
      <c r="A1564" t="s">
        <v>87</v>
      </c>
      <c r="B1564" t="s">
        <v>16</v>
      </c>
      <c r="C1564" t="s">
        <v>23</v>
      </c>
      <c r="D1564" t="s">
        <v>24</v>
      </c>
      <c r="E1564" t="s">
        <v>29</v>
      </c>
      <c r="F1564" s="1">
        <v>45261</v>
      </c>
      <c r="G1564" s="2">
        <v>4613</v>
      </c>
      <c r="H1564" s="2">
        <v>3644.27</v>
      </c>
      <c r="I1564" s="2">
        <v>968.73</v>
      </c>
      <c r="J1564" s="2">
        <v>0.21</v>
      </c>
      <c r="K1564" s="2">
        <v>2998.45</v>
      </c>
      <c r="L1564" s="2">
        <v>3136.84</v>
      </c>
      <c r="M1564" s="2">
        <v>-138.39000000000033</v>
      </c>
      <c r="N1564" s="2">
        <v>-4.6153846153846267E-2</v>
      </c>
      <c r="O1564" t="s">
        <v>30</v>
      </c>
    </row>
    <row r="1565" spans="1:15">
      <c r="A1565" t="s">
        <v>88</v>
      </c>
      <c r="B1565" t="s">
        <v>22</v>
      </c>
      <c r="C1565" t="s">
        <v>48</v>
      </c>
      <c r="D1565" t="s">
        <v>24</v>
      </c>
      <c r="E1565" t="s">
        <v>33</v>
      </c>
      <c r="F1565" s="1">
        <v>45261</v>
      </c>
      <c r="G1565" s="2">
        <v>1415</v>
      </c>
      <c r="H1565" s="2">
        <v>933.90000000000009</v>
      </c>
      <c r="I1565" s="2">
        <v>481.09999999999991</v>
      </c>
      <c r="J1565" s="2">
        <v>0.33999999999999991</v>
      </c>
      <c r="K1565" s="2">
        <v>1117.8499999999999</v>
      </c>
      <c r="L1565" s="2">
        <v>1047.0999999999999</v>
      </c>
      <c r="M1565" s="2">
        <v>70.75</v>
      </c>
      <c r="N1565" s="2">
        <v>6.3291139240506333E-2</v>
      </c>
      <c r="O1565" t="s">
        <v>20</v>
      </c>
    </row>
    <row r="1566" spans="1:15">
      <c r="A1566" t="s">
        <v>89</v>
      </c>
      <c r="B1566" t="s">
        <v>28</v>
      </c>
      <c r="C1566" t="s">
        <v>23</v>
      </c>
      <c r="D1566" t="s">
        <v>18</v>
      </c>
      <c r="E1566" t="s">
        <v>36</v>
      </c>
      <c r="F1566" s="1">
        <v>45261</v>
      </c>
      <c r="G1566" s="2">
        <v>1613</v>
      </c>
      <c r="H1566" s="2">
        <v>1338.79</v>
      </c>
      <c r="I1566" s="2">
        <v>274.21000000000004</v>
      </c>
      <c r="J1566" s="2">
        <v>0.17</v>
      </c>
      <c r="K1566" s="2">
        <v>1806.56</v>
      </c>
      <c r="L1566" s="2">
        <v>1225.8800000000001</v>
      </c>
      <c r="M1566" s="2">
        <v>580.67999999999984</v>
      </c>
      <c r="N1566" s="2">
        <v>0.32142857142857134</v>
      </c>
      <c r="O1566" t="s">
        <v>26</v>
      </c>
    </row>
    <row r="1567" spans="1:15">
      <c r="A1567" t="s">
        <v>90</v>
      </c>
      <c r="B1567" t="s">
        <v>52</v>
      </c>
      <c r="C1567" t="s">
        <v>23</v>
      </c>
      <c r="D1567" t="s">
        <v>18</v>
      </c>
      <c r="E1567" t="s">
        <v>38</v>
      </c>
      <c r="F1567" s="1">
        <v>45261</v>
      </c>
      <c r="G1567" s="2">
        <v>5388</v>
      </c>
      <c r="H1567" s="2">
        <v>4795.32</v>
      </c>
      <c r="I1567" s="2">
        <v>592.68000000000029</v>
      </c>
      <c r="J1567" s="2">
        <v>0.11000000000000006</v>
      </c>
      <c r="K1567" s="2">
        <v>6465.6</v>
      </c>
      <c r="L1567" s="2">
        <v>4041</v>
      </c>
      <c r="M1567" s="2">
        <v>2424.6000000000004</v>
      </c>
      <c r="N1567" s="2">
        <v>0.37500000000000006</v>
      </c>
      <c r="O1567" t="s">
        <v>30</v>
      </c>
    </row>
    <row r="1568" spans="1:15">
      <c r="A1568" t="s">
        <v>91</v>
      </c>
      <c r="B1568" t="s">
        <v>16</v>
      </c>
      <c r="C1568" t="s">
        <v>23</v>
      </c>
      <c r="D1568" t="s">
        <v>18</v>
      </c>
      <c r="E1568" t="s">
        <v>41</v>
      </c>
      <c r="F1568" s="1">
        <v>45261</v>
      </c>
      <c r="G1568" s="2">
        <v>4416</v>
      </c>
      <c r="H1568" s="2">
        <v>3797.7599999999998</v>
      </c>
      <c r="I1568" s="2">
        <v>618.24000000000024</v>
      </c>
      <c r="J1568" s="2">
        <v>0.14000000000000004</v>
      </c>
      <c r="K1568" s="2">
        <v>3400.32</v>
      </c>
      <c r="L1568" s="2">
        <v>3312</v>
      </c>
      <c r="M1568" s="2">
        <v>88.320000000000164</v>
      </c>
      <c r="N1568" s="2">
        <v>2.5974025974026021E-2</v>
      </c>
      <c r="O1568" t="s">
        <v>20</v>
      </c>
    </row>
    <row r="1569" spans="1:15">
      <c r="A1569" t="s">
        <v>92</v>
      </c>
      <c r="B1569" t="s">
        <v>22</v>
      </c>
      <c r="C1569" t="s">
        <v>57</v>
      </c>
      <c r="D1569" t="s">
        <v>18</v>
      </c>
      <c r="E1569" t="s">
        <v>19</v>
      </c>
      <c r="F1569" s="1">
        <v>45261</v>
      </c>
      <c r="G1569" s="2">
        <v>9663</v>
      </c>
      <c r="H1569" s="2">
        <v>7247.25</v>
      </c>
      <c r="I1569" s="2">
        <v>2415.75</v>
      </c>
      <c r="J1569" s="2">
        <v>0.25</v>
      </c>
      <c r="K1569" s="2">
        <v>7343.88</v>
      </c>
      <c r="L1569" s="2">
        <v>6764.0999999999995</v>
      </c>
      <c r="M1569" s="2">
        <v>579.78000000000065</v>
      </c>
      <c r="N1569" s="2">
        <v>7.8947368421052724E-2</v>
      </c>
      <c r="O1569" t="s">
        <v>26</v>
      </c>
    </row>
    <row r="1570" spans="1:15">
      <c r="A1570" t="s">
        <v>93</v>
      </c>
      <c r="B1570" t="s">
        <v>28</v>
      </c>
      <c r="C1570" t="s">
        <v>23</v>
      </c>
      <c r="D1570" t="s">
        <v>18</v>
      </c>
      <c r="E1570" t="s">
        <v>19</v>
      </c>
      <c r="F1570" s="1">
        <v>45261</v>
      </c>
      <c r="G1570" s="2">
        <v>1796</v>
      </c>
      <c r="H1570" s="2">
        <v>1382.92</v>
      </c>
      <c r="I1570" s="2">
        <v>413.07999999999993</v>
      </c>
      <c r="J1570" s="2">
        <v>0.22999999999999995</v>
      </c>
      <c r="K1570" s="2">
        <v>1257.2</v>
      </c>
      <c r="L1570" s="2">
        <v>1167.4000000000001</v>
      </c>
      <c r="M1570" s="2">
        <v>89.799999999999955</v>
      </c>
      <c r="N1570" s="2">
        <v>7.1428571428571383E-2</v>
      </c>
      <c r="O1570" t="s">
        <v>30</v>
      </c>
    </row>
    <row r="1571" spans="1:15">
      <c r="A1571" t="s">
        <v>94</v>
      </c>
      <c r="B1571" t="s">
        <v>16</v>
      </c>
      <c r="C1571" t="s">
        <v>48</v>
      </c>
      <c r="D1571" t="s">
        <v>24</v>
      </c>
      <c r="E1571" t="s">
        <v>25</v>
      </c>
      <c r="F1571" s="1">
        <v>45261</v>
      </c>
      <c r="G1571" s="2">
        <v>3983</v>
      </c>
      <c r="H1571" s="2">
        <v>2987.25</v>
      </c>
      <c r="I1571" s="2">
        <v>995.75</v>
      </c>
      <c r="J1571" s="2">
        <v>0.25</v>
      </c>
      <c r="K1571" s="2">
        <v>3385.55</v>
      </c>
      <c r="L1571" s="2">
        <v>3066.91</v>
      </c>
      <c r="M1571" s="2">
        <v>318.64000000000033</v>
      </c>
      <c r="N1571" s="2">
        <v>9.4117647058823625E-2</v>
      </c>
      <c r="O1571" t="s">
        <v>20</v>
      </c>
    </row>
    <row r="1572" spans="1:15">
      <c r="A1572" t="s">
        <v>95</v>
      </c>
      <c r="B1572" t="s">
        <v>16</v>
      </c>
      <c r="C1572" t="s">
        <v>61</v>
      </c>
      <c r="D1572" t="s">
        <v>24</v>
      </c>
      <c r="E1572" t="s">
        <v>29</v>
      </c>
      <c r="F1572" s="1">
        <v>45261</v>
      </c>
      <c r="G1572" s="2">
        <v>9103</v>
      </c>
      <c r="H1572" s="2">
        <v>7282.4000000000005</v>
      </c>
      <c r="I1572" s="2">
        <v>1820.5999999999995</v>
      </c>
      <c r="J1572" s="2">
        <v>0.19999999999999993</v>
      </c>
      <c r="K1572" s="2">
        <v>7737.55</v>
      </c>
      <c r="L1572" s="2">
        <v>6827.25</v>
      </c>
      <c r="M1572" s="2">
        <v>910.30000000000018</v>
      </c>
      <c r="N1572" s="2">
        <v>0.11764705882352944</v>
      </c>
      <c r="O1572" t="s">
        <v>26</v>
      </c>
    </row>
    <row r="1573" spans="1:15">
      <c r="A1573" t="s">
        <v>96</v>
      </c>
      <c r="B1573" t="s">
        <v>22</v>
      </c>
      <c r="C1573" t="s">
        <v>63</v>
      </c>
      <c r="D1573" t="s">
        <v>24</v>
      </c>
      <c r="E1573" t="s">
        <v>33</v>
      </c>
      <c r="F1573" s="1">
        <v>45261</v>
      </c>
      <c r="G1573" s="2">
        <v>4063</v>
      </c>
      <c r="H1573" s="2">
        <v>3006.62</v>
      </c>
      <c r="I1573" s="2">
        <v>1056.3800000000001</v>
      </c>
      <c r="J1573" s="2">
        <v>0.26</v>
      </c>
      <c r="K1573" s="2">
        <v>4428.67</v>
      </c>
      <c r="L1573" s="2">
        <v>3087.88</v>
      </c>
      <c r="M1573" s="2">
        <v>1340.79</v>
      </c>
      <c r="N1573" s="2">
        <v>0.30275229357798161</v>
      </c>
      <c r="O1573" t="s">
        <v>30</v>
      </c>
    </row>
    <row r="1574" spans="1:15">
      <c r="A1574" t="s">
        <v>97</v>
      </c>
      <c r="B1574" t="s">
        <v>40</v>
      </c>
      <c r="C1574" t="s">
        <v>57</v>
      </c>
      <c r="D1574" t="s">
        <v>18</v>
      </c>
      <c r="E1574" t="s">
        <v>36</v>
      </c>
      <c r="F1574" s="1">
        <v>45261</v>
      </c>
      <c r="G1574" s="2">
        <v>8695</v>
      </c>
      <c r="H1574" s="2">
        <v>5999.5499999999993</v>
      </c>
      <c r="I1574" s="2">
        <v>2695.4500000000007</v>
      </c>
      <c r="J1574" s="2">
        <v>0.31000000000000011</v>
      </c>
      <c r="K1574" s="2">
        <v>8173.3</v>
      </c>
      <c r="L1574" s="2">
        <v>6869.05</v>
      </c>
      <c r="M1574" s="2">
        <v>1304.25</v>
      </c>
      <c r="N1574" s="2">
        <v>0.15957446808510639</v>
      </c>
      <c r="O1574" t="s">
        <v>20</v>
      </c>
    </row>
    <row r="1575" spans="1:15">
      <c r="A1575" t="s">
        <v>98</v>
      </c>
      <c r="B1575" t="s">
        <v>43</v>
      </c>
      <c r="C1575" t="s">
        <v>48</v>
      </c>
      <c r="D1575" t="s">
        <v>18</v>
      </c>
      <c r="E1575" t="s">
        <v>38</v>
      </c>
      <c r="F1575" s="1">
        <v>45261</v>
      </c>
      <c r="G1575" s="2">
        <v>9095</v>
      </c>
      <c r="H1575" s="2">
        <v>7548.8499999999995</v>
      </c>
      <c r="I1575" s="2">
        <v>1546.1500000000005</v>
      </c>
      <c r="J1575" s="2">
        <v>0.17000000000000007</v>
      </c>
      <c r="K1575" s="2">
        <v>10732.1</v>
      </c>
      <c r="L1575" s="2">
        <v>6821.25</v>
      </c>
      <c r="M1575" s="2">
        <v>3910.8500000000004</v>
      </c>
      <c r="N1575" s="2">
        <v>0.36440677966101698</v>
      </c>
      <c r="O1575" t="s">
        <v>26</v>
      </c>
    </row>
    <row r="1576" spans="1:15">
      <c r="A1576" t="s">
        <v>99</v>
      </c>
      <c r="B1576" t="s">
        <v>22</v>
      </c>
      <c r="C1576" t="s">
        <v>61</v>
      </c>
      <c r="D1576" t="s">
        <v>18</v>
      </c>
      <c r="E1576" t="s">
        <v>41</v>
      </c>
      <c r="F1576" s="1">
        <v>45261</v>
      </c>
      <c r="G1576" s="2">
        <v>1988</v>
      </c>
      <c r="H1576" s="2">
        <v>1570.52</v>
      </c>
      <c r="I1576" s="2">
        <v>417.48</v>
      </c>
      <c r="J1576" s="2">
        <v>0.21000000000000002</v>
      </c>
      <c r="K1576" s="2">
        <v>1431.36</v>
      </c>
      <c r="L1576" s="2">
        <v>1212.68</v>
      </c>
      <c r="M1576" s="2">
        <v>218.67999999999984</v>
      </c>
      <c r="N1576" s="2">
        <v>0.15277777777777768</v>
      </c>
      <c r="O1576" t="s">
        <v>30</v>
      </c>
    </row>
    <row r="1577" spans="1:15">
      <c r="A1577" t="s">
        <v>100</v>
      </c>
      <c r="B1577" t="s">
        <v>28</v>
      </c>
      <c r="C1577" t="s">
        <v>17</v>
      </c>
      <c r="D1577" t="s">
        <v>18</v>
      </c>
      <c r="E1577" t="s">
        <v>44</v>
      </c>
      <c r="F1577" s="1">
        <v>45261</v>
      </c>
      <c r="G1577" s="2">
        <v>6963</v>
      </c>
      <c r="H1577" s="2">
        <v>5013.3599999999997</v>
      </c>
      <c r="I1577" s="2">
        <v>1949.6400000000003</v>
      </c>
      <c r="J1577" s="2">
        <v>0.28000000000000003</v>
      </c>
      <c r="K1577" s="2">
        <v>6684.48</v>
      </c>
      <c r="L1577" s="2">
        <v>4874.0999999999995</v>
      </c>
      <c r="M1577" s="2">
        <v>1810.38</v>
      </c>
      <c r="N1577" s="2">
        <v>0.27083333333333337</v>
      </c>
      <c r="O1577" t="s">
        <v>20</v>
      </c>
    </row>
    <row r="1578" spans="1:15">
      <c r="A1578" t="s">
        <v>101</v>
      </c>
      <c r="B1578" t="s">
        <v>52</v>
      </c>
      <c r="C1578" t="s">
        <v>23</v>
      </c>
      <c r="D1578" t="s">
        <v>24</v>
      </c>
      <c r="E1578" t="s">
        <v>46</v>
      </c>
      <c r="F1578" s="1">
        <v>45261</v>
      </c>
      <c r="G1578" s="2">
        <v>3202</v>
      </c>
      <c r="H1578" s="2">
        <v>2145.34</v>
      </c>
      <c r="I1578" s="2">
        <v>1056.6599999999999</v>
      </c>
      <c r="J1578" s="2">
        <v>0.32999999999999996</v>
      </c>
      <c r="K1578" s="2">
        <v>3426.14</v>
      </c>
      <c r="L1578" s="2">
        <v>2401.5</v>
      </c>
      <c r="M1578" s="2">
        <v>1024.6399999999999</v>
      </c>
      <c r="N1578" s="2">
        <v>0.29906542056074764</v>
      </c>
      <c r="O1578" t="s">
        <v>26</v>
      </c>
    </row>
    <row r="1579" spans="1:15">
      <c r="A1579" t="s">
        <v>102</v>
      </c>
      <c r="B1579" t="s">
        <v>40</v>
      </c>
      <c r="C1579" t="s">
        <v>23</v>
      </c>
      <c r="D1579" t="s">
        <v>49</v>
      </c>
      <c r="E1579" t="s">
        <v>50</v>
      </c>
      <c r="F1579" s="1">
        <v>45261</v>
      </c>
      <c r="G1579" s="2">
        <v>1272</v>
      </c>
      <c r="H1579" s="2">
        <v>941.28</v>
      </c>
      <c r="I1579" s="2">
        <v>330.72</v>
      </c>
      <c r="J1579" s="2">
        <v>0.26</v>
      </c>
      <c r="K1579" s="2">
        <v>1488.24</v>
      </c>
      <c r="L1579" s="2">
        <v>903.12</v>
      </c>
      <c r="M1579" s="2">
        <v>585.12</v>
      </c>
      <c r="N1579" s="2">
        <v>0.39316239316239315</v>
      </c>
      <c r="O1579" t="s">
        <v>30</v>
      </c>
    </row>
    <row r="1580" spans="1:15">
      <c r="A1580" t="s">
        <v>103</v>
      </c>
      <c r="B1580" t="s">
        <v>43</v>
      </c>
      <c r="C1580" t="s">
        <v>32</v>
      </c>
      <c r="D1580" t="s">
        <v>24</v>
      </c>
      <c r="E1580" t="s">
        <v>33</v>
      </c>
      <c r="F1580" s="1">
        <v>45261</v>
      </c>
      <c r="G1580" s="2">
        <v>1796</v>
      </c>
      <c r="H1580" s="2">
        <v>1400.88</v>
      </c>
      <c r="I1580" s="2">
        <v>395.11999999999989</v>
      </c>
      <c r="J1580" s="2">
        <v>0.21999999999999995</v>
      </c>
      <c r="K1580" s="2">
        <v>2065.4</v>
      </c>
      <c r="L1580" s="2">
        <v>1311.08</v>
      </c>
      <c r="M1580" s="2">
        <v>754.32000000000016</v>
      </c>
      <c r="N1580" s="2">
        <v>0.36521739130434788</v>
      </c>
      <c r="O1580" t="s">
        <v>20</v>
      </c>
    </row>
    <row r="1581" spans="1:15">
      <c r="A1581" t="s">
        <v>104</v>
      </c>
      <c r="B1581" t="s">
        <v>56</v>
      </c>
      <c r="C1581" t="s">
        <v>35</v>
      </c>
      <c r="D1581" t="s">
        <v>18</v>
      </c>
      <c r="E1581" t="s">
        <v>38</v>
      </c>
      <c r="F1581" s="1">
        <v>45261</v>
      </c>
      <c r="G1581" s="2">
        <v>9836</v>
      </c>
      <c r="H1581" s="2">
        <v>7081.92</v>
      </c>
      <c r="I1581" s="2">
        <v>2754.08</v>
      </c>
      <c r="J1581" s="2">
        <v>0.27999999999999997</v>
      </c>
      <c r="K1581" s="2">
        <v>11606.48</v>
      </c>
      <c r="L1581" s="2">
        <v>7475.36</v>
      </c>
      <c r="M1581" s="2">
        <v>4131.12</v>
      </c>
      <c r="N1581" s="2">
        <v>0.3559322033898305</v>
      </c>
      <c r="O1581" t="s">
        <v>26</v>
      </c>
    </row>
    <row r="1582" spans="1:15">
      <c r="A1582" t="s">
        <v>105</v>
      </c>
      <c r="B1582" t="s">
        <v>16</v>
      </c>
      <c r="C1582" t="s">
        <v>23</v>
      </c>
      <c r="D1582" t="s">
        <v>18</v>
      </c>
      <c r="E1582" t="s">
        <v>41</v>
      </c>
      <c r="F1582" s="1">
        <v>45261</v>
      </c>
      <c r="G1582" s="2">
        <v>1420</v>
      </c>
      <c r="H1582" s="2">
        <v>1235.4000000000001</v>
      </c>
      <c r="I1582" s="2">
        <v>184.59999999999991</v>
      </c>
      <c r="J1582" s="2">
        <v>0.12999999999999995</v>
      </c>
      <c r="K1582" s="2">
        <v>1121.8</v>
      </c>
      <c r="L1582" s="2">
        <v>965.6</v>
      </c>
      <c r="M1582" s="2">
        <v>156.19999999999993</v>
      </c>
      <c r="N1582" s="2">
        <v>0.13924050632911386</v>
      </c>
      <c r="O1582" t="s">
        <v>30</v>
      </c>
    </row>
    <row r="1583" spans="1:15">
      <c r="A1583" t="s">
        <v>106</v>
      </c>
      <c r="B1583" t="s">
        <v>22</v>
      </c>
      <c r="C1583" t="s">
        <v>32</v>
      </c>
      <c r="D1583" t="s">
        <v>18</v>
      </c>
      <c r="E1583" t="s">
        <v>19</v>
      </c>
      <c r="F1583" s="1">
        <v>45261</v>
      </c>
      <c r="G1583" s="2">
        <v>8496</v>
      </c>
      <c r="H1583" s="2">
        <v>5692.3200000000006</v>
      </c>
      <c r="I1583" s="2">
        <v>2803.6799999999994</v>
      </c>
      <c r="J1583" s="2">
        <v>0.3299999999999999</v>
      </c>
      <c r="K1583" s="2">
        <v>10110.24</v>
      </c>
      <c r="L1583" s="2">
        <v>5437.4400000000005</v>
      </c>
      <c r="M1583" s="2">
        <v>4672.7999999999993</v>
      </c>
      <c r="N1583" s="2">
        <v>0.46218487394957974</v>
      </c>
      <c r="O1583" t="s">
        <v>20</v>
      </c>
    </row>
    <row r="1584" spans="1:15">
      <c r="A1584" t="s">
        <v>107</v>
      </c>
      <c r="B1584" t="s">
        <v>28</v>
      </c>
      <c r="C1584" t="s">
        <v>23</v>
      </c>
      <c r="D1584" t="s">
        <v>24</v>
      </c>
      <c r="E1584" t="s">
        <v>25</v>
      </c>
      <c r="F1584" s="1">
        <v>45261</v>
      </c>
      <c r="G1584" s="2">
        <v>5500</v>
      </c>
      <c r="H1584" s="2">
        <v>3685</v>
      </c>
      <c r="I1584" s="2">
        <v>1815</v>
      </c>
      <c r="J1584" s="2">
        <v>0.33</v>
      </c>
      <c r="K1584" s="2">
        <v>4015</v>
      </c>
      <c r="L1584" s="2">
        <v>3520</v>
      </c>
      <c r="M1584" s="2">
        <v>495</v>
      </c>
      <c r="N1584" s="2">
        <v>0.12328767123287671</v>
      </c>
      <c r="O1584" t="s">
        <v>26</v>
      </c>
    </row>
    <row r="1585" spans="1:15">
      <c r="A1585" t="s">
        <v>108</v>
      </c>
      <c r="B1585" t="s">
        <v>52</v>
      </c>
      <c r="C1585" t="s">
        <v>23</v>
      </c>
      <c r="D1585" t="s">
        <v>24</v>
      </c>
      <c r="E1585" t="s">
        <v>29</v>
      </c>
      <c r="F1585" s="1">
        <v>45261</v>
      </c>
      <c r="G1585" s="2">
        <v>8730</v>
      </c>
      <c r="H1585" s="2">
        <v>7420.5</v>
      </c>
      <c r="I1585" s="2">
        <v>1309.5</v>
      </c>
      <c r="J1585" s="2">
        <v>0.15</v>
      </c>
      <c r="K1585" s="2">
        <v>6285.6</v>
      </c>
      <c r="L1585" s="2">
        <v>5761.8</v>
      </c>
      <c r="M1585" s="2">
        <v>523.80000000000018</v>
      </c>
      <c r="N1585" s="2">
        <v>8.3333333333333356E-2</v>
      </c>
      <c r="O1585" t="s">
        <v>30</v>
      </c>
    </row>
    <row r="1586" spans="1:15">
      <c r="A1586" t="s">
        <v>109</v>
      </c>
      <c r="B1586" t="s">
        <v>16</v>
      </c>
      <c r="C1586" t="s">
        <v>48</v>
      </c>
      <c r="D1586" t="s">
        <v>18</v>
      </c>
      <c r="E1586" t="s">
        <v>19</v>
      </c>
      <c r="F1586" s="1">
        <v>45261</v>
      </c>
      <c r="G1586" s="2">
        <v>3059</v>
      </c>
      <c r="H1586" s="2">
        <v>2722.51</v>
      </c>
      <c r="I1586" s="2">
        <v>336.48999999999978</v>
      </c>
      <c r="J1586" s="2">
        <v>0.10999999999999993</v>
      </c>
      <c r="K1586" s="2">
        <v>3120.18</v>
      </c>
      <c r="L1586" s="2">
        <v>2324.84</v>
      </c>
      <c r="M1586" s="2">
        <v>795.33999999999969</v>
      </c>
      <c r="N1586" s="2">
        <v>0.25490196078431365</v>
      </c>
      <c r="O1586" t="s">
        <v>20</v>
      </c>
    </row>
    <row r="1587" spans="1:15">
      <c r="A1587" t="s">
        <v>110</v>
      </c>
      <c r="B1587" t="s">
        <v>22</v>
      </c>
      <c r="C1587" t="s">
        <v>23</v>
      </c>
      <c r="D1587" t="s">
        <v>24</v>
      </c>
      <c r="E1587" t="s">
        <v>25</v>
      </c>
      <c r="F1587" s="1">
        <v>45261</v>
      </c>
      <c r="G1587" s="2">
        <v>9260</v>
      </c>
      <c r="H1587" s="2">
        <v>7500.6</v>
      </c>
      <c r="I1587" s="2">
        <v>1759.3999999999996</v>
      </c>
      <c r="J1587" s="2">
        <v>0.18999999999999997</v>
      </c>
      <c r="K1587" s="2">
        <v>10926.8</v>
      </c>
      <c r="L1587" s="2">
        <v>5648.5999999999995</v>
      </c>
      <c r="M1587" s="2">
        <v>5278.2</v>
      </c>
      <c r="N1587" s="2">
        <v>0.48305084745762711</v>
      </c>
      <c r="O1587" t="s">
        <v>26</v>
      </c>
    </row>
    <row r="1588" spans="1:15">
      <c r="A1588" t="s">
        <v>111</v>
      </c>
      <c r="B1588" t="s">
        <v>28</v>
      </c>
      <c r="C1588" t="s">
        <v>23</v>
      </c>
      <c r="D1588" t="s">
        <v>18</v>
      </c>
      <c r="E1588" t="s">
        <v>38</v>
      </c>
      <c r="F1588" s="1">
        <v>45261</v>
      </c>
      <c r="G1588" s="2">
        <v>3958</v>
      </c>
      <c r="H1588" s="2">
        <v>3166.4</v>
      </c>
      <c r="I1588" s="2">
        <v>791.59999999999991</v>
      </c>
      <c r="J1588" s="2">
        <v>0.19999999999999998</v>
      </c>
      <c r="K1588" s="2">
        <v>2928.92</v>
      </c>
      <c r="L1588" s="2">
        <v>2572.7000000000003</v>
      </c>
      <c r="M1588" s="2">
        <v>356.2199999999998</v>
      </c>
      <c r="N1588" s="2">
        <v>0.12162162162162155</v>
      </c>
      <c r="O1588" t="s">
        <v>30</v>
      </c>
    </row>
    <row r="1589" spans="1:15">
      <c r="A1589" t="s">
        <v>112</v>
      </c>
      <c r="B1589" t="s">
        <v>16</v>
      </c>
      <c r="C1589" t="s">
        <v>23</v>
      </c>
      <c r="D1589" t="s">
        <v>18</v>
      </c>
      <c r="E1589" t="s">
        <v>41</v>
      </c>
      <c r="F1589" s="1">
        <v>45261</v>
      </c>
      <c r="G1589" s="2">
        <v>1553</v>
      </c>
      <c r="H1589" s="2">
        <v>1397.7</v>
      </c>
      <c r="I1589" s="2">
        <v>155.29999999999995</v>
      </c>
      <c r="J1589" s="2">
        <v>9.9999999999999964E-2</v>
      </c>
      <c r="K1589" s="2">
        <v>1024.98</v>
      </c>
      <c r="L1589" s="2">
        <v>1149.22</v>
      </c>
      <c r="M1589" s="2">
        <v>-124.24000000000001</v>
      </c>
      <c r="N1589" s="2">
        <v>-0.12121212121212122</v>
      </c>
      <c r="O1589" t="s">
        <v>20</v>
      </c>
    </row>
    <row r="1590" spans="1:15">
      <c r="A1590" t="s">
        <v>113</v>
      </c>
      <c r="B1590" t="s">
        <v>16</v>
      </c>
      <c r="C1590" t="s">
        <v>57</v>
      </c>
      <c r="D1590" t="s">
        <v>18</v>
      </c>
      <c r="E1590" t="s">
        <v>19</v>
      </c>
      <c r="F1590" s="1">
        <v>45261</v>
      </c>
      <c r="G1590" s="2">
        <v>2627</v>
      </c>
      <c r="H1590" s="2">
        <v>1760.0900000000001</v>
      </c>
      <c r="I1590" s="2">
        <v>866.90999999999985</v>
      </c>
      <c r="J1590" s="2">
        <v>0.32999999999999996</v>
      </c>
      <c r="K1590" s="2">
        <v>1943.98</v>
      </c>
      <c r="L1590" s="2">
        <v>1733.8200000000002</v>
      </c>
      <c r="M1590" s="2">
        <v>210.15999999999985</v>
      </c>
      <c r="N1590" s="2">
        <v>0.10810810810810803</v>
      </c>
      <c r="O1590" t="s">
        <v>26</v>
      </c>
    </row>
    <row r="1591" spans="1:15">
      <c r="A1591" t="s">
        <v>114</v>
      </c>
      <c r="B1591" t="s">
        <v>22</v>
      </c>
      <c r="C1591" t="s">
        <v>23</v>
      </c>
      <c r="D1591" t="s">
        <v>24</v>
      </c>
      <c r="E1591" t="s">
        <v>25</v>
      </c>
      <c r="F1591" s="1">
        <v>45261</v>
      </c>
      <c r="G1591" s="2">
        <v>353</v>
      </c>
      <c r="H1591" s="2">
        <v>271.81</v>
      </c>
      <c r="I1591" s="2">
        <v>81.19</v>
      </c>
      <c r="J1591" s="2">
        <v>0.22999999999999998</v>
      </c>
      <c r="K1591" s="2">
        <v>229.45</v>
      </c>
      <c r="L1591" s="2">
        <v>275.34000000000003</v>
      </c>
      <c r="M1591" s="2">
        <v>-45.890000000000043</v>
      </c>
      <c r="N1591" s="2">
        <v>-0.20000000000000021</v>
      </c>
      <c r="O1591" t="s">
        <v>30</v>
      </c>
    </row>
    <row r="1592" spans="1:15">
      <c r="A1592" t="s">
        <v>115</v>
      </c>
      <c r="B1592" t="s">
        <v>40</v>
      </c>
      <c r="C1592" t="s">
        <v>48</v>
      </c>
      <c r="D1592" t="s">
        <v>24</v>
      </c>
      <c r="E1592" t="s">
        <v>29</v>
      </c>
      <c r="F1592" s="1">
        <v>45261</v>
      </c>
      <c r="G1592" s="2">
        <v>6546</v>
      </c>
      <c r="H1592" s="2">
        <v>4254.9000000000005</v>
      </c>
      <c r="I1592" s="2">
        <v>2291.0999999999995</v>
      </c>
      <c r="J1592" s="2">
        <v>0.34999999999999992</v>
      </c>
      <c r="K1592" s="2">
        <v>6480.54</v>
      </c>
      <c r="L1592" s="2">
        <v>5040.42</v>
      </c>
      <c r="M1592" s="2">
        <v>1440.12</v>
      </c>
      <c r="N1592" s="2">
        <v>0.22222222222222221</v>
      </c>
      <c r="O1592" t="s">
        <v>20</v>
      </c>
    </row>
    <row r="1593" spans="1:15">
      <c r="A1593" t="s">
        <v>116</v>
      </c>
      <c r="B1593" t="s">
        <v>43</v>
      </c>
      <c r="C1593" t="s">
        <v>61</v>
      </c>
      <c r="D1593" t="s">
        <v>24</v>
      </c>
      <c r="E1593" t="s">
        <v>33</v>
      </c>
      <c r="F1593" s="1">
        <v>45261</v>
      </c>
      <c r="G1593" s="2">
        <v>2484</v>
      </c>
      <c r="H1593" s="2">
        <v>1838.16</v>
      </c>
      <c r="I1593" s="2">
        <v>645.83999999999992</v>
      </c>
      <c r="J1593" s="2">
        <v>0.25999999999999995</v>
      </c>
      <c r="K1593" s="2">
        <v>1614.6</v>
      </c>
      <c r="L1593" s="2">
        <v>1937.52</v>
      </c>
      <c r="M1593" s="2">
        <v>-322.92000000000007</v>
      </c>
      <c r="N1593" s="2">
        <v>-0.20000000000000007</v>
      </c>
      <c r="O1593" t="s">
        <v>26</v>
      </c>
    </row>
    <row r="1594" spans="1:15">
      <c r="A1594" t="s">
        <v>117</v>
      </c>
      <c r="B1594" t="s">
        <v>22</v>
      </c>
      <c r="C1594" t="s">
        <v>63</v>
      </c>
      <c r="D1594" t="s">
        <v>18</v>
      </c>
      <c r="E1594" t="s">
        <v>36</v>
      </c>
      <c r="F1594" s="1">
        <v>45261</v>
      </c>
      <c r="G1594" s="2">
        <v>6225</v>
      </c>
      <c r="H1594" s="2">
        <v>5602.5</v>
      </c>
      <c r="I1594" s="2">
        <v>622.5</v>
      </c>
      <c r="J1594" s="2">
        <v>0.1</v>
      </c>
      <c r="K1594" s="2">
        <v>5789.25</v>
      </c>
      <c r="L1594" s="2">
        <v>4357.5</v>
      </c>
      <c r="M1594" s="2">
        <v>1431.75</v>
      </c>
      <c r="N1594" s="2">
        <v>0.24731182795698925</v>
      </c>
      <c r="O1594" t="s">
        <v>30</v>
      </c>
    </row>
    <row r="1595" spans="1:15">
      <c r="A1595" t="s">
        <v>118</v>
      </c>
      <c r="B1595" t="s">
        <v>28</v>
      </c>
      <c r="C1595" t="s">
        <v>57</v>
      </c>
      <c r="D1595" t="s">
        <v>18</v>
      </c>
      <c r="E1595" t="s">
        <v>38</v>
      </c>
      <c r="F1595" s="1">
        <v>45261</v>
      </c>
      <c r="G1595" s="2">
        <v>4766</v>
      </c>
      <c r="H1595" s="2">
        <v>3812.8</v>
      </c>
      <c r="I1595" s="2">
        <v>953.19999999999982</v>
      </c>
      <c r="J1595" s="2">
        <v>0.19999999999999996</v>
      </c>
      <c r="K1595" s="2">
        <v>3860.46</v>
      </c>
      <c r="L1595" s="2">
        <v>3669.82</v>
      </c>
      <c r="M1595" s="2">
        <v>190.63999999999987</v>
      </c>
      <c r="N1595" s="2">
        <v>4.9382716049382686E-2</v>
      </c>
      <c r="O1595" t="s">
        <v>20</v>
      </c>
    </row>
    <row r="1596" spans="1:15">
      <c r="A1596" t="s">
        <v>119</v>
      </c>
      <c r="B1596" t="s">
        <v>52</v>
      </c>
      <c r="C1596" t="s">
        <v>48</v>
      </c>
      <c r="D1596" t="s">
        <v>18</v>
      </c>
      <c r="E1596" t="s">
        <v>41</v>
      </c>
      <c r="F1596" s="1">
        <v>45261</v>
      </c>
      <c r="G1596" s="2">
        <v>8524</v>
      </c>
      <c r="H1596" s="2">
        <v>6307.76</v>
      </c>
      <c r="I1596" s="2">
        <v>2216.2399999999998</v>
      </c>
      <c r="J1596" s="2">
        <v>0.25999999999999995</v>
      </c>
      <c r="K1596" s="2">
        <v>7842.08</v>
      </c>
      <c r="L1596" s="2">
        <v>5625.84</v>
      </c>
      <c r="M1596" s="2">
        <v>2216.2399999999998</v>
      </c>
      <c r="N1596" s="2">
        <v>0.28260869565217389</v>
      </c>
      <c r="O1596" t="s">
        <v>26</v>
      </c>
    </row>
    <row r="1597" spans="1:15">
      <c r="A1597" t="s">
        <v>120</v>
      </c>
      <c r="B1597" t="s">
        <v>40</v>
      </c>
      <c r="C1597" t="s">
        <v>61</v>
      </c>
      <c r="D1597" t="s">
        <v>18</v>
      </c>
      <c r="E1597" t="s">
        <v>19</v>
      </c>
      <c r="F1597" s="1">
        <v>45261</v>
      </c>
      <c r="G1597" s="2">
        <v>1385</v>
      </c>
      <c r="H1597" s="2">
        <v>1108</v>
      </c>
      <c r="I1597" s="2">
        <v>277</v>
      </c>
      <c r="J1597" s="2">
        <v>0.2</v>
      </c>
      <c r="K1597" s="2">
        <v>1565.05</v>
      </c>
      <c r="L1597" s="2">
        <v>1080.3</v>
      </c>
      <c r="M1597" s="2">
        <v>484.75</v>
      </c>
      <c r="N1597" s="2">
        <v>0.30973451327433627</v>
      </c>
      <c r="O1597" t="s">
        <v>30</v>
      </c>
    </row>
    <row r="1598" spans="1:15">
      <c r="A1598" t="s">
        <v>121</v>
      </c>
      <c r="B1598" t="s">
        <v>43</v>
      </c>
      <c r="C1598" t="s">
        <v>17</v>
      </c>
      <c r="D1598" t="s">
        <v>18</v>
      </c>
      <c r="E1598" t="s">
        <v>19</v>
      </c>
      <c r="F1598" s="1">
        <v>45261</v>
      </c>
      <c r="G1598" s="2">
        <v>7231</v>
      </c>
      <c r="H1598" s="2">
        <v>4700.1500000000005</v>
      </c>
      <c r="I1598" s="2">
        <v>2530.8499999999995</v>
      </c>
      <c r="J1598" s="2">
        <v>0.34999999999999992</v>
      </c>
      <c r="K1598" s="2">
        <v>5134.01</v>
      </c>
      <c r="L1598" s="2">
        <v>5640.18</v>
      </c>
      <c r="M1598" s="2">
        <v>-506.17000000000007</v>
      </c>
      <c r="N1598" s="2">
        <v>-9.8591549295774655E-2</v>
      </c>
      <c r="O1598" t="s">
        <v>20</v>
      </c>
    </row>
    <row r="1599" spans="1:15">
      <c r="A1599" t="s">
        <v>122</v>
      </c>
      <c r="B1599" t="s">
        <v>56</v>
      </c>
      <c r="C1599" t="s">
        <v>23</v>
      </c>
      <c r="D1599" t="s">
        <v>24</v>
      </c>
      <c r="E1599" t="s">
        <v>25</v>
      </c>
      <c r="F1599" s="1">
        <v>45261</v>
      </c>
      <c r="G1599" s="2">
        <v>7065</v>
      </c>
      <c r="H1599" s="2">
        <v>5863.95</v>
      </c>
      <c r="I1599" s="2">
        <v>1201.0500000000002</v>
      </c>
      <c r="J1599" s="2">
        <v>0.17</v>
      </c>
      <c r="K1599" s="2">
        <v>6782.4</v>
      </c>
      <c r="L1599" s="2">
        <v>5016.1499999999996</v>
      </c>
      <c r="M1599" s="2">
        <v>1766.25</v>
      </c>
      <c r="N1599" s="2">
        <v>0.26041666666666669</v>
      </c>
      <c r="O1599" t="s">
        <v>26</v>
      </c>
    </row>
    <row r="1600" spans="1:15">
      <c r="A1600" t="s">
        <v>123</v>
      </c>
      <c r="B1600" t="s">
        <v>16</v>
      </c>
      <c r="C1600" t="s">
        <v>23</v>
      </c>
      <c r="D1600" t="s">
        <v>24</v>
      </c>
      <c r="E1600" t="s">
        <v>29</v>
      </c>
      <c r="F1600" s="1">
        <v>45261</v>
      </c>
      <c r="G1600" s="2">
        <v>4952</v>
      </c>
      <c r="H1600" s="2">
        <v>3515.9199999999996</v>
      </c>
      <c r="I1600" s="2">
        <v>1436.0800000000004</v>
      </c>
      <c r="J1600" s="2">
        <v>0.29000000000000009</v>
      </c>
      <c r="K1600" s="2">
        <v>5249.12</v>
      </c>
      <c r="L1600" s="2">
        <v>2971.2</v>
      </c>
      <c r="M1600" s="2">
        <v>2277.92</v>
      </c>
      <c r="N1600" s="2">
        <v>0.43396226415094341</v>
      </c>
      <c r="O1600" t="s">
        <v>30</v>
      </c>
    </row>
    <row r="1601" spans="1:15">
      <c r="A1601" t="s">
        <v>124</v>
      </c>
      <c r="B1601" t="s">
        <v>22</v>
      </c>
      <c r="C1601" t="s">
        <v>32</v>
      </c>
      <c r="D1601" t="s">
        <v>24</v>
      </c>
      <c r="E1601" t="s">
        <v>33</v>
      </c>
      <c r="F1601" s="1">
        <v>45261</v>
      </c>
      <c r="G1601" s="2">
        <v>1398</v>
      </c>
      <c r="H1601" s="2">
        <v>1118.4000000000001</v>
      </c>
      <c r="I1601" s="2">
        <v>279.59999999999991</v>
      </c>
      <c r="J1601" s="2">
        <v>0.19999999999999993</v>
      </c>
      <c r="K1601" s="2">
        <v>1328.1</v>
      </c>
      <c r="L1601" s="2">
        <v>950.6400000000001</v>
      </c>
      <c r="M1601" s="2">
        <v>377.45999999999981</v>
      </c>
      <c r="N1601" s="2">
        <v>0.28421052631578936</v>
      </c>
      <c r="O1601" t="s">
        <v>20</v>
      </c>
    </row>
    <row r="1602" spans="1:15">
      <c r="A1602" t="s">
        <v>125</v>
      </c>
      <c r="B1602" t="s">
        <v>28</v>
      </c>
      <c r="C1602" t="s">
        <v>35</v>
      </c>
      <c r="D1602" t="s">
        <v>18</v>
      </c>
      <c r="E1602" t="s">
        <v>36</v>
      </c>
      <c r="F1602" s="1">
        <v>45261</v>
      </c>
      <c r="G1602" s="2">
        <v>9931</v>
      </c>
      <c r="H1602" s="2">
        <v>7051.0099999999993</v>
      </c>
      <c r="I1602" s="2">
        <v>2879.9900000000007</v>
      </c>
      <c r="J1602" s="2">
        <v>0.29000000000000009</v>
      </c>
      <c r="K1602" s="2">
        <v>8044.11</v>
      </c>
      <c r="L1602" s="2">
        <v>6951.7</v>
      </c>
      <c r="M1602" s="2">
        <v>1092.4099999999999</v>
      </c>
      <c r="N1602" s="2">
        <v>0.13580246913580246</v>
      </c>
      <c r="O1602" t="s">
        <v>26</v>
      </c>
    </row>
    <row r="1603" spans="1:15">
      <c r="A1603" t="s">
        <v>126</v>
      </c>
      <c r="B1603" t="s">
        <v>52</v>
      </c>
      <c r="C1603" t="s">
        <v>23</v>
      </c>
      <c r="D1603" t="s">
        <v>18</v>
      </c>
      <c r="E1603" t="s">
        <v>38</v>
      </c>
      <c r="F1603" s="1">
        <v>45261</v>
      </c>
      <c r="G1603" s="2">
        <v>9373</v>
      </c>
      <c r="H1603" s="2">
        <v>6842.29</v>
      </c>
      <c r="I1603" s="2">
        <v>2530.71</v>
      </c>
      <c r="J1603" s="2">
        <v>0.27</v>
      </c>
      <c r="K1603" s="2">
        <v>7029.75</v>
      </c>
      <c r="L1603" s="2">
        <v>6654.83</v>
      </c>
      <c r="M1603" s="2">
        <v>374.92000000000007</v>
      </c>
      <c r="N1603" s="2">
        <v>5.3333333333333344E-2</v>
      </c>
      <c r="O1603" t="s">
        <v>30</v>
      </c>
    </row>
    <row r="1604" spans="1:15">
      <c r="A1604" t="s">
        <v>127</v>
      </c>
      <c r="B1604" t="s">
        <v>16</v>
      </c>
      <c r="C1604" t="s">
        <v>32</v>
      </c>
      <c r="D1604" t="s">
        <v>18</v>
      </c>
      <c r="E1604" t="s">
        <v>41</v>
      </c>
      <c r="F1604" s="1">
        <v>45261</v>
      </c>
      <c r="G1604" s="2">
        <v>9957</v>
      </c>
      <c r="H1604" s="2">
        <v>7368.18</v>
      </c>
      <c r="I1604" s="2">
        <v>2588.8199999999997</v>
      </c>
      <c r="J1604" s="2">
        <v>0.25999999999999995</v>
      </c>
      <c r="K1604" s="2">
        <v>8563.02</v>
      </c>
      <c r="L1604" s="2">
        <v>7467.75</v>
      </c>
      <c r="M1604" s="2">
        <v>1095.2700000000004</v>
      </c>
      <c r="N1604" s="2">
        <v>0.12790697674418608</v>
      </c>
      <c r="O1604" t="s">
        <v>20</v>
      </c>
    </row>
    <row r="1605" spans="1:15">
      <c r="A1605" t="s">
        <v>128</v>
      </c>
      <c r="B1605" t="s">
        <v>22</v>
      </c>
      <c r="C1605" t="s">
        <v>23</v>
      </c>
      <c r="D1605" t="s">
        <v>18</v>
      </c>
      <c r="E1605" t="s">
        <v>44</v>
      </c>
      <c r="F1605" s="1">
        <v>45261</v>
      </c>
      <c r="G1605" s="2">
        <v>5576</v>
      </c>
      <c r="H1605" s="2">
        <v>3624.4</v>
      </c>
      <c r="I1605" s="2">
        <v>1951.6</v>
      </c>
      <c r="J1605" s="2">
        <v>0.35</v>
      </c>
      <c r="K1605" s="2">
        <v>3903.2</v>
      </c>
      <c r="L1605" s="2">
        <v>4182</v>
      </c>
      <c r="M1605" s="2">
        <v>-278.80000000000018</v>
      </c>
      <c r="N1605" s="2">
        <v>-7.142857142857148E-2</v>
      </c>
      <c r="O1605" t="s">
        <v>26</v>
      </c>
    </row>
    <row r="1606" spans="1:15">
      <c r="A1606" t="s">
        <v>129</v>
      </c>
      <c r="B1606" t="s">
        <v>28</v>
      </c>
      <c r="C1606" t="s">
        <v>23</v>
      </c>
      <c r="D1606" t="s">
        <v>24</v>
      </c>
      <c r="E1606" t="s">
        <v>46</v>
      </c>
      <c r="F1606" s="1">
        <v>45261</v>
      </c>
      <c r="G1606" s="2">
        <v>2822</v>
      </c>
      <c r="H1606" s="2">
        <v>2398.6999999999998</v>
      </c>
      <c r="I1606" s="2">
        <v>423.30000000000018</v>
      </c>
      <c r="J1606" s="2">
        <v>0.15000000000000008</v>
      </c>
      <c r="K1606" s="2">
        <v>2172.94</v>
      </c>
      <c r="L1606" s="2">
        <v>2088.2800000000002</v>
      </c>
      <c r="M1606" s="2">
        <v>84.659999999999854</v>
      </c>
      <c r="N1606" s="2">
        <v>3.8961038961038891E-2</v>
      </c>
      <c r="O1606" t="s">
        <v>30</v>
      </c>
    </row>
    <row r="1607" spans="1:15">
      <c r="A1607" t="s">
        <v>130</v>
      </c>
      <c r="B1607" t="s">
        <v>16</v>
      </c>
      <c r="C1607" t="s">
        <v>48</v>
      </c>
      <c r="D1607" t="s">
        <v>49</v>
      </c>
      <c r="E1607" t="s">
        <v>50</v>
      </c>
      <c r="F1607" s="1">
        <v>45261</v>
      </c>
      <c r="G1607" s="2">
        <v>1725</v>
      </c>
      <c r="H1607" s="2">
        <v>1259.25</v>
      </c>
      <c r="I1607" s="2">
        <v>465.75</v>
      </c>
      <c r="J1607" s="2">
        <v>0.27</v>
      </c>
      <c r="K1607" s="2">
        <v>1587</v>
      </c>
      <c r="L1607" s="2">
        <v>1207.5</v>
      </c>
      <c r="M1607" s="2">
        <v>379.5</v>
      </c>
      <c r="N1607" s="2">
        <v>0.2391304347826087</v>
      </c>
      <c r="O1607" t="s">
        <v>20</v>
      </c>
    </row>
    <row r="1608" spans="1:15">
      <c r="A1608" t="s">
        <v>131</v>
      </c>
      <c r="B1608" t="s">
        <v>16</v>
      </c>
      <c r="C1608" t="s">
        <v>23</v>
      </c>
      <c r="D1608" t="s">
        <v>24</v>
      </c>
      <c r="E1608" t="s">
        <v>33</v>
      </c>
      <c r="F1608" s="1">
        <v>45261</v>
      </c>
      <c r="G1608" s="2">
        <v>6795</v>
      </c>
      <c r="H1608" s="2">
        <v>4824.45</v>
      </c>
      <c r="I1608" s="2">
        <v>1970.5500000000002</v>
      </c>
      <c r="J1608" s="2">
        <v>0.29000000000000004</v>
      </c>
      <c r="K1608" s="2">
        <v>8086.05</v>
      </c>
      <c r="L1608" s="2">
        <v>4960.3499999999995</v>
      </c>
      <c r="M1608" s="2">
        <v>3125.7000000000007</v>
      </c>
      <c r="N1608" s="2">
        <v>0.38655462184873957</v>
      </c>
      <c r="O1608" t="s">
        <v>26</v>
      </c>
    </row>
    <row r="1609" spans="1:15">
      <c r="A1609" t="s">
        <v>132</v>
      </c>
      <c r="B1609" t="s">
        <v>22</v>
      </c>
      <c r="C1609" t="s">
        <v>23</v>
      </c>
      <c r="D1609" t="s">
        <v>18</v>
      </c>
      <c r="E1609" t="s">
        <v>38</v>
      </c>
      <c r="F1609" s="1">
        <v>45261</v>
      </c>
      <c r="G1609" s="2">
        <v>8771</v>
      </c>
      <c r="H1609" s="2">
        <v>7455.3499999999995</v>
      </c>
      <c r="I1609" s="2">
        <v>1315.6500000000005</v>
      </c>
      <c r="J1609" s="2">
        <v>0.15000000000000005</v>
      </c>
      <c r="K1609" s="2">
        <v>9297.26</v>
      </c>
      <c r="L1609" s="2">
        <v>5438.0199999999995</v>
      </c>
      <c r="M1609" s="2">
        <v>3859.2400000000007</v>
      </c>
      <c r="N1609" s="2">
        <v>0.41509433962264158</v>
      </c>
      <c r="O1609" t="s">
        <v>30</v>
      </c>
    </row>
    <row r="1610" spans="1:15">
      <c r="A1610" t="s">
        <v>133</v>
      </c>
      <c r="B1610" t="s">
        <v>40</v>
      </c>
      <c r="C1610" t="s">
        <v>23</v>
      </c>
      <c r="D1610" t="s">
        <v>18</v>
      </c>
      <c r="E1610" t="s">
        <v>41</v>
      </c>
      <c r="F1610" s="1">
        <v>45261</v>
      </c>
      <c r="G1610" s="2">
        <v>2768</v>
      </c>
      <c r="H1610" s="2">
        <v>2325.12</v>
      </c>
      <c r="I1610" s="2">
        <v>442.88000000000011</v>
      </c>
      <c r="J1610" s="2">
        <v>0.16000000000000003</v>
      </c>
      <c r="K1610" s="2">
        <v>3183.2</v>
      </c>
      <c r="L1610" s="2">
        <v>1965.28</v>
      </c>
      <c r="M1610" s="2">
        <v>1217.9199999999998</v>
      </c>
      <c r="N1610" s="2">
        <v>0.38260869565217387</v>
      </c>
      <c r="O1610" t="s">
        <v>20</v>
      </c>
    </row>
    <row r="1611" spans="1:15">
      <c r="A1611" t="s">
        <v>134</v>
      </c>
      <c r="B1611" t="s">
        <v>43</v>
      </c>
      <c r="C1611" t="s">
        <v>57</v>
      </c>
      <c r="D1611" t="s">
        <v>18</v>
      </c>
      <c r="E1611" t="s">
        <v>19</v>
      </c>
      <c r="F1611" s="1">
        <v>45261</v>
      </c>
      <c r="G1611" s="2">
        <v>117</v>
      </c>
      <c r="H1611" s="2">
        <v>91.26</v>
      </c>
      <c r="I1611" s="2">
        <v>25.739999999999995</v>
      </c>
      <c r="J1611" s="2">
        <v>0.21999999999999995</v>
      </c>
      <c r="K1611" s="2">
        <v>109.98</v>
      </c>
      <c r="L1611" s="2">
        <v>92.43</v>
      </c>
      <c r="M1611" s="2">
        <v>17.549999999999997</v>
      </c>
      <c r="N1611" s="2">
        <v>0.15957446808510636</v>
      </c>
      <c r="O1611" t="s">
        <v>26</v>
      </c>
    </row>
    <row r="1612" spans="1:15">
      <c r="A1612" t="s">
        <v>135</v>
      </c>
      <c r="B1612" t="s">
        <v>22</v>
      </c>
      <c r="C1612" t="s">
        <v>23</v>
      </c>
      <c r="D1612" t="s">
        <v>24</v>
      </c>
      <c r="E1612" t="s">
        <v>25</v>
      </c>
      <c r="F1612" s="1">
        <v>45261</v>
      </c>
      <c r="G1612" s="2">
        <v>3709</v>
      </c>
      <c r="H1612" s="2">
        <v>2781.75</v>
      </c>
      <c r="I1612" s="2">
        <v>927.25</v>
      </c>
      <c r="J1612" s="2">
        <v>0.25</v>
      </c>
      <c r="K1612" s="2">
        <v>4042.81</v>
      </c>
      <c r="L1612" s="2">
        <v>2299.58</v>
      </c>
      <c r="M1612" s="2">
        <v>1743.23</v>
      </c>
      <c r="N1612" s="2">
        <v>0.43119266055045874</v>
      </c>
      <c r="O1612" t="s">
        <v>30</v>
      </c>
    </row>
    <row r="1613" spans="1:15">
      <c r="A1613" t="s">
        <v>136</v>
      </c>
      <c r="B1613" t="s">
        <v>28</v>
      </c>
      <c r="C1613" t="s">
        <v>48</v>
      </c>
      <c r="D1613" t="s">
        <v>24</v>
      </c>
      <c r="E1613" t="s">
        <v>29</v>
      </c>
      <c r="F1613" s="1">
        <v>45261</v>
      </c>
      <c r="G1613" s="2">
        <v>8395</v>
      </c>
      <c r="H1613" s="2">
        <v>5876.5</v>
      </c>
      <c r="I1613" s="2">
        <v>2518.5</v>
      </c>
      <c r="J1613" s="2">
        <v>0.3</v>
      </c>
      <c r="K1613" s="2">
        <v>9066.6</v>
      </c>
      <c r="L1613" s="2">
        <v>5876.5</v>
      </c>
      <c r="M1613" s="2">
        <v>3190.1000000000004</v>
      </c>
      <c r="N1613" s="2">
        <v>0.35185185185185186</v>
      </c>
      <c r="O1613" t="s">
        <v>20</v>
      </c>
    </row>
    <row r="1614" spans="1:15">
      <c r="A1614" t="s">
        <v>137</v>
      </c>
      <c r="B1614" t="s">
        <v>52</v>
      </c>
      <c r="C1614" t="s">
        <v>61</v>
      </c>
      <c r="D1614" t="s">
        <v>18</v>
      </c>
      <c r="E1614" t="s">
        <v>19</v>
      </c>
      <c r="F1614" s="1">
        <v>45261</v>
      </c>
      <c r="G1614" s="2">
        <v>8143</v>
      </c>
      <c r="H1614" s="2">
        <v>5455.81</v>
      </c>
      <c r="I1614" s="2">
        <v>2687.1899999999996</v>
      </c>
      <c r="J1614" s="2">
        <v>0.32999999999999996</v>
      </c>
      <c r="K1614" s="2">
        <v>8468.7199999999993</v>
      </c>
      <c r="L1614" s="2">
        <v>5292.95</v>
      </c>
      <c r="M1614" s="2">
        <v>3175.7699999999995</v>
      </c>
      <c r="N1614" s="2">
        <v>0.375</v>
      </c>
      <c r="O1614" t="s">
        <v>26</v>
      </c>
    </row>
    <row r="1615" spans="1:15">
      <c r="A1615" t="s">
        <v>138</v>
      </c>
      <c r="B1615" t="s">
        <v>40</v>
      </c>
      <c r="C1615" t="s">
        <v>63</v>
      </c>
      <c r="D1615" t="s">
        <v>24</v>
      </c>
      <c r="E1615" t="s">
        <v>25</v>
      </c>
      <c r="F1615" s="1">
        <v>45261</v>
      </c>
      <c r="G1615" s="2">
        <v>3253</v>
      </c>
      <c r="H1615" s="2">
        <v>2699.99</v>
      </c>
      <c r="I1615" s="2">
        <v>553.01000000000022</v>
      </c>
      <c r="J1615" s="2">
        <v>0.17000000000000007</v>
      </c>
      <c r="K1615" s="2">
        <v>2895.17</v>
      </c>
      <c r="L1615" s="2">
        <v>2277.1</v>
      </c>
      <c r="M1615" s="2">
        <v>618.07000000000016</v>
      </c>
      <c r="N1615" s="2">
        <v>0.21348314606741578</v>
      </c>
      <c r="O1615" t="s">
        <v>30</v>
      </c>
    </row>
    <row r="1616" spans="1:15">
      <c r="A1616" t="s">
        <v>139</v>
      </c>
      <c r="B1616" t="s">
        <v>43</v>
      </c>
      <c r="C1616" t="s">
        <v>57</v>
      </c>
      <c r="D1616" t="s">
        <v>18</v>
      </c>
      <c r="E1616" t="s">
        <v>38</v>
      </c>
      <c r="F1616" s="1">
        <v>45261</v>
      </c>
      <c r="G1616" s="2">
        <v>146</v>
      </c>
      <c r="H1616" s="2">
        <v>124.1</v>
      </c>
      <c r="I1616" s="2">
        <v>21.900000000000006</v>
      </c>
      <c r="J1616" s="2">
        <v>0.15000000000000005</v>
      </c>
      <c r="K1616" s="2">
        <v>157.68</v>
      </c>
      <c r="L1616" s="2">
        <v>115.34</v>
      </c>
      <c r="M1616" s="2">
        <v>42.34</v>
      </c>
      <c r="N1616" s="2">
        <v>0.26851851851851855</v>
      </c>
      <c r="O1616" t="s">
        <v>20</v>
      </c>
    </row>
    <row r="1617" spans="1:15">
      <c r="A1617" t="s">
        <v>140</v>
      </c>
      <c r="B1617" t="s">
        <v>56</v>
      </c>
      <c r="C1617" t="s">
        <v>48</v>
      </c>
      <c r="D1617" t="s">
        <v>18</v>
      </c>
      <c r="E1617" t="s">
        <v>41</v>
      </c>
      <c r="F1617" s="1">
        <v>45261</v>
      </c>
      <c r="G1617" s="2">
        <v>1543</v>
      </c>
      <c r="H1617" s="2">
        <v>1002.95</v>
      </c>
      <c r="I1617" s="2">
        <v>540.04999999999995</v>
      </c>
      <c r="J1617" s="2">
        <v>0.35</v>
      </c>
      <c r="K1617" s="2">
        <v>1126.3900000000001</v>
      </c>
      <c r="L1617" s="2">
        <v>1157.25</v>
      </c>
      <c r="M1617" s="2">
        <v>-30.8599999999999</v>
      </c>
      <c r="N1617" s="2">
        <v>-2.7397260273972511E-2</v>
      </c>
      <c r="O1617" t="s">
        <v>26</v>
      </c>
    </row>
    <row r="1618" spans="1:15">
      <c r="A1618" t="s">
        <v>141</v>
      </c>
      <c r="B1618" t="s">
        <v>16</v>
      </c>
      <c r="C1618" t="s">
        <v>61</v>
      </c>
      <c r="D1618" t="s">
        <v>18</v>
      </c>
      <c r="E1618" t="s">
        <v>19</v>
      </c>
      <c r="F1618" s="1">
        <v>45261</v>
      </c>
      <c r="G1618" s="2">
        <v>4792</v>
      </c>
      <c r="H1618" s="2">
        <v>3546.08</v>
      </c>
      <c r="I1618" s="2">
        <v>1245.92</v>
      </c>
      <c r="J1618" s="2">
        <v>0.26</v>
      </c>
      <c r="K1618" s="2">
        <v>5414.96</v>
      </c>
      <c r="L1618" s="2">
        <v>2875.2</v>
      </c>
      <c r="M1618" s="2">
        <v>2539.7600000000002</v>
      </c>
      <c r="N1618" s="2">
        <v>0.46902654867256643</v>
      </c>
      <c r="O1618" t="s">
        <v>30</v>
      </c>
    </row>
    <row r="1619" spans="1:15">
      <c r="A1619" t="s">
        <v>142</v>
      </c>
      <c r="B1619" t="s">
        <v>22</v>
      </c>
      <c r="C1619" t="s">
        <v>17</v>
      </c>
      <c r="D1619" t="s">
        <v>24</v>
      </c>
      <c r="E1619" t="s">
        <v>25</v>
      </c>
      <c r="F1619" s="1">
        <v>45261</v>
      </c>
      <c r="G1619" s="2">
        <v>2921</v>
      </c>
      <c r="H1619" s="2">
        <v>2424.4299999999998</v>
      </c>
      <c r="I1619" s="2">
        <v>496.57000000000016</v>
      </c>
      <c r="J1619" s="2">
        <v>0.17000000000000007</v>
      </c>
      <c r="K1619" s="2">
        <v>3213.1</v>
      </c>
      <c r="L1619" s="2">
        <v>1781.81</v>
      </c>
      <c r="M1619" s="2">
        <v>1431.29</v>
      </c>
      <c r="N1619" s="2">
        <v>0.44545454545454544</v>
      </c>
      <c r="O1619" t="s">
        <v>20</v>
      </c>
    </row>
    <row r="1620" spans="1:15">
      <c r="A1620" t="s">
        <v>143</v>
      </c>
      <c r="B1620" t="s">
        <v>28</v>
      </c>
      <c r="C1620" t="s">
        <v>23</v>
      </c>
      <c r="D1620" t="s">
        <v>24</v>
      </c>
      <c r="E1620" t="s">
        <v>29</v>
      </c>
      <c r="F1620" s="1">
        <v>45261</v>
      </c>
      <c r="G1620" s="2">
        <v>6724</v>
      </c>
      <c r="H1620" s="2">
        <v>5446.4400000000005</v>
      </c>
      <c r="I1620" s="2">
        <v>1277.5599999999995</v>
      </c>
      <c r="J1620" s="2">
        <v>0.18999999999999992</v>
      </c>
      <c r="K1620" s="2">
        <v>4505.08</v>
      </c>
      <c r="L1620" s="2">
        <v>4437.84</v>
      </c>
      <c r="M1620" s="2">
        <v>67.239999999999782</v>
      </c>
      <c r="N1620" s="2">
        <v>1.4925373134328309E-2</v>
      </c>
      <c r="O1620" t="s">
        <v>26</v>
      </c>
    </row>
    <row r="1621" spans="1:15">
      <c r="A1621" t="s">
        <v>144</v>
      </c>
      <c r="B1621" t="s">
        <v>52</v>
      </c>
      <c r="C1621" t="s">
        <v>23</v>
      </c>
      <c r="D1621" t="s">
        <v>24</v>
      </c>
      <c r="E1621" t="s">
        <v>33</v>
      </c>
      <c r="F1621" s="1">
        <v>45261</v>
      </c>
      <c r="G1621" s="2">
        <v>5812</v>
      </c>
      <c r="H1621" s="2">
        <v>4068.3999999999996</v>
      </c>
      <c r="I1621" s="2">
        <v>1743.6000000000004</v>
      </c>
      <c r="J1621" s="2">
        <v>0.30000000000000004</v>
      </c>
      <c r="K1621" s="2">
        <v>6625.68</v>
      </c>
      <c r="L1621" s="2">
        <v>4068.3999999999996</v>
      </c>
      <c r="M1621" s="2">
        <v>2557.2800000000007</v>
      </c>
      <c r="N1621" s="2">
        <v>0.38596491228070184</v>
      </c>
      <c r="O1621" t="s">
        <v>30</v>
      </c>
    </row>
    <row r="1622" spans="1:15">
      <c r="A1622" t="s">
        <v>145</v>
      </c>
      <c r="B1622" t="s">
        <v>16</v>
      </c>
      <c r="C1622" t="s">
        <v>32</v>
      </c>
      <c r="D1622" t="s">
        <v>18</v>
      </c>
      <c r="E1622" t="s">
        <v>36</v>
      </c>
      <c r="F1622" s="1">
        <v>45261</v>
      </c>
      <c r="G1622" s="2">
        <v>2653</v>
      </c>
      <c r="H1622" s="2">
        <v>1724.45</v>
      </c>
      <c r="I1622" s="2">
        <v>928.55</v>
      </c>
      <c r="J1622" s="2">
        <v>0.35</v>
      </c>
      <c r="K1622" s="2">
        <v>2122.4</v>
      </c>
      <c r="L1622" s="2">
        <v>1591.8</v>
      </c>
      <c r="M1622" s="2">
        <v>530.60000000000014</v>
      </c>
      <c r="N1622" s="2">
        <v>0.25000000000000006</v>
      </c>
      <c r="O1622" t="s">
        <v>20</v>
      </c>
    </row>
    <row r="1623" spans="1:15">
      <c r="A1623" t="s">
        <v>146</v>
      </c>
      <c r="B1623" t="s">
        <v>22</v>
      </c>
      <c r="C1623" t="s">
        <v>35</v>
      </c>
      <c r="D1623" t="s">
        <v>18</v>
      </c>
      <c r="E1623" t="s">
        <v>38</v>
      </c>
      <c r="F1623" s="1">
        <v>45261</v>
      </c>
      <c r="G1623" s="2">
        <v>5786</v>
      </c>
      <c r="H1623" s="2">
        <v>4397.3599999999997</v>
      </c>
      <c r="I1623" s="2">
        <v>1388.6400000000003</v>
      </c>
      <c r="J1623" s="2">
        <v>0.24000000000000005</v>
      </c>
      <c r="K1623" s="2">
        <v>6827.48</v>
      </c>
      <c r="L1623" s="2">
        <v>3934.4800000000005</v>
      </c>
      <c r="M1623" s="2">
        <v>2892.9999999999991</v>
      </c>
      <c r="N1623" s="2">
        <v>0.4237288135593219</v>
      </c>
      <c r="O1623" t="s">
        <v>26</v>
      </c>
    </row>
    <row r="1624" spans="1:15">
      <c r="A1624" t="s">
        <v>147</v>
      </c>
      <c r="B1624" t="s">
        <v>28</v>
      </c>
      <c r="C1624" t="s">
        <v>23</v>
      </c>
      <c r="D1624" t="s">
        <v>18</v>
      </c>
      <c r="E1624" t="s">
        <v>41</v>
      </c>
      <c r="F1624" s="1">
        <v>45261</v>
      </c>
      <c r="G1624" s="2">
        <v>2278</v>
      </c>
      <c r="H1624" s="2">
        <v>1867.9599999999998</v>
      </c>
      <c r="I1624" s="2">
        <v>410.04000000000019</v>
      </c>
      <c r="J1624" s="2">
        <v>0.18000000000000008</v>
      </c>
      <c r="K1624" s="2">
        <v>1549.04</v>
      </c>
      <c r="L1624" s="2">
        <v>1412.36</v>
      </c>
      <c r="M1624" s="2">
        <v>136.68000000000006</v>
      </c>
      <c r="N1624" s="2">
        <v>8.8235294117647106E-2</v>
      </c>
      <c r="O1624" t="s">
        <v>30</v>
      </c>
    </row>
    <row r="1625" spans="1:15">
      <c r="A1625" t="s">
        <v>148</v>
      </c>
      <c r="B1625" t="s">
        <v>16</v>
      </c>
      <c r="C1625" t="s">
        <v>32</v>
      </c>
      <c r="D1625" t="s">
        <v>18</v>
      </c>
      <c r="E1625" t="s">
        <v>19</v>
      </c>
      <c r="F1625" s="1">
        <v>45261</v>
      </c>
      <c r="G1625" s="2">
        <v>1473</v>
      </c>
      <c r="H1625" s="2">
        <v>1193.1300000000001</v>
      </c>
      <c r="I1625" s="2">
        <v>279.86999999999989</v>
      </c>
      <c r="J1625" s="2">
        <v>0.18999999999999992</v>
      </c>
      <c r="K1625" s="2">
        <v>1473</v>
      </c>
      <c r="L1625" s="2">
        <v>1060.56</v>
      </c>
      <c r="M1625" s="2">
        <v>412.44000000000005</v>
      </c>
      <c r="N1625" s="2">
        <v>0.28000000000000003</v>
      </c>
      <c r="O1625" t="s">
        <v>20</v>
      </c>
    </row>
    <row r="1626" spans="1:15">
      <c r="A1626" t="s">
        <v>149</v>
      </c>
      <c r="B1626" t="s">
        <v>16</v>
      </c>
      <c r="C1626" t="s">
        <v>23</v>
      </c>
      <c r="D1626" t="s">
        <v>18</v>
      </c>
      <c r="E1626" t="s">
        <v>19</v>
      </c>
      <c r="F1626" s="1">
        <v>45261</v>
      </c>
      <c r="G1626" s="2">
        <v>4286</v>
      </c>
      <c r="H1626" s="2">
        <v>3214.5</v>
      </c>
      <c r="I1626" s="2">
        <v>1071.5</v>
      </c>
      <c r="J1626" s="2">
        <v>0.25</v>
      </c>
      <c r="K1626" s="2">
        <v>5014.62</v>
      </c>
      <c r="L1626" s="2">
        <v>2614.46</v>
      </c>
      <c r="M1626" s="2">
        <v>2400.16</v>
      </c>
      <c r="N1626" s="2">
        <v>0.4786324786324786</v>
      </c>
      <c r="O1626" t="s">
        <v>26</v>
      </c>
    </row>
    <row r="1627" spans="1:15">
      <c r="A1627" t="s">
        <v>150</v>
      </c>
      <c r="B1627" t="s">
        <v>22</v>
      </c>
      <c r="C1627" t="s">
        <v>23</v>
      </c>
      <c r="D1627" t="s">
        <v>24</v>
      </c>
      <c r="E1627" t="s">
        <v>25</v>
      </c>
      <c r="F1627" s="1">
        <v>45261</v>
      </c>
      <c r="G1627" s="2">
        <v>6245</v>
      </c>
      <c r="H1627" s="2">
        <v>4309.0499999999993</v>
      </c>
      <c r="I1627" s="2">
        <v>1935.9500000000007</v>
      </c>
      <c r="J1627" s="2">
        <v>0.31000000000000011</v>
      </c>
      <c r="K1627" s="2">
        <v>7056.85</v>
      </c>
      <c r="L1627" s="2">
        <v>4871.1000000000004</v>
      </c>
      <c r="M1627" s="2">
        <v>2185.75</v>
      </c>
      <c r="N1627" s="2">
        <v>0.30973451327433627</v>
      </c>
      <c r="O1627" t="s">
        <v>30</v>
      </c>
    </row>
    <row r="1628" spans="1:15">
      <c r="A1628" t="s">
        <v>151</v>
      </c>
      <c r="B1628" t="s">
        <v>40</v>
      </c>
      <c r="C1628" t="s">
        <v>48</v>
      </c>
      <c r="D1628" t="s">
        <v>24</v>
      </c>
      <c r="E1628" t="s">
        <v>29</v>
      </c>
      <c r="F1628" s="1">
        <v>45261</v>
      </c>
      <c r="G1628" s="2">
        <v>6931</v>
      </c>
      <c r="H1628" s="2">
        <v>4643.7700000000004</v>
      </c>
      <c r="I1628" s="2">
        <v>2287.2299999999996</v>
      </c>
      <c r="J1628" s="2">
        <v>0.32999999999999996</v>
      </c>
      <c r="K1628" s="2">
        <v>6445.83</v>
      </c>
      <c r="L1628" s="2">
        <v>4921.0099999999993</v>
      </c>
      <c r="M1628" s="2">
        <v>1524.8200000000006</v>
      </c>
      <c r="N1628" s="2">
        <v>0.23655913978494633</v>
      </c>
      <c r="O1628" t="s">
        <v>20</v>
      </c>
    </row>
    <row r="1629" spans="1:15">
      <c r="A1629" t="s">
        <v>152</v>
      </c>
      <c r="B1629" t="s">
        <v>43</v>
      </c>
      <c r="C1629" t="s">
        <v>23</v>
      </c>
      <c r="D1629" t="s">
        <v>24</v>
      </c>
      <c r="E1629" t="s">
        <v>33</v>
      </c>
      <c r="F1629" s="1">
        <v>45261</v>
      </c>
      <c r="G1629" s="2">
        <v>498</v>
      </c>
      <c r="H1629" s="2">
        <v>348.59999999999997</v>
      </c>
      <c r="I1629" s="2">
        <v>149.40000000000003</v>
      </c>
      <c r="J1629" s="2">
        <v>0.30000000000000004</v>
      </c>
      <c r="K1629" s="2">
        <v>597.6</v>
      </c>
      <c r="L1629" s="2">
        <v>338.64000000000004</v>
      </c>
      <c r="M1629" s="2">
        <v>258.95999999999998</v>
      </c>
      <c r="N1629" s="2">
        <v>0.43333333333333329</v>
      </c>
      <c r="O1629" t="s">
        <v>26</v>
      </c>
    </row>
    <row r="1630" spans="1:15">
      <c r="A1630" t="s">
        <v>153</v>
      </c>
      <c r="B1630" t="s">
        <v>22</v>
      </c>
      <c r="C1630" t="s">
        <v>23</v>
      </c>
      <c r="D1630" t="s">
        <v>18</v>
      </c>
      <c r="E1630" t="s">
        <v>36</v>
      </c>
      <c r="F1630" s="1">
        <v>45261</v>
      </c>
      <c r="G1630" s="2">
        <v>3054</v>
      </c>
      <c r="H1630" s="2">
        <v>1985.1000000000001</v>
      </c>
      <c r="I1630" s="2">
        <v>1068.8999999999999</v>
      </c>
      <c r="J1630" s="2">
        <v>0.35</v>
      </c>
      <c r="K1630" s="2">
        <v>2595.9</v>
      </c>
      <c r="L1630" s="2">
        <v>2168.3399999999997</v>
      </c>
      <c r="M1630" s="2">
        <v>427.5600000000004</v>
      </c>
      <c r="N1630" s="2">
        <v>0.16470588235294131</v>
      </c>
      <c r="O1630" t="s">
        <v>30</v>
      </c>
    </row>
    <row r="1631" spans="1:15">
      <c r="A1631" t="s">
        <v>154</v>
      </c>
      <c r="B1631" t="s">
        <v>28</v>
      </c>
      <c r="C1631" t="s">
        <v>23</v>
      </c>
      <c r="D1631" t="s">
        <v>18</v>
      </c>
      <c r="E1631" t="s">
        <v>38</v>
      </c>
      <c r="F1631" s="1">
        <v>45261</v>
      </c>
      <c r="G1631" s="2">
        <v>973</v>
      </c>
      <c r="H1631" s="2">
        <v>836.78</v>
      </c>
      <c r="I1631" s="2">
        <v>136.22000000000003</v>
      </c>
      <c r="J1631" s="2">
        <v>0.14000000000000004</v>
      </c>
      <c r="K1631" s="2">
        <v>924.35</v>
      </c>
      <c r="L1631" s="2">
        <v>651.91000000000008</v>
      </c>
      <c r="M1631" s="2">
        <v>272.43999999999994</v>
      </c>
      <c r="N1631" s="2">
        <v>0.29473684210526307</v>
      </c>
      <c r="O1631" t="s">
        <v>20</v>
      </c>
    </row>
    <row r="1632" spans="1:15">
      <c r="A1632" t="s">
        <v>155</v>
      </c>
      <c r="B1632" t="s">
        <v>52</v>
      </c>
      <c r="C1632" t="s">
        <v>57</v>
      </c>
      <c r="D1632" t="s">
        <v>18</v>
      </c>
      <c r="E1632" t="s">
        <v>41</v>
      </c>
      <c r="F1632" s="1">
        <v>45261</v>
      </c>
      <c r="G1632" s="2">
        <v>4878</v>
      </c>
      <c r="H1632" s="2">
        <v>4390.2</v>
      </c>
      <c r="I1632" s="2">
        <v>487.80000000000018</v>
      </c>
      <c r="J1632" s="2">
        <v>0.10000000000000003</v>
      </c>
      <c r="K1632" s="2">
        <v>5658.48</v>
      </c>
      <c r="L1632" s="2">
        <v>3756.06</v>
      </c>
      <c r="M1632" s="2">
        <v>1902.4199999999996</v>
      </c>
      <c r="N1632" s="2">
        <v>0.33620689655172409</v>
      </c>
      <c r="O1632" t="s">
        <v>26</v>
      </c>
    </row>
    <row r="1633" spans="1:15">
      <c r="A1633" t="s">
        <v>156</v>
      </c>
      <c r="B1633" t="s">
        <v>40</v>
      </c>
      <c r="C1633" t="s">
        <v>23</v>
      </c>
      <c r="D1633" t="s">
        <v>18</v>
      </c>
      <c r="E1633" t="s">
        <v>44</v>
      </c>
      <c r="F1633" s="1">
        <v>45261</v>
      </c>
      <c r="G1633" s="2">
        <v>2185</v>
      </c>
      <c r="H1633" s="2">
        <v>1748</v>
      </c>
      <c r="I1633" s="2">
        <v>437</v>
      </c>
      <c r="J1633" s="2">
        <v>0.2</v>
      </c>
      <c r="K1633" s="2">
        <v>2337.9499999999998</v>
      </c>
      <c r="L1633" s="2">
        <v>1748</v>
      </c>
      <c r="M1633" s="2">
        <v>589.94999999999982</v>
      </c>
      <c r="N1633" s="2">
        <v>0.25233644859813076</v>
      </c>
      <c r="O1633" t="s">
        <v>30</v>
      </c>
    </row>
    <row r="1634" spans="1:15">
      <c r="A1634" t="s">
        <v>157</v>
      </c>
      <c r="B1634" t="s">
        <v>43</v>
      </c>
      <c r="C1634" t="s">
        <v>48</v>
      </c>
      <c r="D1634" t="s">
        <v>24</v>
      </c>
      <c r="E1634" t="s">
        <v>46</v>
      </c>
      <c r="F1634" s="1">
        <v>45261</v>
      </c>
      <c r="G1634" s="2">
        <v>454</v>
      </c>
      <c r="H1634" s="2">
        <v>376.82</v>
      </c>
      <c r="I1634" s="2">
        <v>77.180000000000007</v>
      </c>
      <c r="J1634" s="2">
        <v>0.17</v>
      </c>
      <c r="K1634" s="2">
        <v>413.14</v>
      </c>
      <c r="L1634" s="2">
        <v>358.66</v>
      </c>
      <c r="M1634" s="2">
        <v>54.479999999999961</v>
      </c>
      <c r="N1634" s="2">
        <v>0.13186813186813179</v>
      </c>
      <c r="O1634" t="s">
        <v>20</v>
      </c>
    </row>
    <row r="1635" spans="1:15">
      <c r="A1635" t="s">
        <v>158</v>
      </c>
      <c r="B1635" t="s">
        <v>56</v>
      </c>
      <c r="C1635" t="s">
        <v>61</v>
      </c>
      <c r="D1635" t="s">
        <v>49</v>
      </c>
      <c r="E1635" t="s">
        <v>50</v>
      </c>
      <c r="F1635" s="1">
        <v>45261</v>
      </c>
      <c r="G1635" s="2">
        <v>8767</v>
      </c>
      <c r="H1635" s="2">
        <v>6575.25</v>
      </c>
      <c r="I1635" s="2">
        <v>2191.75</v>
      </c>
      <c r="J1635" s="2">
        <v>0.25</v>
      </c>
      <c r="K1635" s="2">
        <v>7364.28</v>
      </c>
      <c r="L1635" s="2">
        <v>6136.9</v>
      </c>
      <c r="M1635" s="2">
        <v>1227.3800000000001</v>
      </c>
      <c r="N1635" s="2">
        <v>0.16666666666666669</v>
      </c>
      <c r="O1635" t="s">
        <v>26</v>
      </c>
    </row>
    <row r="1636" spans="1:15">
      <c r="A1636" t="s">
        <v>159</v>
      </c>
      <c r="B1636" t="s">
        <v>16</v>
      </c>
      <c r="C1636" t="s">
        <v>63</v>
      </c>
      <c r="D1636" t="s">
        <v>24</v>
      </c>
      <c r="E1636" t="s">
        <v>33</v>
      </c>
      <c r="F1636" s="1">
        <v>45261</v>
      </c>
      <c r="G1636" s="2">
        <v>8723</v>
      </c>
      <c r="H1636" s="2">
        <v>7327.32</v>
      </c>
      <c r="I1636" s="2">
        <v>1395.6800000000003</v>
      </c>
      <c r="J1636" s="2">
        <v>0.16000000000000003</v>
      </c>
      <c r="K1636" s="2">
        <v>6455.02</v>
      </c>
      <c r="L1636" s="2">
        <v>6455.0199999999995</v>
      </c>
      <c r="M1636" s="2">
        <v>0</v>
      </c>
      <c r="N1636" s="2">
        <v>0</v>
      </c>
      <c r="O1636" t="s">
        <v>30</v>
      </c>
    </row>
    <row r="1637" spans="1:15">
      <c r="A1637" t="s">
        <v>160</v>
      </c>
      <c r="B1637" t="s">
        <v>22</v>
      </c>
      <c r="C1637" t="s">
        <v>57</v>
      </c>
      <c r="D1637" t="s">
        <v>18</v>
      </c>
      <c r="E1637" t="s">
        <v>38</v>
      </c>
      <c r="F1637" s="1">
        <v>45261</v>
      </c>
      <c r="G1637" s="2">
        <v>7402</v>
      </c>
      <c r="H1637" s="2">
        <v>6661.8</v>
      </c>
      <c r="I1637" s="2">
        <v>740.19999999999982</v>
      </c>
      <c r="J1637" s="2">
        <v>9.9999999999999978E-2</v>
      </c>
      <c r="K1637" s="2">
        <v>8882.4</v>
      </c>
      <c r="L1637" s="2">
        <v>5921.6</v>
      </c>
      <c r="M1637" s="2">
        <v>2960.7999999999993</v>
      </c>
      <c r="N1637" s="2">
        <v>0.33333333333333326</v>
      </c>
      <c r="O1637" t="s">
        <v>20</v>
      </c>
    </row>
    <row r="1638" spans="1:15">
      <c r="A1638" t="s">
        <v>161</v>
      </c>
      <c r="B1638" t="s">
        <v>28</v>
      </c>
      <c r="C1638" t="s">
        <v>48</v>
      </c>
      <c r="D1638" t="s">
        <v>18</v>
      </c>
      <c r="E1638" t="s">
        <v>41</v>
      </c>
      <c r="F1638" s="1">
        <v>45261</v>
      </c>
      <c r="G1638" s="2">
        <v>8267</v>
      </c>
      <c r="H1638" s="2">
        <v>6365.59</v>
      </c>
      <c r="I1638" s="2">
        <v>1901.4099999999999</v>
      </c>
      <c r="J1638" s="2">
        <v>0.22999999999999998</v>
      </c>
      <c r="K1638" s="2">
        <v>9755.06</v>
      </c>
      <c r="L1638" s="2">
        <v>5869.57</v>
      </c>
      <c r="M1638" s="2">
        <v>3885.49</v>
      </c>
      <c r="N1638" s="2">
        <v>0.39830508474576271</v>
      </c>
      <c r="O1638" t="s">
        <v>26</v>
      </c>
    </row>
    <row r="1639" spans="1:15">
      <c r="A1639" t="s">
        <v>162</v>
      </c>
      <c r="B1639" t="s">
        <v>52</v>
      </c>
      <c r="C1639" t="s">
        <v>61</v>
      </c>
      <c r="D1639" t="s">
        <v>18</v>
      </c>
      <c r="E1639" t="s">
        <v>19</v>
      </c>
      <c r="F1639" s="1">
        <v>45261</v>
      </c>
      <c r="G1639" s="2">
        <v>7388</v>
      </c>
      <c r="H1639" s="2">
        <v>6649.2</v>
      </c>
      <c r="I1639" s="2">
        <v>738.80000000000018</v>
      </c>
      <c r="J1639" s="2">
        <v>0.10000000000000002</v>
      </c>
      <c r="K1639" s="2">
        <v>7535.76</v>
      </c>
      <c r="L1639" s="2">
        <v>5541</v>
      </c>
      <c r="M1639" s="2">
        <v>1994.7600000000002</v>
      </c>
      <c r="N1639" s="2">
        <v>0.26470588235294118</v>
      </c>
      <c r="O1639" t="s">
        <v>30</v>
      </c>
    </row>
    <row r="1640" spans="1:15">
      <c r="A1640" t="s">
        <v>15</v>
      </c>
      <c r="B1640" t="s">
        <v>16</v>
      </c>
      <c r="C1640" t="s">
        <v>17</v>
      </c>
      <c r="D1640" t="s">
        <v>24</v>
      </c>
      <c r="E1640" t="s">
        <v>25</v>
      </c>
      <c r="F1640" s="1">
        <v>45261</v>
      </c>
      <c r="G1640" s="2">
        <v>5034</v>
      </c>
      <c r="H1640" s="2">
        <v>3876.1800000000003</v>
      </c>
      <c r="I1640" s="2">
        <v>1157.8199999999997</v>
      </c>
      <c r="J1640" s="2">
        <v>0.22999999999999995</v>
      </c>
      <c r="K1640" s="2">
        <v>4983.66</v>
      </c>
      <c r="L1640" s="2">
        <v>3372.78</v>
      </c>
      <c r="M1640" s="2">
        <v>1610.8799999999997</v>
      </c>
      <c r="N1640" s="2">
        <v>0.32323232323232315</v>
      </c>
      <c r="O1640" t="s">
        <v>20</v>
      </c>
    </row>
    <row r="1641" spans="1:15">
      <c r="A1641" t="s">
        <v>21</v>
      </c>
      <c r="B1641" t="s">
        <v>22</v>
      </c>
      <c r="C1641" t="s">
        <v>23</v>
      </c>
      <c r="D1641" t="s">
        <v>24</v>
      </c>
      <c r="E1641" t="s">
        <v>29</v>
      </c>
      <c r="F1641" s="1">
        <v>45261</v>
      </c>
      <c r="G1641" s="2">
        <v>9630</v>
      </c>
      <c r="H1641" s="2">
        <v>7126.2</v>
      </c>
      <c r="I1641" s="2">
        <v>2503.8000000000002</v>
      </c>
      <c r="J1641" s="2">
        <v>0.26</v>
      </c>
      <c r="K1641" s="2">
        <v>8859.6</v>
      </c>
      <c r="L1641" s="2">
        <v>7029.9</v>
      </c>
      <c r="M1641" s="2">
        <v>1829.7000000000007</v>
      </c>
      <c r="N1641" s="2">
        <v>0.20652173913043487</v>
      </c>
      <c r="O1641" t="s">
        <v>26</v>
      </c>
    </row>
    <row r="1642" spans="1:15">
      <c r="A1642" t="s">
        <v>27</v>
      </c>
      <c r="B1642" t="s">
        <v>28</v>
      </c>
      <c r="C1642" t="s">
        <v>23</v>
      </c>
      <c r="D1642" t="s">
        <v>18</v>
      </c>
      <c r="E1642" t="s">
        <v>19</v>
      </c>
      <c r="F1642" s="1">
        <v>45261</v>
      </c>
      <c r="G1642" s="2">
        <v>4073</v>
      </c>
      <c r="H1642" s="2">
        <v>2973.29</v>
      </c>
      <c r="I1642" s="2">
        <v>1099.71</v>
      </c>
      <c r="J1642" s="2">
        <v>0.27</v>
      </c>
      <c r="K1642" s="2">
        <v>3462.05</v>
      </c>
      <c r="L1642" s="2">
        <v>2647.4500000000003</v>
      </c>
      <c r="M1642" s="2">
        <v>814.59999999999991</v>
      </c>
      <c r="N1642" s="2">
        <v>0.23529411764705879</v>
      </c>
      <c r="O1642" t="s">
        <v>30</v>
      </c>
    </row>
    <row r="1643" spans="1:15">
      <c r="A1643" t="s">
        <v>31</v>
      </c>
      <c r="B1643" t="s">
        <v>16</v>
      </c>
      <c r="C1643" t="s">
        <v>32</v>
      </c>
      <c r="D1643" t="s">
        <v>24</v>
      </c>
      <c r="E1643" t="s">
        <v>25</v>
      </c>
      <c r="F1643" s="1">
        <v>45261</v>
      </c>
      <c r="G1643" s="2">
        <v>1796</v>
      </c>
      <c r="H1643" s="2">
        <v>1544.56</v>
      </c>
      <c r="I1643" s="2">
        <v>251.44000000000005</v>
      </c>
      <c r="J1643" s="2">
        <v>0.14000000000000004</v>
      </c>
      <c r="K1643" s="2">
        <v>1544.56</v>
      </c>
      <c r="L1643" s="2">
        <v>1149.44</v>
      </c>
      <c r="M1643" s="2">
        <v>395.11999999999989</v>
      </c>
      <c r="N1643" s="2">
        <v>0.25581395348837205</v>
      </c>
      <c r="O1643" t="s">
        <v>20</v>
      </c>
    </row>
    <row r="1644" spans="1:15">
      <c r="A1644" t="s">
        <v>34</v>
      </c>
      <c r="B1644" t="s">
        <v>16</v>
      </c>
      <c r="C1644" t="s">
        <v>35</v>
      </c>
      <c r="D1644" t="s">
        <v>18</v>
      </c>
      <c r="E1644" t="s">
        <v>38</v>
      </c>
      <c r="F1644" s="1">
        <v>45261</v>
      </c>
      <c r="G1644" s="2">
        <v>7721</v>
      </c>
      <c r="H1644" s="2">
        <v>6948.9000000000005</v>
      </c>
      <c r="I1644" s="2">
        <v>772.09999999999945</v>
      </c>
      <c r="J1644" s="2">
        <v>9.9999999999999936E-2</v>
      </c>
      <c r="K1644" s="2">
        <v>8338.68</v>
      </c>
      <c r="L1644" s="2">
        <v>5095.8600000000006</v>
      </c>
      <c r="M1644" s="2">
        <v>3242.8199999999997</v>
      </c>
      <c r="N1644" s="2">
        <v>0.38888888888888884</v>
      </c>
      <c r="O1644" t="s">
        <v>26</v>
      </c>
    </row>
    <row r="1645" spans="1:15">
      <c r="A1645" t="s">
        <v>37</v>
      </c>
      <c r="B1645" t="s">
        <v>22</v>
      </c>
      <c r="C1645" t="s">
        <v>23</v>
      </c>
      <c r="D1645" t="s">
        <v>18</v>
      </c>
      <c r="E1645" t="s">
        <v>41</v>
      </c>
      <c r="F1645" s="1">
        <v>45261</v>
      </c>
      <c r="G1645" s="2">
        <v>5976</v>
      </c>
      <c r="H1645" s="2">
        <v>4362.4799999999996</v>
      </c>
      <c r="I1645" s="2">
        <v>1613.5200000000004</v>
      </c>
      <c r="J1645" s="2">
        <v>0.27000000000000007</v>
      </c>
      <c r="K1645" s="2">
        <v>4302.72</v>
      </c>
      <c r="L1645" s="2">
        <v>4242.96</v>
      </c>
      <c r="M1645" s="2">
        <v>59.760000000000218</v>
      </c>
      <c r="N1645" s="2">
        <v>1.3888888888888938E-2</v>
      </c>
      <c r="O1645" t="s">
        <v>30</v>
      </c>
    </row>
    <row r="1646" spans="1:15">
      <c r="A1646" t="s">
        <v>39</v>
      </c>
      <c r="B1646" t="s">
        <v>40</v>
      </c>
      <c r="C1646" t="s">
        <v>32</v>
      </c>
      <c r="D1646" t="s">
        <v>18</v>
      </c>
      <c r="E1646" t="s">
        <v>19</v>
      </c>
      <c r="F1646" s="1">
        <v>45261</v>
      </c>
      <c r="G1646" s="2">
        <v>6671</v>
      </c>
      <c r="H1646" s="2">
        <v>4803.12</v>
      </c>
      <c r="I1646" s="2">
        <v>1867.88</v>
      </c>
      <c r="J1646" s="2">
        <v>0.28000000000000003</v>
      </c>
      <c r="K1646" s="2">
        <v>6270.74</v>
      </c>
      <c r="L1646" s="2">
        <v>4602.99</v>
      </c>
      <c r="M1646" s="2">
        <v>1667.75</v>
      </c>
      <c r="N1646" s="2">
        <v>0.26595744680851063</v>
      </c>
      <c r="O1646" t="s">
        <v>20</v>
      </c>
    </row>
    <row r="1647" spans="1:15">
      <c r="A1647" t="s">
        <v>42</v>
      </c>
      <c r="B1647" t="s">
        <v>43</v>
      </c>
      <c r="C1647" t="s">
        <v>23</v>
      </c>
      <c r="D1647" t="s">
        <v>24</v>
      </c>
      <c r="E1647" t="s">
        <v>25</v>
      </c>
      <c r="F1647" s="1">
        <v>45261</v>
      </c>
      <c r="G1647" s="2">
        <v>4166</v>
      </c>
      <c r="H1647" s="2">
        <v>3416.12</v>
      </c>
      <c r="I1647" s="2">
        <v>749.88000000000011</v>
      </c>
      <c r="J1647" s="2">
        <v>0.18000000000000002</v>
      </c>
      <c r="K1647" s="2">
        <v>4207.66</v>
      </c>
      <c r="L1647" s="2">
        <v>3082.84</v>
      </c>
      <c r="M1647" s="2">
        <v>1124.8199999999997</v>
      </c>
      <c r="N1647" s="2">
        <v>0.26732673267326729</v>
      </c>
      <c r="O1647" t="s">
        <v>26</v>
      </c>
    </row>
    <row r="1648" spans="1:15">
      <c r="A1648" t="s">
        <v>45</v>
      </c>
      <c r="B1648" t="s">
        <v>22</v>
      </c>
      <c r="C1648" t="s">
        <v>23</v>
      </c>
      <c r="D1648" t="s">
        <v>24</v>
      </c>
      <c r="E1648" t="s">
        <v>29</v>
      </c>
      <c r="F1648" s="1">
        <v>45261</v>
      </c>
      <c r="G1648" s="2">
        <v>5485</v>
      </c>
      <c r="H1648" s="2">
        <v>3620.1000000000004</v>
      </c>
      <c r="I1648" s="2">
        <v>1864.8999999999996</v>
      </c>
      <c r="J1648" s="2">
        <v>0.33999999999999991</v>
      </c>
      <c r="K1648" s="2">
        <v>4442.8500000000004</v>
      </c>
      <c r="L1648" s="2">
        <v>4168.6000000000004</v>
      </c>
      <c r="M1648" s="2">
        <v>274.25</v>
      </c>
      <c r="N1648" s="2">
        <v>6.1728395061728392E-2</v>
      </c>
      <c r="O1648" t="s">
        <v>30</v>
      </c>
    </row>
    <row r="1649" spans="1:15">
      <c r="A1649" t="s">
        <v>47</v>
      </c>
      <c r="B1649" t="s">
        <v>28</v>
      </c>
      <c r="C1649" t="s">
        <v>48</v>
      </c>
      <c r="D1649" t="s">
        <v>24</v>
      </c>
      <c r="E1649" t="s">
        <v>33</v>
      </c>
      <c r="F1649" s="1">
        <v>45261</v>
      </c>
      <c r="G1649" s="2">
        <v>4118</v>
      </c>
      <c r="H1649" s="2">
        <v>2923.7799999999997</v>
      </c>
      <c r="I1649" s="2">
        <v>1194.2200000000003</v>
      </c>
      <c r="J1649" s="2">
        <v>0.29000000000000004</v>
      </c>
      <c r="K1649" s="2">
        <v>4323.8999999999996</v>
      </c>
      <c r="L1649" s="2">
        <v>2759.06</v>
      </c>
      <c r="M1649" s="2">
        <v>1564.8399999999997</v>
      </c>
      <c r="N1649" s="2">
        <v>0.36190476190476184</v>
      </c>
      <c r="O1649" t="s">
        <v>20</v>
      </c>
    </row>
    <row r="1650" spans="1:15">
      <c r="A1650" t="s">
        <v>51</v>
      </c>
      <c r="B1650" t="s">
        <v>52</v>
      </c>
      <c r="C1650" t="s">
        <v>23</v>
      </c>
      <c r="D1650" t="s">
        <v>18</v>
      </c>
      <c r="E1650" t="s">
        <v>36</v>
      </c>
      <c r="F1650" s="1">
        <v>45261</v>
      </c>
      <c r="G1650" s="2">
        <v>1364</v>
      </c>
      <c r="H1650" s="2">
        <v>1186.68</v>
      </c>
      <c r="I1650" s="2">
        <v>177.31999999999994</v>
      </c>
      <c r="J1650" s="2">
        <v>0.12999999999999995</v>
      </c>
      <c r="K1650" s="2">
        <v>1350.36</v>
      </c>
      <c r="L1650" s="2">
        <v>982.07999999999993</v>
      </c>
      <c r="M1650" s="2">
        <v>368.28</v>
      </c>
      <c r="N1650" s="2">
        <v>0.27272727272727271</v>
      </c>
      <c r="O1650" t="s">
        <v>26</v>
      </c>
    </row>
    <row r="1651" spans="1:15">
      <c r="A1651" t="s">
        <v>53</v>
      </c>
      <c r="B1651" t="s">
        <v>40</v>
      </c>
      <c r="C1651" t="s">
        <v>23</v>
      </c>
      <c r="D1651" t="s">
        <v>18</v>
      </c>
      <c r="E1651" t="s">
        <v>38</v>
      </c>
      <c r="F1651" s="1">
        <v>45261</v>
      </c>
      <c r="G1651" s="2">
        <v>4738</v>
      </c>
      <c r="H1651" s="2">
        <v>3506.12</v>
      </c>
      <c r="I1651" s="2">
        <v>1231.8800000000001</v>
      </c>
      <c r="J1651" s="2">
        <v>0.26</v>
      </c>
      <c r="K1651" s="2">
        <v>5353.94</v>
      </c>
      <c r="L1651" s="2">
        <v>3079.7000000000003</v>
      </c>
      <c r="M1651" s="2">
        <v>2274.2399999999993</v>
      </c>
      <c r="N1651" s="2">
        <v>0.42477876106194679</v>
      </c>
      <c r="O1651" t="s">
        <v>30</v>
      </c>
    </row>
    <row r="1652" spans="1:15">
      <c r="A1652" t="s">
        <v>54</v>
      </c>
      <c r="B1652" t="s">
        <v>43</v>
      </c>
      <c r="C1652" t="s">
        <v>23</v>
      </c>
      <c r="D1652" t="s">
        <v>18</v>
      </c>
      <c r="E1652" t="s">
        <v>41</v>
      </c>
      <c r="F1652" s="1">
        <v>45261</v>
      </c>
      <c r="G1652" s="2">
        <v>472</v>
      </c>
      <c r="H1652" s="2">
        <v>387.03999999999996</v>
      </c>
      <c r="I1652" s="2">
        <v>84.960000000000036</v>
      </c>
      <c r="J1652" s="2">
        <v>0.18000000000000008</v>
      </c>
      <c r="K1652" s="2">
        <v>410.64</v>
      </c>
      <c r="L1652" s="2">
        <v>306.8</v>
      </c>
      <c r="M1652" s="2">
        <v>103.83999999999997</v>
      </c>
      <c r="N1652" s="2">
        <v>0.25287356321839077</v>
      </c>
      <c r="O1652" t="s">
        <v>20</v>
      </c>
    </row>
    <row r="1653" spans="1:15">
      <c r="A1653" t="s">
        <v>55</v>
      </c>
      <c r="B1653" t="s">
        <v>56</v>
      </c>
      <c r="C1653" t="s">
        <v>57</v>
      </c>
      <c r="D1653" t="s">
        <v>18</v>
      </c>
      <c r="E1653" t="s">
        <v>19</v>
      </c>
      <c r="F1653" s="1">
        <v>45261</v>
      </c>
      <c r="G1653" s="2">
        <v>4005</v>
      </c>
      <c r="H1653" s="2">
        <v>2643.3</v>
      </c>
      <c r="I1653" s="2">
        <v>1361.6999999999998</v>
      </c>
      <c r="J1653" s="2">
        <v>0.33999999999999997</v>
      </c>
      <c r="K1653" s="2">
        <v>3003.75</v>
      </c>
      <c r="L1653" s="2">
        <v>2403</v>
      </c>
      <c r="M1653" s="2">
        <v>600.75</v>
      </c>
      <c r="N1653" s="2">
        <v>0.2</v>
      </c>
      <c r="O1653" t="s">
        <v>26</v>
      </c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34CF-44FF-4199-ABD6-5DF1ED321984}">
  <dimension ref="A1:G1385"/>
  <sheetViews>
    <sheetView workbookViewId="0">
      <selection activeCell="E1090" sqref="E1090"/>
    </sheetView>
  </sheetViews>
  <sheetFormatPr defaultRowHeight="14.25"/>
  <cols>
    <col min="1" max="1" width="14" bestFit="1" customWidth="1"/>
    <col min="2" max="2" width="10.5703125" bestFit="1" customWidth="1"/>
    <col min="3" max="3" width="11.5703125" bestFit="1" customWidth="1"/>
    <col min="4" max="4" width="10" bestFit="1" customWidth="1"/>
    <col min="5" max="5" width="10.140625" bestFit="1" customWidth="1"/>
  </cols>
  <sheetData>
    <row r="1" spans="1:7">
      <c r="A1" t="s">
        <v>163</v>
      </c>
      <c r="B1" t="s">
        <v>164</v>
      </c>
      <c r="C1" t="s">
        <v>165</v>
      </c>
      <c r="D1" t="s">
        <v>166</v>
      </c>
      <c r="E1" t="s">
        <v>5</v>
      </c>
      <c r="F1" t="s">
        <v>167</v>
      </c>
      <c r="G1" t="s">
        <v>168</v>
      </c>
    </row>
    <row r="2" spans="1:7">
      <c r="A2">
        <f ca="1">RANDBETWEEN(1,5000)/1000</f>
        <v>3.3530000000000002</v>
      </c>
      <c r="B2">
        <f ca="1">RANDBETWEEN(1,500)/1000</f>
        <v>0.35</v>
      </c>
      <c r="C2">
        <f ca="1">RANDBETWEEN(1,600)</f>
        <v>295</v>
      </c>
      <c r="D2">
        <f ca="1">RANDBETWEEN(1,100)</f>
        <v>92</v>
      </c>
      <c r="E2" s="1">
        <v>45292</v>
      </c>
      <c r="F2">
        <v>1</v>
      </c>
      <c r="G2">
        <f ca="1">RANDBETWEEN(1,48)</f>
        <v>30</v>
      </c>
    </row>
    <row r="3" spans="1:7">
      <c r="A3">
        <f ca="1">RANDBETWEEN(1,5000)/1000</f>
        <v>2.46</v>
      </c>
      <c r="B3">
        <f ca="1">RANDBETWEEN(1,500)/1000</f>
        <v>1.9E-2</v>
      </c>
      <c r="C3">
        <f t="shared" ref="C3:C66" ca="1" si="0">RANDBETWEEN(1,600)</f>
        <v>214</v>
      </c>
      <c r="D3">
        <f ca="1">RANDBETWEEN(1,100)</f>
        <v>84</v>
      </c>
      <c r="E3" s="1">
        <v>45293</v>
      </c>
      <c r="F3">
        <v>2</v>
      </c>
      <c r="G3">
        <f ca="1">RANDBETWEEN(1,48)</f>
        <v>13</v>
      </c>
    </row>
    <row r="4" spans="1:7">
      <c r="A4">
        <f t="shared" ref="A4:A67" ca="1" si="1">RANDBETWEEN(1,5000)/1000</f>
        <v>2.7269999999999999</v>
      </c>
      <c r="B4">
        <f t="shared" ref="B4:C67" ca="1" si="2">RANDBETWEEN(1,500)/1000</f>
        <v>9.8000000000000004E-2</v>
      </c>
      <c r="C4">
        <f t="shared" ca="1" si="0"/>
        <v>296</v>
      </c>
      <c r="D4">
        <f t="shared" ref="D4:D67" ca="1" si="3">RANDBETWEEN(1,100)</f>
        <v>52</v>
      </c>
      <c r="E4" s="1">
        <v>45294</v>
      </c>
      <c r="F4">
        <v>3</v>
      </c>
      <c r="G4">
        <f t="shared" ref="G4:G67" ca="1" si="4">RANDBETWEEN(1,48)</f>
        <v>15</v>
      </c>
    </row>
    <row r="5" spans="1:7">
      <c r="A5">
        <f t="shared" ca="1" si="1"/>
        <v>4.2939999999999996</v>
      </c>
      <c r="B5">
        <f t="shared" ca="1" si="2"/>
        <v>2.1999999999999999E-2</v>
      </c>
      <c r="C5">
        <f t="shared" ca="1" si="0"/>
        <v>413</v>
      </c>
      <c r="D5">
        <f t="shared" ca="1" si="3"/>
        <v>44</v>
      </c>
      <c r="E5" s="1">
        <v>45295</v>
      </c>
      <c r="F5">
        <v>4</v>
      </c>
      <c r="G5">
        <f t="shared" ca="1" si="4"/>
        <v>21</v>
      </c>
    </row>
    <row r="6" spans="1:7">
      <c r="A6">
        <f t="shared" ca="1" si="1"/>
        <v>0.26600000000000001</v>
      </c>
      <c r="B6">
        <f t="shared" ca="1" si="2"/>
        <v>0.34699999999999998</v>
      </c>
      <c r="C6">
        <f t="shared" ca="1" si="0"/>
        <v>523</v>
      </c>
      <c r="D6">
        <f t="shared" ca="1" si="3"/>
        <v>15</v>
      </c>
      <c r="E6" s="1">
        <v>45296</v>
      </c>
      <c r="F6">
        <v>5</v>
      </c>
      <c r="G6">
        <f t="shared" ca="1" si="4"/>
        <v>37</v>
      </c>
    </row>
    <row r="7" spans="1:7">
      <c r="A7">
        <f t="shared" ca="1" si="1"/>
        <v>2.669</v>
      </c>
      <c r="B7">
        <f t="shared" ca="1" si="2"/>
        <v>0.42499999999999999</v>
      </c>
      <c r="C7">
        <f t="shared" ca="1" si="0"/>
        <v>243</v>
      </c>
      <c r="D7">
        <f t="shared" ca="1" si="3"/>
        <v>96</v>
      </c>
      <c r="E7" s="1">
        <v>45297</v>
      </c>
      <c r="F7">
        <v>6</v>
      </c>
      <c r="G7">
        <f t="shared" ca="1" si="4"/>
        <v>29</v>
      </c>
    </row>
    <row r="8" spans="1:7">
      <c r="A8">
        <f t="shared" ca="1" si="1"/>
        <v>1.37</v>
      </c>
      <c r="B8">
        <f t="shared" ca="1" si="2"/>
        <v>0.161</v>
      </c>
      <c r="C8">
        <f t="shared" ca="1" si="0"/>
        <v>364</v>
      </c>
      <c r="D8">
        <f t="shared" ca="1" si="3"/>
        <v>54</v>
      </c>
      <c r="E8" s="1">
        <v>45298</v>
      </c>
      <c r="F8">
        <v>7</v>
      </c>
      <c r="G8">
        <f t="shared" ca="1" si="4"/>
        <v>17</v>
      </c>
    </row>
    <row r="9" spans="1:7">
      <c r="A9">
        <f t="shared" ca="1" si="1"/>
        <v>0.33400000000000002</v>
      </c>
      <c r="B9">
        <f t="shared" ca="1" si="2"/>
        <v>3.5999999999999997E-2</v>
      </c>
      <c r="C9">
        <f t="shared" ca="1" si="0"/>
        <v>96</v>
      </c>
      <c r="D9">
        <f t="shared" ca="1" si="3"/>
        <v>67</v>
      </c>
      <c r="E9" s="1">
        <v>45299</v>
      </c>
      <c r="F9">
        <v>8</v>
      </c>
      <c r="G9">
        <f t="shared" ca="1" si="4"/>
        <v>46</v>
      </c>
    </row>
    <row r="10" spans="1:7">
      <c r="A10">
        <f t="shared" ca="1" si="1"/>
        <v>1.4330000000000001</v>
      </c>
      <c r="B10">
        <f t="shared" ca="1" si="2"/>
        <v>0.20300000000000001</v>
      </c>
      <c r="C10">
        <f t="shared" ca="1" si="0"/>
        <v>575</v>
      </c>
      <c r="D10">
        <f t="shared" ca="1" si="3"/>
        <v>10</v>
      </c>
      <c r="E10" s="1">
        <v>45300</v>
      </c>
      <c r="F10">
        <v>9</v>
      </c>
      <c r="G10">
        <f t="shared" ca="1" si="4"/>
        <v>17</v>
      </c>
    </row>
    <row r="11" spans="1:7">
      <c r="A11">
        <f t="shared" ca="1" si="1"/>
        <v>3.6070000000000002</v>
      </c>
      <c r="B11">
        <f t="shared" ca="1" si="2"/>
        <v>0.47499999999999998</v>
      </c>
      <c r="C11">
        <f t="shared" ca="1" si="0"/>
        <v>314</v>
      </c>
      <c r="D11">
        <f t="shared" ca="1" si="3"/>
        <v>23</v>
      </c>
      <c r="E11" s="1">
        <v>45301</v>
      </c>
      <c r="F11">
        <v>10</v>
      </c>
      <c r="G11">
        <f t="shared" ca="1" si="4"/>
        <v>44</v>
      </c>
    </row>
    <row r="12" spans="1:7">
      <c r="A12">
        <f t="shared" ca="1" si="1"/>
        <v>2.7749999999999999</v>
      </c>
      <c r="B12">
        <f t="shared" ca="1" si="2"/>
        <v>0.40100000000000002</v>
      </c>
      <c r="C12">
        <f t="shared" ca="1" si="0"/>
        <v>184</v>
      </c>
      <c r="D12">
        <f t="shared" ca="1" si="3"/>
        <v>59</v>
      </c>
      <c r="E12" s="1">
        <v>45302</v>
      </c>
      <c r="F12">
        <v>11</v>
      </c>
      <c r="G12">
        <f t="shared" ca="1" si="4"/>
        <v>46</v>
      </c>
    </row>
    <row r="13" spans="1:7">
      <c r="A13">
        <f t="shared" ca="1" si="1"/>
        <v>4.4610000000000003</v>
      </c>
      <c r="B13">
        <f t="shared" ca="1" si="2"/>
        <v>0.36299999999999999</v>
      </c>
      <c r="C13">
        <f t="shared" ca="1" si="0"/>
        <v>311</v>
      </c>
      <c r="D13">
        <f t="shared" ca="1" si="3"/>
        <v>48</v>
      </c>
      <c r="E13" s="1">
        <v>45303</v>
      </c>
      <c r="F13">
        <v>12</v>
      </c>
      <c r="G13">
        <f t="shared" ca="1" si="4"/>
        <v>46</v>
      </c>
    </row>
    <row r="14" spans="1:7">
      <c r="A14">
        <f t="shared" ca="1" si="1"/>
        <v>1.556</v>
      </c>
      <c r="B14">
        <f t="shared" ca="1" si="2"/>
        <v>8.3000000000000004E-2</v>
      </c>
      <c r="C14">
        <f t="shared" ca="1" si="0"/>
        <v>164</v>
      </c>
      <c r="D14">
        <f t="shared" ca="1" si="3"/>
        <v>73</v>
      </c>
      <c r="E14" s="1">
        <v>45304</v>
      </c>
      <c r="F14">
        <v>13</v>
      </c>
      <c r="G14">
        <f t="shared" ca="1" si="4"/>
        <v>33</v>
      </c>
    </row>
    <row r="15" spans="1:7">
      <c r="A15">
        <f t="shared" ca="1" si="1"/>
        <v>4.2809999999999997</v>
      </c>
      <c r="B15">
        <f t="shared" ca="1" si="2"/>
        <v>0.40500000000000003</v>
      </c>
      <c r="C15">
        <f t="shared" ca="1" si="0"/>
        <v>437</v>
      </c>
      <c r="D15">
        <f t="shared" ca="1" si="3"/>
        <v>23</v>
      </c>
      <c r="E15" s="1">
        <v>45305</v>
      </c>
      <c r="F15">
        <v>14</v>
      </c>
      <c r="G15">
        <f t="shared" ca="1" si="4"/>
        <v>44</v>
      </c>
    </row>
    <row r="16" spans="1:7">
      <c r="A16">
        <f t="shared" ca="1" si="1"/>
        <v>0.54500000000000004</v>
      </c>
      <c r="B16">
        <f t="shared" ca="1" si="2"/>
        <v>0.19900000000000001</v>
      </c>
      <c r="C16">
        <f t="shared" ca="1" si="0"/>
        <v>115</v>
      </c>
      <c r="D16">
        <f t="shared" ca="1" si="3"/>
        <v>48</v>
      </c>
      <c r="E16" s="1">
        <v>45306</v>
      </c>
      <c r="F16">
        <v>15</v>
      </c>
      <c r="G16">
        <f t="shared" ca="1" si="4"/>
        <v>23</v>
      </c>
    </row>
    <row r="17" spans="1:7">
      <c r="A17">
        <f t="shared" ca="1" si="1"/>
        <v>1.1819999999999999</v>
      </c>
      <c r="B17">
        <f t="shared" ca="1" si="2"/>
        <v>0.153</v>
      </c>
      <c r="C17">
        <f t="shared" ca="1" si="0"/>
        <v>469</v>
      </c>
      <c r="D17">
        <f t="shared" ca="1" si="3"/>
        <v>52</v>
      </c>
      <c r="E17" s="1">
        <v>45307</v>
      </c>
      <c r="F17">
        <v>16</v>
      </c>
      <c r="G17">
        <f t="shared" ca="1" si="4"/>
        <v>25</v>
      </c>
    </row>
    <row r="18" spans="1:7">
      <c r="A18">
        <f t="shared" ca="1" si="1"/>
        <v>1.2E-2</v>
      </c>
      <c r="B18">
        <f t="shared" ca="1" si="2"/>
        <v>0.23799999999999999</v>
      </c>
      <c r="C18">
        <f t="shared" ca="1" si="0"/>
        <v>337</v>
      </c>
      <c r="D18">
        <f t="shared" ca="1" si="3"/>
        <v>97</v>
      </c>
      <c r="E18" s="1">
        <v>45308</v>
      </c>
      <c r="F18">
        <v>17</v>
      </c>
      <c r="G18">
        <f t="shared" ca="1" si="4"/>
        <v>27</v>
      </c>
    </row>
    <row r="19" spans="1:7">
      <c r="A19">
        <f t="shared" ca="1" si="1"/>
        <v>4.5789999999999997</v>
      </c>
      <c r="B19">
        <f t="shared" ca="1" si="2"/>
        <v>7.9000000000000001E-2</v>
      </c>
      <c r="C19">
        <f t="shared" ca="1" si="0"/>
        <v>318</v>
      </c>
      <c r="D19">
        <f t="shared" ca="1" si="3"/>
        <v>90</v>
      </c>
      <c r="E19" s="1">
        <v>45309</v>
      </c>
      <c r="F19">
        <v>18</v>
      </c>
      <c r="G19">
        <f t="shared" ca="1" si="4"/>
        <v>13</v>
      </c>
    </row>
    <row r="20" spans="1:7">
      <c r="A20">
        <f t="shared" ca="1" si="1"/>
        <v>4.774</v>
      </c>
      <c r="B20">
        <f t="shared" ca="1" si="2"/>
        <v>0.28399999999999997</v>
      </c>
      <c r="C20">
        <f t="shared" ca="1" si="0"/>
        <v>284</v>
      </c>
      <c r="D20">
        <f t="shared" ca="1" si="3"/>
        <v>79</v>
      </c>
      <c r="E20" s="1">
        <v>45310</v>
      </c>
      <c r="F20">
        <v>19</v>
      </c>
      <c r="G20">
        <f t="shared" ca="1" si="4"/>
        <v>5</v>
      </c>
    </row>
    <row r="21" spans="1:7">
      <c r="A21">
        <f t="shared" ca="1" si="1"/>
        <v>1.6419999999999999</v>
      </c>
      <c r="B21">
        <f t="shared" ca="1" si="2"/>
        <v>0.14099999999999999</v>
      </c>
      <c r="C21">
        <f t="shared" ca="1" si="0"/>
        <v>249</v>
      </c>
      <c r="D21">
        <f t="shared" ca="1" si="3"/>
        <v>85</v>
      </c>
      <c r="E21" s="1">
        <v>45311</v>
      </c>
      <c r="F21">
        <v>20</v>
      </c>
      <c r="G21">
        <f t="shared" ca="1" si="4"/>
        <v>1</v>
      </c>
    </row>
    <row r="22" spans="1:7">
      <c r="A22">
        <f t="shared" ca="1" si="1"/>
        <v>1.1160000000000001</v>
      </c>
      <c r="B22">
        <f t="shared" ca="1" si="2"/>
        <v>0.34799999999999998</v>
      </c>
      <c r="C22">
        <f t="shared" ca="1" si="0"/>
        <v>281</v>
      </c>
      <c r="D22">
        <f t="shared" ca="1" si="3"/>
        <v>1</v>
      </c>
      <c r="E22" s="1">
        <v>45312</v>
      </c>
      <c r="F22">
        <v>21</v>
      </c>
      <c r="G22">
        <f t="shared" ca="1" si="4"/>
        <v>15</v>
      </c>
    </row>
    <row r="23" spans="1:7">
      <c r="A23">
        <f t="shared" ca="1" si="1"/>
        <v>3.35</v>
      </c>
      <c r="B23">
        <f t="shared" ca="1" si="2"/>
        <v>0.21</v>
      </c>
      <c r="C23">
        <f t="shared" ca="1" si="0"/>
        <v>208</v>
      </c>
      <c r="D23">
        <f t="shared" ca="1" si="3"/>
        <v>31</v>
      </c>
      <c r="E23" s="1">
        <v>45313</v>
      </c>
      <c r="F23">
        <v>22</v>
      </c>
      <c r="G23">
        <f t="shared" ca="1" si="4"/>
        <v>45</v>
      </c>
    </row>
    <row r="24" spans="1:7">
      <c r="A24">
        <f t="shared" ca="1" si="1"/>
        <v>1.5820000000000001</v>
      </c>
      <c r="B24">
        <f t="shared" ca="1" si="2"/>
        <v>7.0000000000000001E-3</v>
      </c>
      <c r="C24">
        <f t="shared" ca="1" si="0"/>
        <v>593</v>
      </c>
      <c r="D24">
        <f t="shared" ca="1" si="3"/>
        <v>100</v>
      </c>
      <c r="E24" s="1">
        <v>45314</v>
      </c>
      <c r="F24">
        <v>23</v>
      </c>
      <c r="G24">
        <f t="shared" ca="1" si="4"/>
        <v>20</v>
      </c>
    </row>
    <row r="25" spans="1:7">
      <c r="A25">
        <f t="shared" ca="1" si="1"/>
        <v>4.1980000000000004</v>
      </c>
      <c r="B25">
        <f t="shared" ca="1" si="2"/>
        <v>0.45100000000000001</v>
      </c>
      <c r="C25">
        <f t="shared" ca="1" si="0"/>
        <v>284</v>
      </c>
      <c r="D25">
        <f t="shared" ca="1" si="3"/>
        <v>62</v>
      </c>
      <c r="E25" s="1">
        <v>45315</v>
      </c>
      <c r="F25">
        <v>24</v>
      </c>
      <c r="G25">
        <f t="shared" ca="1" si="4"/>
        <v>11</v>
      </c>
    </row>
    <row r="26" spans="1:7">
      <c r="A26">
        <f t="shared" ca="1" si="1"/>
        <v>0.78200000000000003</v>
      </c>
      <c r="B26">
        <f t="shared" ca="1" si="2"/>
        <v>0.17599999999999999</v>
      </c>
      <c r="C26">
        <f t="shared" ca="1" si="0"/>
        <v>282</v>
      </c>
      <c r="D26">
        <f t="shared" ca="1" si="3"/>
        <v>55</v>
      </c>
      <c r="E26" s="1">
        <v>45316</v>
      </c>
      <c r="F26">
        <v>25</v>
      </c>
      <c r="G26">
        <f t="shared" ca="1" si="4"/>
        <v>42</v>
      </c>
    </row>
    <row r="27" spans="1:7">
      <c r="A27">
        <f t="shared" ca="1" si="1"/>
        <v>2.1419999999999999</v>
      </c>
      <c r="B27">
        <f t="shared" ca="1" si="2"/>
        <v>0.215</v>
      </c>
      <c r="C27">
        <f t="shared" ca="1" si="0"/>
        <v>298</v>
      </c>
      <c r="D27">
        <f t="shared" ca="1" si="3"/>
        <v>87</v>
      </c>
      <c r="E27" s="1">
        <v>45317</v>
      </c>
      <c r="F27">
        <v>26</v>
      </c>
      <c r="G27">
        <f t="shared" ca="1" si="4"/>
        <v>43</v>
      </c>
    </row>
    <row r="28" spans="1:7">
      <c r="A28">
        <f t="shared" ca="1" si="1"/>
        <v>1.9419999999999999</v>
      </c>
      <c r="B28">
        <f t="shared" ca="1" si="2"/>
        <v>5.8999999999999997E-2</v>
      </c>
      <c r="C28">
        <f t="shared" ca="1" si="0"/>
        <v>112</v>
      </c>
      <c r="D28">
        <f t="shared" ca="1" si="3"/>
        <v>52</v>
      </c>
      <c r="E28" s="1">
        <v>45318</v>
      </c>
      <c r="F28">
        <v>27</v>
      </c>
      <c r="G28">
        <f t="shared" ca="1" si="4"/>
        <v>47</v>
      </c>
    </row>
    <row r="29" spans="1:7">
      <c r="A29">
        <f t="shared" ca="1" si="1"/>
        <v>4.7249999999999996</v>
      </c>
      <c r="B29">
        <f t="shared" ca="1" si="2"/>
        <v>2.8000000000000001E-2</v>
      </c>
      <c r="C29">
        <f t="shared" ca="1" si="0"/>
        <v>414</v>
      </c>
      <c r="D29">
        <f t="shared" ca="1" si="3"/>
        <v>76</v>
      </c>
      <c r="E29" s="1">
        <v>45319</v>
      </c>
      <c r="F29">
        <v>28</v>
      </c>
      <c r="G29">
        <f t="shared" ca="1" si="4"/>
        <v>30</v>
      </c>
    </row>
    <row r="30" spans="1:7">
      <c r="A30">
        <f t="shared" ca="1" si="1"/>
        <v>3.7229999999999999</v>
      </c>
      <c r="B30">
        <f t="shared" ca="1" si="2"/>
        <v>0.44</v>
      </c>
      <c r="C30">
        <f t="shared" ca="1" si="0"/>
        <v>205</v>
      </c>
      <c r="D30">
        <f t="shared" ca="1" si="3"/>
        <v>5</v>
      </c>
      <c r="E30" s="1">
        <v>45320</v>
      </c>
      <c r="F30">
        <v>29</v>
      </c>
      <c r="G30">
        <f t="shared" ca="1" si="4"/>
        <v>12</v>
      </c>
    </row>
    <row r="31" spans="1:7">
      <c r="A31">
        <f t="shared" ca="1" si="1"/>
        <v>1.637</v>
      </c>
      <c r="B31">
        <f t="shared" ca="1" si="2"/>
        <v>0.254</v>
      </c>
      <c r="C31">
        <f t="shared" ca="1" si="0"/>
        <v>539</v>
      </c>
      <c r="D31">
        <f t="shared" ca="1" si="3"/>
        <v>52</v>
      </c>
      <c r="E31" s="1">
        <v>45321</v>
      </c>
      <c r="F31">
        <v>30</v>
      </c>
      <c r="G31">
        <f t="shared" ca="1" si="4"/>
        <v>36</v>
      </c>
    </row>
    <row r="32" spans="1:7">
      <c r="A32">
        <f t="shared" ca="1" si="1"/>
        <v>3.806</v>
      </c>
      <c r="B32">
        <f t="shared" ca="1" si="2"/>
        <v>0.33600000000000002</v>
      </c>
      <c r="C32">
        <f t="shared" ca="1" si="0"/>
        <v>4</v>
      </c>
      <c r="D32">
        <f t="shared" ca="1" si="3"/>
        <v>83</v>
      </c>
      <c r="E32" s="1">
        <v>45322</v>
      </c>
      <c r="F32">
        <v>31</v>
      </c>
      <c r="G32">
        <f t="shared" ca="1" si="4"/>
        <v>16</v>
      </c>
    </row>
    <row r="33" spans="1:7">
      <c r="A33">
        <f t="shared" ca="1" si="1"/>
        <v>0.56899999999999995</v>
      </c>
      <c r="B33">
        <f t="shared" ca="1" si="2"/>
        <v>0.17699999999999999</v>
      </c>
      <c r="C33">
        <f t="shared" ca="1" si="0"/>
        <v>380</v>
      </c>
      <c r="D33">
        <f t="shared" ca="1" si="3"/>
        <v>31</v>
      </c>
      <c r="E33" s="1">
        <v>45323</v>
      </c>
      <c r="F33">
        <v>32</v>
      </c>
      <c r="G33">
        <f t="shared" ca="1" si="4"/>
        <v>47</v>
      </c>
    </row>
    <row r="34" spans="1:7">
      <c r="A34">
        <f t="shared" ca="1" si="1"/>
        <v>4.7169999999999996</v>
      </c>
      <c r="B34">
        <f t="shared" ca="1" si="2"/>
        <v>0.02</v>
      </c>
      <c r="C34">
        <f t="shared" ca="1" si="0"/>
        <v>51</v>
      </c>
      <c r="D34">
        <f t="shared" ca="1" si="3"/>
        <v>52</v>
      </c>
      <c r="E34" s="1">
        <v>45324</v>
      </c>
      <c r="F34">
        <v>33</v>
      </c>
      <c r="G34">
        <f t="shared" ca="1" si="4"/>
        <v>32</v>
      </c>
    </row>
    <row r="35" spans="1:7">
      <c r="A35">
        <f t="shared" ca="1" si="1"/>
        <v>1.742</v>
      </c>
      <c r="B35">
        <f t="shared" ca="1" si="2"/>
        <v>8.4000000000000005E-2</v>
      </c>
      <c r="C35">
        <f t="shared" ca="1" si="0"/>
        <v>598</v>
      </c>
      <c r="D35">
        <f t="shared" ca="1" si="3"/>
        <v>53</v>
      </c>
      <c r="E35" s="1">
        <v>45325</v>
      </c>
      <c r="F35">
        <v>34</v>
      </c>
      <c r="G35">
        <f t="shared" ca="1" si="4"/>
        <v>22</v>
      </c>
    </row>
    <row r="36" spans="1:7">
      <c r="A36">
        <f t="shared" ca="1" si="1"/>
        <v>3.327</v>
      </c>
      <c r="B36">
        <f t="shared" ca="1" si="2"/>
        <v>0.22600000000000001</v>
      </c>
      <c r="C36">
        <f t="shared" ca="1" si="0"/>
        <v>544</v>
      </c>
      <c r="D36">
        <f t="shared" ca="1" si="3"/>
        <v>78</v>
      </c>
      <c r="E36" s="1">
        <v>45326</v>
      </c>
      <c r="F36">
        <v>35</v>
      </c>
      <c r="G36">
        <f t="shared" ca="1" si="4"/>
        <v>10</v>
      </c>
    </row>
    <row r="37" spans="1:7">
      <c r="A37">
        <f t="shared" ca="1" si="1"/>
        <v>4.2309999999999999</v>
      </c>
      <c r="B37">
        <f t="shared" ca="1" si="2"/>
        <v>0.39100000000000001</v>
      </c>
      <c r="C37">
        <f t="shared" ca="1" si="0"/>
        <v>274</v>
      </c>
      <c r="D37">
        <f t="shared" ca="1" si="3"/>
        <v>49</v>
      </c>
      <c r="E37" s="1">
        <v>45327</v>
      </c>
      <c r="F37">
        <v>36</v>
      </c>
      <c r="G37">
        <f t="shared" ca="1" si="4"/>
        <v>19</v>
      </c>
    </row>
    <row r="38" spans="1:7">
      <c r="A38">
        <f t="shared" ca="1" si="1"/>
        <v>1.335</v>
      </c>
      <c r="B38">
        <f t="shared" ca="1" si="2"/>
        <v>0.17299999999999999</v>
      </c>
      <c r="C38">
        <f t="shared" ca="1" si="0"/>
        <v>437</v>
      </c>
      <c r="D38">
        <f t="shared" ca="1" si="3"/>
        <v>34</v>
      </c>
      <c r="E38" s="1">
        <v>45328</v>
      </c>
      <c r="F38">
        <v>37</v>
      </c>
      <c r="G38">
        <f t="shared" ca="1" si="4"/>
        <v>20</v>
      </c>
    </row>
    <row r="39" spans="1:7">
      <c r="A39">
        <f t="shared" ca="1" si="1"/>
        <v>0.54</v>
      </c>
      <c r="B39">
        <f t="shared" ca="1" si="2"/>
        <v>0.30399999999999999</v>
      </c>
      <c r="C39">
        <f t="shared" ca="1" si="0"/>
        <v>396</v>
      </c>
      <c r="D39">
        <f t="shared" ca="1" si="3"/>
        <v>2</v>
      </c>
      <c r="E39" s="1">
        <v>45329</v>
      </c>
      <c r="F39">
        <v>38</v>
      </c>
      <c r="G39">
        <f t="shared" ca="1" si="4"/>
        <v>42</v>
      </c>
    </row>
    <row r="40" spans="1:7">
      <c r="A40">
        <f t="shared" ca="1" si="1"/>
        <v>1.923</v>
      </c>
      <c r="B40">
        <f t="shared" ca="1" si="2"/>
        <v>0.41899999999999998</v>
      </c>
      <c r="C40">
        <f t="shared" ca="1" si="0"/>
        <v>250</v>
      </c>
      <c r="D40">
        <f t="shared" ca="1" si="3"/>
        <v>75</v>
      </c>
      <c r="E40" s="1">
        <v>45330</v>
      </c>
      <c r="F40">
        <v>39</v>
      </c>
      <c r="G40">
        <f t="shared" ca="1" si="4"/>
        <v>34</v>
      </c>
    </row>
    <row r="41" spans="1:7">
      <c r="A41">
        <f t="shared" ca="1" si="1"/>
        <v>3.3879999999999999</v>
      </c>
      <c r="B41">
        <f t="shared" ca="1" si="2"/>
        <v>0.48699999999999999</v>
      </c>
      <c r="C41">
        <f t="shared" ca="1" si="0"/>
        <v>64</v>
      </c>
      <c r="D41">
        <f t="shared" ca="1" si="3"/>
        <v>89</v>
      </c>
      <c r="E41" s="1">
        <v>45331</v>
      </c>
      <c r="F41">
        <v>40</v>
      </c>
      <c r="G41">
        <f t="shared" ca="1" si="4"/>
        <v>30</v>
      </c>
    </row>
    <row r="42" spans="1:7">
      <c r="A42">
        <f t="shared" ca="1" si="1"/>
        <v>4.1680000000000001</v>
      </c>
      <c r="B42">
        <f t="shared" ca="1" si="2"/>
        <v>0.182</v>
      </c>
      <c r="C42">
        <f t="shared" ca="1" si="0"/>
        <v>274</v>
      </c>
      <c r="D42">
        <f t="shared" ca="1" si="3"/>
        <v>20</v>
      </c>
      <c r="E42" s="1">
        <v>45332</v>
      </c>
      <c r="F42">
        <v>41</v>
      </c>
      <c r="G42">
        <f t="shared" ca="1" si="4"/>
        <v>15</v>
      </c>
    </row>
    <row r="43" spans="1:7">
      <c r="A43">
        <f t="shared" ca="1" si="1"/>
        <v>3.6539999999999999</v>
      </c>
      <c r="B43">
        <f t="shared" ca="1" si="2"/>
        <v>6.2E-2</v>
      </c>
      <c r="C43">
        <f t="shared" ca="1" si="0"/>
        <v>405</v>
      </c>
      <c r="D43">
        <f t="shared" ca="1" si="3"/>
        <v>21</v>
      </c>
      <c r="E43" s="1">
        <v>45333</v>
      </c>
      <c r="F43">
        <v>42</v>
      </c>
      <c r="G43">
        <f t="shared" ca="1" si="4"/>
        <v>38</v>
      </c>
    </row>
    <row r="44" spans="1:7">
      <c r="A44">
        <f t="shared" ca="1" si="1"/>
        <v>4.6950000000000003</v>
      </c>
      <c r="B44">
        <f t="shared" ca="1" si="2"/>
        <v>0.438</v>
      </c>
      <c r="C44">
        <f t="shared" ca="1" si="0"/>
        <v>594</v>
      </c>
      <c r="D44">
        <f t="shared" ca="1" si="3"/>
        <v>21</v>
      </c>
      <c r="E44" s="1">
        <v>45334</v>
      </c>
      <c r="F44">
        <v>43</v>
      </c>
      <c r="G44">
        <f t="shared" ca="1" si="4"/>
        <v>44</v>
      </c>
    </row>
    <row r="45" spans="1:7">
      <c r="A45">
        <f t="shared" ca="1" si="1"/>
        <v>1.6419999999999999</v>
      </c>
      <c r="B45">
        <f t="shared" ca="1" si="2"/>
        <v>7.4999999999999997E-2</v>
      </c>
      <c r="C45">
        <f t="shared" ca="1" si="0"/>
        <v>232</v>
      </c>
      <c r="D45">
        <f t="shared" ca="1" si="3"/>
        <v>27</v>
      </c>
      <c r="E45" s="1">
        <v>45335</v>
      </c>
      <c r="F45">
        <v>44</v>
      </c>
      <c r="G45">
        <f t="shared" ca="1" si="4"/>
        <v>44</v>
      </c>
    </row>
    <row r="46" spans="1:7">
      <c r="A46">
        <f t="shared" ca="1" si="1"/>
        <v>0.42399999999999999</v>
      </c>
      <c r="B46">
        <f t="shared" ca="1" si="2"/>
        <v>0.495</v>
      </c>
      <c r="C46">
        <f t="shared" ca="1" si="0"/>
        <v>494</v>
      </c>
      <c r="D46">
        <f t="shared" ca="1" si="3"/>
        <v>100</v>
      </c>
      <c r="E46" s="1">
        <v>45336</v>
      </c>
      <c r="F46">
        <v>45</v>
      </c>
      <c r="G46">
        <f t="shared" ca="1" si="4"/>
        <v>45</v>
      </c>
    </row>
    <row r="47" spans="1:7">
      <c r="A47">
        <f t="shared" ca="1" si="1"/>
        <v>1.4610000000000001</v>
      </c>
      <c r="B47">
        <f t="shared" ca="1" si="2"/>
        <v>8.6999999999999994E-2</v>
      </c>
      <c r="C47">
        <f t="shared" ca="1" si="0"/>
        <v>223</v>
      </c>
      <c r="D47">
        <f t="shared" ca="1" si="3"/>
        <v>28</v>
      </c>
      <c r="E47" s="1">
        <v>45337</v>
      </c>
      <c r="F47">
        <v>46</v>
      </c>
      <c r="G47">
        <f t="shared" ca="1" si="4"/>
        <v>17</v>
      </c>
    </row>
    <row r="48" spans="1:7">
      <c r="A48">
        <f t="shared" ca="1" si="1"/>
        <v>0.52800000000000002</v>
      </c>
      <c r="B48">
        <f t="shared" ca="1" si="2"/>
        <v>0.153</v>
      </c>
      <c r="C48">
        <f t="shared" ca="1" si="0"/>
        <v>271</v>
      </c>
      <c r="D48">
        <f t="shared" ca="1" si="3"/>
        <v>9</v>
      </c>
      <c r="E48" s="1">
        <v>45338</v>
      </c>
      <c r="F48">
        <v>47</v>
      </c>
      <c r="G48">
        <f t="shared" ca="1" si="4"/>
        <v>44</v>
      </c>
    </row>
    <row r="49" spans="1:7">
      <c r="A49">
        <f t="shared" ca="1" si="1"/>
        <v>1.6779999999999999</v>
      </c>
      <c r="B49">
        <f t="shared" ca="1" si="2"/>
        <v>0.19900000000000001</v>
      </c>
      <c r="C49">
        <f t="shared" ca="1" si="0"/>
        <v>280</v>
      </c>
      <c r="D49">
        <f t="shared" ca="1" si="3"/>
        <v>77</v>
      </c>
      <c r="E49" s="1">
        <v>45339</v>
      </c>
      <c r="F49">
        <v>48</v>
      </c>
      <c r="G49">
        <f t="shared" ca="1" si="4"/>
        <v>40</v>
      </c>
    </row>
    <row r="50" spans="1:7">
      <c r="A50">
        <f t="shared" ca="1" si="1"/>
        <v>3.7309999999999999</v>
      </c>
      <c r="B50">
        <f t="shared" ca="1" si="2"/>
        <v>0.11700000000000001</v>
      </c>
      <c r="C50">
        <f t="shared" ca="1" si="0"/>
        <v>112</v>
      </c>
      <c r="D50">
        <f t="shared" ca="1" si="3"/>
        <v>13</v>
      </c>
      <c r="E50" s="1">
        <v>45340</v>
      </c>
      <c r="F50">
        <v>49</v>
      </c>
      <c r="G50">
        <f t="shared" ca="1" si="4"/>
        <v>20</v>
      </c>
    </row>
    <row r="51" spans="1:7">
      <c r="A51">
        <f t="shared" ca="1" si="1"/>
        <v>1.3779999999999999</v>
      </c>
      <c r="B51">
        <f t="shared" ca="1" si="2"/>
        <v>0.22500000000000001</v>
      </c>
      <c r="C51">
        <f t="shared" ca="1" si="0"/>
        <v>477</v>
      </c>
      <c r="D51">
        <f t="shared" ca="1" si="3"/>
        <v>53</v>
      </c>
      <c r="E51" s="1">
        <v>45341</v>
      </c>
      <c r="F51">
        <v>50</v>
      </c>
      <c r="G51">
        <f t="shared" ca="1" si="4"/>
        <v>12</v>
      </c>
    </row>
    <row r="52" spans="1:7">
      <c r="A52">
        <f t="shared" ca="1" si="1"/>
        <v>3.218</v>
      </c>
      <c r="B52">
        <f t="shared" ca="1" si="2"/>
        <v>7.4999999999999997E-2</v>
      </c>
      <c r="C52">
        <f t="shared" ca="1" si="0"/>
        <v>441</v>
      </c>
      <c r="D52">
        <f t="shared" ca="1" si="3"/>
        <v>2</v>
      </c>
      <c r="E52" s="1">
        <v>45342</v>
      </c>
      <c r="F52">
        <v>51</v>
      </c>
      <c r="G52">
        <f t="shared" ca="1" si="4"/>
        <v>38</v>
      </c>
    </row>
    <row r="53" spans="1:7">
      <c r="A53">
        <f t="shared" ca="1" si="1"/>
        <v>1.121</v>
      </c>
      <c r="B53">
        <f t="shared" ca="1" si="2"/>
        <v>2.5999999999999999E-2</v>
      </c>
      <c r="C53">
        <f t="shared" ca="1" si="0"/>
        <v>308</v>
      </c>
      <c r="D53">
        <f t="shared" ca="1" si="3"/>
        <v>62</v>
      </c>
      <c r="E53" s="1">
        <v>45343</v>
      </c>
      <c r="F53">
        <v>52</v>
      </c>
      <c r="G53">
        <f t="shared" ca="1" si="4"/>
        <v>4</v>
      </c>
    </row>
    <row r="54" spans="1:7">
      <c r="A54">
        <f t="shared" ca="1" si="1"/>
        <v>4.43</v>
      </c>
      <c r="B54">
        <f t="shared" ca="1" si="2"/>
        <v>0.248</v>
      </c>
      <c r="C54">
        <f t="shared" ca="1" si="0"/>
        <v>256</v>
      </c>
      <c r="D54">
        <f t="shared" ca="1" si="3"/>
        <v>40</v>
      </c>
      <c r="E54" s="1">
        <v>45344</v>
      </c>
      <c r="F54">
        <v>53</v>
      </c>
      <c r="G54">
        <f t="shared" ca="1" si="4"/>
        <v>24</v>
      </c>
    </row>
    <row r="55" spans="1:7">
      <c r="A55">
        <f t="shared" ca="1" si="1"/>
        <v>4.1239999999999997</v>
      </c>
      <c r="B55">
        <f t="shared" ca="1" si="2"/>
        <v>0.24</v>
      </c>
      <c r="C55">
        <f t="shared" ca="1" si="0"/>
        <v>325</v>
      </c>
      <c r="D55">
        <f t="shared" ca="1" si="3"/>
        <v>7</v>
      </c>
      <c r="E55" s="1">
        <v>45345</v>
      </c>
      <c r="F55">
        <v>54</v>
      </c>
      <c r="G55">
        <f t="shared" ca="1" si="4"/>
        <v>36</v>
      </c>
    </row>
    <row r="56" spans="1:7">
      <c r="A56">
        <f t="shared" ca="1" si="1"/>
        <v>3.3540000000000001</v>
      </c>
      <c r="B56">
        <f t="shared" ca="1" si="2"/>
        <v>2.1000000000000001E-2</v>
      </c>
      <c r="C56">
        <f t="shared" ca="1" si="0"/>
        <v>409</v>
      </c>
      <c r="D56">
        <f t="shared" ca="1" si="3"/>
        <v>80</v>
      </c>
      <c r="E56" s="1">
        <v>45346</v>
      </c>
      <c r="F56">
        <v>55</v>
      </c>
      <c r="G56">
        <f t="shared" ca="1" si="4"/>
        <v>45</v>
      </c>
    </row>
    <row r="57" spans="1:7">
      <c r="A57">
        <f t="shared" ca="1" si="1"/>
        <v>4.4800000000000004</v>
      </c>
      <c r="B57">
        <f t="shared" ca="1" si="2"/>
        <v>0.41599999999999998</v>
      </c>
      <c r="C57">
        <f t="shared" ca="1" si="0"/>
        <v>560</v>
      </c>
      <c r="D57">
        <f t="shared" ca="1" si="3"/>
        <v>42</v>
      </c>
      <c r="E57" s="1">
        <v>45347</v>
      </c>
      <c r="F57">
        <v>56</v>
      </c>
      <c r="G57">
        <f t="shared" ca="1" si="4"/>
        <v>37</v>
      </c>
    </row>
    <row r="58" spans="1:7">
      <c r="A58">
        <f t="shared" ca="1" si="1"/>
        <v>0.42199999999999999</v>
      </c>
      <c r="B58">
        <f t="shared" ca="1" si="2"/>
        <v>4.1000000000000002E-2</v>
      </c>
      <c r="C58">
        <f t="shared" ca="1" si="0"/>
        <v>206</v>
      </c>
      <c r="D58">
        <f t="shared" ca="1" si="3"/>
        <v>21</v>
      </c>
      <c r="E58" s="1">
        <v>45348</v>
      </c>
      <c r="F58">
        <v>57</v>
      </c>
      <c r="G58">
        <f t="shared" ca="1" si="4"/>
        <v>31</v>
      </c>
    </row>
    <row r="59" spans="1:7">
      <c r="A59">
        <f t="shared" ca="1" si="1"/>
        <v>2.9319999999999999</v>
      </c>
      <c r="B59">
        <f t="shared" ca="1" si="2"/>
        <v>0.224</v>
      </c>
      <c r="C59">
        <f t="shared" ca="1" si="0"/>
        <v>308</v>
      </c>
      <c r="D59">
        <f t="shared" ca="1" si="3"/>
        <v>94</v>
      </c>
      <c r="E59" s="1">
        <v>45349</v>
      </c>
      <c r="F59">
        <v>58</v>
      </c>
      <c r="G59">
        <f t="shared" ca="1" si="4"/>
        <v>9</v>
      </c>
    </row>
    <row r="60" spans="1:7">
      <c r="A60">
        <f t="shared" ca="1" si="1"/>
        <v>2.6859999999999999</v>
      </c>
      <c r="B60">
        <f t="shared" ca="1" si="2"/>
        <v>0.39400000000000002</v>
      </c>
      <c r="C60">
        <f t="shared" ca="1" si="0"/>
        <v>134</v>
      </c>
      <c r="D60">
        <f t="shared" ca="1" si="3"/>
        <v>48</v>
      </c>
      <c r="E60" s="1">
        <v>45350</v>
      </c>
      <c r="F60">
        <v>59</v>
      </c>
      <c r="G60">
        <f t="shared" ca="1" si="4"/>
        <v>17</v>
      </c>
    </row>
    <row r="61" spans="1:7">
      <c r="A61">
        <f t="shared" ca="1" si="1"/>
        <v>4.3840000000000003</v>
      </c>
      <c r="B61">
        <f t="shared" ca="1" si="2"/>
        <v>0.41099999999999998</v>
      </c>
      <c r="C61">
        <f t="shared" ca="1" si="0"/>
        <v>252</v>
      </c>
      <c r="D61">
        <f t="shared" ca="1" si="3"/>
        <v>68</v>
      </c>
      <c r="E61" s="1">
        <v>45351</v>
      </c>
      <c r="F61">
        <v>60</v>
      </c>
      <c r="G61">
        <f t="shared" ca="1" si="4"/>
        <v>48</v>
      </c>
    </row>
    <row r="62" spans="1:7">
      <c r="A62">
        <f t="shared" ca="1" si="1"/>
        <v>0.127</v>
      </c>
      <c r="B62">
        <f t="shared" ca="1" si="2"/>
        <v>0.27</v>
      </c>
      <c r="C62">
        <f t="shared" ca="1" si="0"/>
        <v>17</v>
      </c>
      <c r="D62">
        <f t="shared" ca="1" si="3"/>
        <v>40</v>
      </c>
      <c r="E62" s="1">
        <v>45352</v>
      </c>
      <c r="F62">
        <v>61</v>
      </c>
      <c r="G62">
        <f t="shared" ca="1" si="4"/>
        <v>10</v>
      </c>
    </row>
    <row r="63" spans="1:7">
      <c r="A63">
        <f t="shared" ca="1" si="1"/>
        <v>4.9880000000000004</v>
      </c>
      <c r="B63">
        <f t="shared" ca="1" si="2"/>
        <v>0.46300000000000002</v>
      </c>
      <c r="C63">
        <f t="shared" ca="1" si="0"/>
        <v>594</v>
      </c>
      <c r="D63">
        <f t="shared" ca="1" si="3"/>
        <v>100</v>
      </c>
      <c r="E63" s="1">
        <v>45353</v>
      </c>
      <c r="F63">
        <v>62</v>
      </c>
      <c r="G63">
        <f t="shared" ca="1" si="4"/>
        <v>45</v>
      </c>
    </row>
    <row r="64" spans="1:7">
      <c r="A64">
        <f t="shared" ca="1" si="1"/>
        <v>3.1160000000000001</v>
      </c>
      <c r="B64">
        <f t="shared" ca="1" si="2"/>
        <v>0.107</v>
      </c>
      <c r="C64">
        <f t="shared" ca="1" si="0"/>
        <v>266</v>
      </c>
      <c r="D64">
        <f t="shared" ca="1" si="3"/>
        <v>76</v>
      </c>
      <c r="E64" s="1">
        <v>45354</v>
      </c>
      <c r="F64">
        <v>63</v>
      </c>
      <c r="G64">
        <f t="shared" ca="1" si="4"/>
        <v>46</v>
      </c>
    </row>
    <row r="65" spans="1:7">
      <c r="A65">
        <f t="shared" ca="1" si="1"/>
        <v>3.53</v>
      </c>
      <c r="B65">
        <f t="shared" ca="1" si="2"/>
        <v>0.22600000000000001</v>
      </c>
      <c r="C65">
        <f t="shared" ca="1" si="0"/>
        <v>93</v>
      </c>
      <c r="D65">
        <f t="shared" ca="1" si="3"/>
        <v>97</v>
      </c>
      <c r="E65" s="1">
        <v>45355</v>
      </c>
      <c r="F65">
        <v>64</v>
      </c>
      <c r="G65">
        <f t="shared" ca="1" si="4"/>
        <v>29</v>
      </c>
    </row>
    <row r="66" spans="1:7">
      <c r="A66">
        <f t="shared" ca="1" si="1"/>
        <v>4.6470000000000002</v>
      </c>
      <c r="B66">
        <f t="shared" ca="1" si="2"/>
        <v>0.187</v>
      </c>
      <c r="C66">
        <f t="shared" ca="1" si="0"/>
        <v>454</v>
      </c>
      <c r="D66">
        <f t="shared" ca="1" si="3"/>
        <v>24</v>
      </c>
      <c r="E66" s="1">
        <v>45356</v>
      </c>
      <c r="F66">
        <v>65</v>
      </c>
      <c r="G66">
        <f t="shared" ca="1" si="4"/>
        <v>34</v>
      </c>
    </row>
    <row r="67" spans="1:7">
      <c r="A67">
        <f t="shared" ca="1" si="1"/>
        <v>4.2590000000000003</v>
      </c>
      <c r="B67">
        <f t="shared" ca="1" si="2"/>
        <v>0.34100000000000003</v>
      </c>
      <c r="C67">
        <f t="shared" ref="C67:C130" ca="1" si="5">RANDBETWEEN(1,600)</f>
        <v>444</v>
      </c>
      <c r="D67">
        <f t="shared" ca="1" si="3"/>
        <v>68</v>
      </c>
      <c r="E67" s="1">
        <v>45357</v>
      </c>
      <c r="F67">
        <v>66</v>
      </c>
      <c r="G67">
        <f t="shared" ca="1" si="4"/>
        <v>27</v>
      </c>
    </row>
    <row r="68" spans="1:7">
      <c r="A68">
        <f t="shared" ref="A68:A131" ca="1" si="6">RANDBETWEEN(1,5000)/1000</f>
        <v>0.89900000000000002</v>
      </c>
      <c r="B68">
        <f t="shared" ref="B68:C131" ca="1" si="7">RANDBETWEEN(1,500)/1000</f>
        <v>0.11</v>
      </c>
      <c r="C68">
        <f t="shared" ca="1" si="5"/>
        <v>138</v>
      </c>
      <c r="D68">
        <f t="shared" ref="D68:D131" ca="1" si="8">RANDBETWEEN(1,100)</f>
        <v>51</v>
      </c>
      <c r="E68" s="1">
        <v>45358</v>
      </c>
      <c r="F68">
        <v>67</v>
      </c>
      <c r="G68">
        <f t="shared" ref="G68:G131" ca="1" si="9">RANDBETWEEN(1,48)</f>
        <v>48</v>
      </c>
    </row>
    <row r="69" spans="1:7">
      <c r="A69">
        <f t="shared" ca="1" si="6"/>
        <v>2.165</v>
      </c>
      <c r="B69">
        <f t="shared" ca="1" si="7"/>
        <v>0.17399999999999999</v>
      </c>
      <c r="C69">
        <f t="shared" ca="1" si="5"/>
        <v>55</v>
      </c>
      <c r="D69">
        <f t="shared" ca="1" si="8"/>
        <v>88</v>
      </c>
      <c r="E69" s="1">
        <v>45359</v>
      </c>
      <c r="F69">
        <v>68</v>
      </c>
      <c r="G69">
        <f t="shared" ca="1" si="9"/>
        <v>34</v>
      </c>
    </row>
    <row r="70" spans="1:7">
      <c r="A70">
        <f t="shared" ca="1" si="6"/>
        <v>1.3240000000000001</v>
      </c>
      <c r="B70">
        <f t="shared" ca="1" si="7"/>
        <v>3.7999999999999999E-2</v>
      </c>
      <c r="C70">
        <f t="shared" ca="1" si="5"/>
        <v>398</v>
      </c>
      <c r="D70">
        <f t="shared" ca="1" si="8"/>
        <v>78</v>
      </c>
      <c r="E70" s="1">
        <v>45360</v>
      </c>
      <c r="F70">
        <v>69</v>
      </c>
      <c r="G70">
        <f t="shared" ca="1" si="9"/>
        <v>16</v>
      </c>
    </row>
    <row r="71" spans="1:7">
      <c r="A71">
        <f t="shared" ca="1" si="6"/>
        <v>3.742</v>
      </c>
      <c r="B71">
        <f t="shared" ca="1" si="7"/>
        <v>7.4999999999999997E-2</v>
      </c>
      <c r="C71">
        <f t="shared" ca="1" si="5"/>
        <v>413</v>
      </c>
      <c r="D71">
        <f t="shared" ca="1" si="8"/>
        <v>59</v>
      </c>
      <c r="E71" s="1">
        <v>45361</v>
      </c>
      <c r="F71">
        <v>70</v>
      </c>
      <c r="G71">
        <f t="shared" ca="1" si="9"/>
        <v>41</v>
      </c>
    </row>
    <row r="72" spans="1:7">
      <c r="A72">
        <f t="shared" ca="1" si="6"/>
        <v>2.794</v>
      </c>
      <c r="B72">
        <f t="shared" ca="1" si="7"/>
        <v>0.26300000000000001</v>
      </c>
      <c r="C72">
        <f t="shared" ca="1" si="5"/>
        <v>181</v>
      </c>
      <c r="D72">
        <f t="shared" ca="1" si="8"/>
        <v>76</v>
      </c>
      <c r="E72" s="1">
        <v>45362</v>
      </c>
      <c r="F72">
        <v>71</v>
      </c>
      <c r="G72">
        <f t="shared" ca="1" si="9"/>
        <v>22</v>
      </c>
    </row>
    <row r="73" spans="1:7">
      <c r="A73">
        <f t="shared" ca="1" si="6"/>
        <v>2.0910000000000002</v>
      </c>
      <c r="B73">
        <f t="shared" ca="1" si="7"/>
        <v>0.16200000000000001</v>
      </c>
      <c r="C73">
        <f t="shared" ca="1" si="5"/>
        <v>69</v>
      </c>
      <c r="D73">
        <f t="shared" ca="1" si="8"/>
        <v>88</v>
      </c>
      <c r="E73" s="1">
        <v>45363</v>
      </c>
      <c r="F73">
        <v>72</v>
      </c>
      <c r="G73">
        <f t="shared" ca="1" si="9"/>
        <v>34</v>
      </c>
    </row>
    <row r="74" spans="1:7">
      <c r="A74">
        <f t="shared" ca="1" si="6"/>
        <v>4.1150000000000002</v>
      </c>
      <c r="B74">
        <f t="shared" ca="1" si="7"/>
        <v>0.221</v>
      </c>
      <c r="C74">
        <f t="shared" ca="1" si="5"/>
        <v>312</v>
      </c>
      <c r="D74">
        <f t="shared" ca="1" si="8"/>
        <v>90</v>
      </c>
      <c r="E74" s="1">
        <v>45364</v>
      </c>
      <c r="F74">
        <v>73</v>
      </c>
      <c r="G74">
        <f t="shared" ca="1" si="9"/>
        <v>19</v>
      </c>
    </row>
    <row r="75" spans="1:7">
      <c r="A75">
        <f t="shared" ca="1" si="6"/>
        <v>3.073</v>
      </c>
      <c r="B75">
        <f t="shared" ca="1" si="7"/>
        <v>0.14599999999999999</v>
      </c>
      <c r="C75">
        <f t="shared" ca="1" si="5"/>
        <v>47</v>
      </c>
      <c r="D75">
        <f t="shared" ca="1" si="8"/>
        <v>72</v>
      </c>
      <c r="E75" s="1">
        <v>45365</v>
      </c>
      <c r="F75">
        <v>74</v>
      </c>
      <c r="G75">
        <f t="shared" ca="1" si="9"/>
        <v>2</v>
      </c>
    </row>
    <row r="76" spans="1:7">
      <c r="A76">
        <f t="shared" ca="1" si="6"/>
        <v>0.59899999999999998</v>
      </c>
      <c r="B76">
        <f t="shared" ca="1" si="7"/>
        <v>1.7999999999999999E-2</v>
      </c>
      <c r="C76">
        <f t="shared" ca="1" si="5"/>
        <v>486</v>
      </c>
      <c r="D76">
        <f t="shared" ca="1" si="8"/>
        <v>17</v>
      </c>
      <c r="E76" s="1">
        <v>45366</v>
      </c>
      <c r="F76">
        <v>75</v>
      </c>
      <c r="G76">
        <f t="shared" ca="1" si="9"/>
        <v>42</v>
      </c>
    </row>
    <row r="77" spans="1:7">
      <c r="A77">
        <f t="shared" ca="1" si="6"/>
        <v>1.506</v>
      </c>
      <c r="B77">
        <f t="shared" ca="1" si="7"/>
        <v>0.40300000000000002</v>
      </c>
      <c r="C77">
        <f t="shared" ca="1" si="5"/>
        <v>207</v>
      </c>
      <c r="D77">
        <f t="shared" ca="1" si="8"/>
        <v>48</v>
      </c>
      <c r="E77" s="1">
        <v>45367</v>
      </c>
      <c r="F77">
        <v>76</v>
      </c>
      <c r="G77">
        <f t="shared" ca="1" si="9"/>
        <v>10</v>
      </c>
    </row>
    <row r="78" spans="1:7">
      <c r="A78">
        <f t="shared" ca="1" si="6"/>
        <v>4.8109999999999999</v>
      </c>
      <c r="B78">
        <f t="shared" ca="1" si="7"/>
        <v>0.45100000000000001</v>
      </c>
      <c r="C78">
        <f t="shared" ca="1" si="5"/>
        <v>375</v>
      </c>
      <c r="D78">
        <f t="shared" ca="1" si="8"/>
        <v>37</v>
      </c>
      <c r="E78" s="1">
        <v>45368</v>
      </c>
      <c r="F78">
        <v>77</v>
      </c>
      <c r="G78">
        <f t="shared" ca="1" si="9"/>
        <v>40</v>
      </c>
    </row>
    <row r="79" spans="1:7">
      <c r="A79">
        <f t="shared" ca="1" si="6"/>
        <v>4.2830000000000004</v>
      </c>
      <c r="B79">
        <f t="shared" ca="1" si="7"/>
        <v>0.224</v>
      </c>
      <c r="C79">
        <f t="shared" ca="1" si="5"/>
        <v>289</v>
      </c>
      <c r="D79">
        <f t="shared" ca="1" si="8"/>
        <v>100</v>
      </c>
      <c r="E79" s="1">
        <v>45369</v>
      </c>
      <c r="F79">
        <v>78</v>
      </c>
      <c r="G79">
        <f t="shared" ca="1" si="9"/>
        <v>41</v>
      </c>
    </row>
    <row r="80" spans="1:7">
      <c r="A80">
        <f t="shared" ca="1" si="6"/>
        <v>2.2240000000000002</v>
      </c>
      <c r="B80">
        <f t="shared" ca="1" si="7"/>
        <v>0.38700000000000001</v>
      </c>
      <c r="C80">
        <f t="shared" ca="1" si="5"/>
        <v>226</v>
      </c>
      <c r="D80">
        <f t="shared" ca="1" si="8"/>
        <v>62</v>
      </c>
      <c r="E80" s="1">
        <v>45370</v>
      </c>
      <c r="F80">
        <v>79</v>
      </c>
      <c r="G80">
        <f t="shared" ca="1" si="9"/>
        <v>24</v>
      </c>
    </row>
    <row r="81" spans="1:7">
      <c r="A81">
        <f t="shared" ca="1" si="6"/>
        <v>2.673</v>
      </c>
      <c r="B81">
        <f t="shared" ca="1" si="7"/>
        <v>0.38500000000000001</v>
      </c>
      <c r="C81">
        <f t="shared" ca="1" si="5"/>
        <v>289</v>
      </c>
      <c r="D81">
        <f t="shared" ca="1" si="8"/>
        <v>74</v>
      </c>
      <c r="E81" s="1">
        <v>45371</v>
      </c>
      <c r="F81">
        <v>80</v>
      </c>
      <c r="G81">
        <f t="shared" ca="1" si="9"/>
        <v>2</v>
      </c>
    </row>
    <row r="82" spans="1:7">
      <c r="A82">
        <f t="shared" ca="1" si="6"/>
        <v>0.77100000000000002</v>
      </c>
      <c r="B82">
        <f t="shared" ca="1" si="7"/>
        <v>0.24199999999999999</v>
      </c>
      <c r="C82">
        <f t="shared" ca="1" si="5"/>
        <v>459</v>
      </c>
      <c r="D82">
        <f t="shared" ca="1" si="8"/>
        <v>42</v>
      </c>
      <c r="E82" s="1">
        <v>45372</v>
      </c>
      <c r="F82">
        <v>81</v>
      </c>
      <c r="G82">
        <f t="shared" ca="1" si="9"/>
        <v>6</v>
      </c>
    </row>
    <row r="83" spans="1:7">
      <c r="A83">
        <f t="shared" ca="1" si="6"/>
        <v>1.9430000000000001</v>
      </c>
      <c r="B83">
        <f t="shared" ca="1" si="7"/>
        <v>0.13200000000000001</v>
      </c>
      <c r="C83">
        <f t="shared" ca="1" si="5"/>
        <v>211</v>
      </c>
      <c r="D83">
        <f t="shared" ca="1" si="8"/>
        <v>48</v>
      </c>
      <c r="E83" s="1">
        <v>45373</v>
      </c>
      <c r="F83">
        <v>82</v>
      </c>
      <c r="G83">
        <f t="shared" ca="1" si="9"/>
        <v>43</v>
      </c>
    </row>
    <row r="84" spans="1:7">
      <c r="A84">
        <f t="shared" ca="1" si="6"/>
        <v>0.23899999999999999</v>
      </c>
      <c r="B84">
        <f t="shared" ca="1" si="7"/>
        <v>0.46300000000000002</v>
      </c>
      <c r="C84">
        <f t="shared" ca="1" si="5"/>
        <v>41</v>
      </c>
      <c r="D84">
        <f t="shared" ca="1" si="8"/>
        <v>12</v>
      </c>
      <c r="E84" s="1">
        <v>45374</v>
      </c>
      <c r="F84">
        <v>83</v>
      </c>
      <c r="G84">
        <f t="shared" ca="1" si="9"/>
        <v>1</v>
      </c>
    </row>
    <row r="85" spans="1:7">
      <c r="A85">
        <f t="shared" ca="1" si="6"/>
        <v>0.56999999999999995</v>
      </c>
      <c r="B85">
        <f t="shared" ca="1" si="7"/>
        <v>8.8999999999999996E-2</v>
      </c>
      <c r="C85">
        <f t="shared" ca="1" si="5"/>
        <v>502</v>
      </c>
      <c r="D85">
        <f t="shared" ca="1" si="8"/>
        <v>82</v>
      </c>
      <c r="E85" s="1">
        <v>45375</v>
      </c>
      <c r="F85">
        <v>84</v>
      </c>
      <c r="G85">
        <f t="shared" ca="1" si="9"/>
        <v>18</v>
      </c>
    </row>
    <row r="86" spans="1:7">
      <c r="A86">
        <f t="shared" ca="1" si="6"/>
        <v>4.9930000000000003</v>
      </c>
      <c r="B86">
        <f t="shared" ca="1" si="7"/>
        <v>0.38900000000000001</v>
      </c>
      <c r="C86">
        <f t="shared" ca="1" si="5"/>
        <v>366</v>
      </c>
      <c r="D86">
        <f t="shared" ca="1" si="8"/>
        <v>25</v>
      </c>
      <c r="E86" s="1">
        <v>45376</v>
      </c>
      <c r="F86">
        <v>85</v>
      </c>
      <c r="G86">
        <f t="shared" ca="1" si="9"/>
        <v>44</v>
      </c>
    </row>
    <row r="87" spans="1:7">
      <c r="A87">
        <f t="shared" ca="1" si="6"/>
        <v>4.0890000000000004</v>
      </c>
      <c r="B87">
        <f t="shared" ca="1" si="7"/>
        <v>0.20100000000000001</v>
      </c>
      <c r="C87">
        <f t="shared" ca="1" si="5"/>
        <v>581</v>
      </c>
      <c r="D87">
        <f t="shared" ca="1" si="8"/>
        <v>4</v>
      </c>
      <c r="E87" s="1">
        <v>45377</v>
      </c>
      <c r="F87">
        <v>86</v>
      </c>
      <c r="G87">
        <f t="shared" ca="1" si="9"/>
        <v>12</v>
      </c>
    </row>
    <row r="88" spans="1:7">
      <c r="A88">
        <f t="shared" ca="1" si="6"/>
        <v>0.33200000000000002</v>
      </c>
      <c r="B88">
        <f t="shared" ca="1" si="7"/>
        <v>0.432</v>
      </c>
      <c r="C88">
        <f t="shared" ca="1" si="5"/>
        <v>260</v>
      </c>
      <c r="D88">
        <f t="shared" ca="1" si="8"/>
        <v>40</v>
      </c>
      <c r="E88" s="1">
        <v>45378</v>
      </c>
      <c r="F88">
        <v>87</v>
      </c>
      <c r="G88">
        <f t="shared" ca="1" si="9"/>
        <v>5</v>
      </c>
    </row>
    <row r="89" spans="1:7">
      <c r="A89">
        <f t="shared" ca="1" si="6"/>
        <v>2.879</v>
      </c>
      <c r="B89">
        <f t="shared" ca="1" si="7"/>
        <v>9.1999999999999998E-2</v>
      </c>
      <c r="C89">
        <f t="shared" ca="1" si="5"/>
        <v>219</v>
      </c>
      <c r="D89">
        <f t="shared" ca="1" si="8"/>
        <v>53</v>
      </c>
      <c r="E89" s="1">
        <v>45379</v>
      </c>
      <c r="F89">
        <v>88</v>
      </c>
      <c r="G89">
        <f t="shared" ca="1" si="9"/>
        <v>4</v>
      </c>
    </row>
    <row r="90" spans="1:7">
      <c r="A90">
        <f t="shared" ca="1" si="6"/>
        <v>0.55200000000000005</v>
      </c>
      <c r="B90">
        <f t="shared" ca="1" si="7"/>
        <v>0.316</v>
      </c>
      <c r="C90">
        <f t="shared" ca="1" si="5"/>
        <v>415</v>
      </c>
      <c r="D90">
        <f t="shared" ca="1" si="8"/>
        <v>40</v>
      </c>
      <c r="E90" s="1">
        <v>45380</v>
      </c>
      <c r="F90">
        <v>89</v>
      </c>
      <c r="G90">
        <f t="shared" ca="1" si="9"/>
        <v>9</v>
      </c>
    </row>
    <row r="91" spans="1:7">
      <c r="A91">
        <f t="shared" ca="1" si="6"/>
        <v>0.54100000000000004</v>
      </c>
      <c r="B91">
        <f t="shared" ca="1" si="7"/>
        <v>8.1000000000000003E-2</v>
      </c>
      <c r="C91">
        <f t="shared" ca="1" si="5"/>
        <v>575</v>
      </c>
      <c r="D91">
        <f t="shared" ca="1" si="8"/>
        <v>23</v>
      </c>
      <c r="E91" s="1">
        <v>45381</v>
      </c>
      <c r="F91">
        <v>90</v>
      </c>
      <c r="G91">
        <f t="shared" ca="1" si="9"/>
        <v>31</v>
      </c>
    </row>
    <row r="92" spans="1:7">
      <c r="A92">
        <f t="shared" ca="1" si="6"/>
        <v>0.73899999999999999</v>
      </c>
      <c r="B92">
        <f t="shared" ca="1" si="7"/>
        <v>0.29799999999999999</v>
      </c>
      <c r="C92">
        <f t="shared" ca="1" si="5"/>
        <v>566</v>
      </c>
      <c r="D92">
        <f t="shared" ca="1" si="8"/>
        <v>96</v>
      </c>
      <c r="E92" s="1">
        <v>45382</v>
      </c>
      <c r="F92">
        <v>91</v>
      </c>
      <c r="G92">
        <f t="shared" ca="1" si="9"/>
        <v>20</v>
      </c>
    </row>
    <row r="93" spans="1:7">
      <c r="A93">
        <f t="shared" ca="1" si="6"/>
        <v>0.35599999999999998</v>
      </c>
      <c r="B93">
        <f t="shared" ca="1" si="7"/>
        <v>0.161</v>
      </c>
      <c r="C93">
        <f t="shared" ca="1" si="5"/>
        <v>93</v>
      </c>
      <c r="D93">
        <f t="shared" ca="1" si="8"/>
        <v>79</v>
      </c>
      <c r="E93" s="1">
        <v>45383</v>
      </c>
      <c r="F93">
        <v>92</v>
      </c>
      <c r="G93">
        <f t="shared" ca="1" si="9"/>
        <v>40</v>
      </c>
    </row>
    <row r="94" spans="1:7">
      <c r="A94">
        <f t="shared" ca="1" si="6"/>
        <v>0.40600000000000003</v>
      </c>
      <c r="B94">
        <f t="shared" ca="1" si="7"/>
        <v>0.251</v>
      </c>
      <c r="C94">
        <f t="shared" ca="1" si="5"/>
        <v>34</v>
      </c>
      <c r="D94">
        <f t="shared" ca="1" si="8"/>
        <v>51</v>
      </c>
      <c r="E94" s="1">
        <v>45384</v>
      </c>
      <c r="F94">
        <v>93</v>
      </c>
      <c r="G94">
        <f t="shared" ca="1" si="9"/>
        <v>31</v>
      </c>
    </row>
    <row r="95" spans="1:7">
      <c r="A95">
        <f t="shared" ca="1" si="6"/>
        <v>0.86</v>
      </c>
      <c r="B95">
        <f t="shared" ca="1" si="7"/>
        <v>4.2000000000000003E-2</v>
      </c>
      <c r="C95">
        <f t="shared" ca="1" si="5"/>
        <v>134</v>
      </c>
      <c r="D95">
        <f t="shared" ca="1" si="8"/>
        <v>86</v>
      </c>
      <c r="E95" s="1">
        <v>45385</v>
      </c>
      <c r="F95">
        <v>94</v>
      </c>
      <c r="G95">
        <f t="shared" ca="1" si="9"/>
        <v>39</v>
      </c>
    </row>
    <row r="96" spans="1:7">
      <c r="A96">
        <f t="shared" ca="1" si="6"/>
        <v>3.3039999999999998</v>
      </c>
      <c r="B96">
        <f t="shared" ca="1" si="7"/>
        <v>0.433</v>
      </c>
      <c r="C96">
        <f t="shared" ca="1" si="5"/>
        <v>208</v>
      </c>
      <c r="D96">
        <f t="shared" ca="1" si="8"/>
        <v>13</v>
      </c>
      <c r="E96" s="1">
        <v>45386</v>
      </c>
      <c r="F96">
        <v>95</v>
      </c>
      <c r="G96">
        <f t="shared" ca="1" si="9"/>
        <v>40</v>
      </c>
    </row>
    <row r="97" spans="1:7">
      <c r="A97">
        <f t="shared" ca="1" si="6"/>
        <v>0.94499999999999995</v>
      </c>
      <c r="B97">
        <f t="shared" ca="1" si="7"/>
        <v>9.7000000000000003E-2</v>
      </c>
      <c r="C97">
        <f t="shared" ca="1" si="5"/>
        <v>471</v>
      </c>
      <c r="D97">
        <f t="shared" ca="1" si="8"/>
        <v>58</v>
      </c>
      <c r="E97" s="1">
        <v>45387</v>
      </c>
      <c r="F97">
        <v>96</v>
      </c>
      <c r="G97">
        <f t="shared" ca="1" si="9"/>
        <v>3</v>
      </c>
    </row>
    <row r="98" spans="1:7">
      <c r="A98">
        <f t="shared" ca="1" si="6"/>
        <v>1.413</v>
      </c>
      <c r="B98">
        <f t="shared" ca="1" si="7"/>
        <v>0.39200000000000002</v>
      </c>
      <c r="C98">
        <f t="shared" ca="1" si="5"/>
        <v>226</v>
      </c>
      <c r="D98">
        <f t="shared" ca="1" si="8"/>
        <v>9</v>
      </c>
      <c r="E98" s="1">
        <v>45388</v>
      </c>
      <c r="F98">
        <v>97</v>
      </c>
      <c r="G98">
        <f t="shared" ca="1" si="9"/>
        <v>41</v>
      </c>
    </row>
    <row r="99" spans="1:7">
      <c r="A99">
        <f t="shared" ca="1" si="6"/>
        <v>4.6689999999999996</v>
      </c>
      <c r="B99">
        <f t="shared" ca="1" si="7"/>
        <v>0.26300000000000001</v>
      </c>
      <c r="C99">
        <f t="shared" ca="1" si="5"/>
        <v>222</v>
      </c>
      <c r="D99">
        <f t="shared" ca="1" si="8"/>
        <v>90</v>
      </c>
      <c r="E99" s="1">
        <v>45389</v>
      </c>
      <c r="F99">
        <v>98</v>
      </c>
      <c r="G99">
        <f t="shared" ca="1" si="9"/>
        <v>46</v>
      </c>
    </row>
    <row r="100" spans="1:7">
      <c r="A100">
        <f t="shared" ca="1" si="6"/>
        <v>1.2050000000000001</v>
      </c>
      <c r="B100">
        <f t="shared" ca="1" si="7"/>
        <v>0.32100000000000001</v>
      </c>
      <c r="C100">
        <f t="shared" ca="1" si="5"/>
        <v>585</v>
      </c>
      <c r="D100">
        <f t="shared" ca="1" si="8"/>
        <v>87</v>
      </c>
      <c r="E100" s="1">
        <v>45390</v>
      </c>
      <c r="F100">
        <v>99</v>
      </c>
      <c r="G100">
        <f t="shared" ca="1" si="9"/>
        <v>37</v>
      </c>
    </row>
    <row r="101" spans="1:7">
      <c r="A101">
        <f t="shared" ca="1" si="6"/>
        <v>0.63600000000000001</v>
      </c>
      <c r="B101">
        <f t="shared" ca="1" si="7"/>
        <v>0.124</v>
      </c>
      <c r="C101">
        <f t="shared" ca="1" si="5"/>
        <v>173</v>
      </c>
      <c r="D101">
        <f t="shared" ca="1" si="8"/>
        <v>70</v>
      </c>
      <c r="E101" s="1">
        <v>45391</v>
      </c>
      <c r="F101">
        <v>100</v>
      </c>
      <c r="G101">
        <f t="shared" ca="1" si="9"/>
        <v>3</v>
      </c>
    </row>
    <row r="102" spans="1:7">
      <c r="A102">
        <f t="shared" ca="1" si="6"/>
        <v>1.9159999999999999</v>
      </c>
      <c r="B102">
        <f t="shared" ca="1" si="7"/>
        <v>0.28699999999999998</v>
      </c>
      <c r="C102">
        <f t="shared" ca="1" si="5"/>
        <v>226</v>
      </c>
      <c r="D102">
        <f t="shared" ca="1" si="8"/>
        <v>99</v>
      </c>
      <c r="E102" s="1">
        <v>45392</v>
      </c>
      <c r="F102">
        <v>1</v>
      </c>
      <c r="G102">
        <f t="shared" ca="1" si="9"/>
        <v>46</v>
      </c>
    </row>
    <row r="103" spans="1:7">
      <c r="A103">
        <f t="shared" ca="1" si="6"/>
        <v>0.93899999999999995</v>
      </c>
      <c r="B103">
        <f t="shared" ca="1" si="7"/>
        <v>3.1E-2</v>
      </c>
      <c r="C103">
        <f t="shared" ca="1" si="5"/>
        <v>18</v>
      </c>
      <c r="D103">
        <f t="shared" ca="1" si="8"/>
        <v>30</v>
      </c>
      <c r="E103" s="1">
        <v>45393</v>
      </c>
      <c r="F103">
        <v>2</v>
      </c>
      <c r="G103">
        <f t="shared" ca="1" si="9"/>
        <v>6</v>
      </c>
    </row>
    <row r="104" spans="1:7">
      <c r="A104">
        <f t="shared" ca="1" si="6"/>
        <v>3.71</v>
      </c>
      <c r="B104">
        <f t="shared" ca="1" si="7"/>
        <v>0.21199999999999999</v>
      </c>
      <c r="C104">
        <f t="shared" ca="1" si="5"/>
        <v>557</v>
      </c>
      <c r="D104">
        <f t="shared" ca="1" si="8"/>
        <v>18</v>
      </c>
      <c r="E104" s="1">
        <v>45394</v>
      </c>
      <c r="F104">
        <v>3</v>
      </c>
      <c r="G104">
        <f t="shared" ca="1" si="9"/>
        <v>24</v>
      </c>
    </row>
    <row r="105" spans="1:7">
      <c r="A105">
        <f t="shared" ca="1" si="6"/>
        <v>4.2460000000000004</v>
      </c>
      <c r="B105">
        <f t="shared" ca="1" si="7"/>
        <v>0.157</v>
      </c>
      <c r="C105">
        <f t="shared" ca="1" si="5"/>
        <v>93</v>
      </c>
      <c r="D105">
        <f t="shared" ca="1" si="8"/>
        <v>89</v>
      </c>
      <c r="E105" s="1">
        <v>45395</v>
      </c>
      <c r="F105">
        <v>4</v>
      </c>
      <c r="G105">
        <f t="shared" ca="1" si="9"/>
        <v>31</v>
      </c>
    </row>
    <row r="106" spans="1:7">
      <c r="A106">
        <f t="shared" ca="1" si="6"/>
        <v>3.1360000000000001</v>
      </c>
      <c r="B106">
        <f t="shared" ca="1" si="7"/>
        <v>0.40799999999999997</v>
      </c>
      <c r="C106">
        <f t="shared" ca="1" si="5"/>
        <v>137</v>
      </c>
      <c r="D106">
        <f t="shared" ca="1" si="8"/>
        <v>36</v>
      </c>
      <c r="E106" s="1">
        <v>45396</v>
      </c>
      <c r="F106">
        <v>5</v>
      </c>
      <c r="G106">
        <f t="shared" ca="1" si="9"/>
        <v>12</v>
      </c>
    </row>
    <row r="107" spans="1:7">
      <c r="A107">
        <f t="shared" ca="1" si="6"/>
        <v>3.851</v>
      </c>
      <c r="B107">
        <f t="shared" ca="1" si="7"/>
        <v>0.28499999999999998</v>
      </c>
      <c r="C107">
        <f t="shared" ca="1" si="5"/>
        <v>331</v>
      </c>
      <c r="D107">
        <f t="shared" ca="1" si="8"/>
        <v>98</v>
      </c>
      <c r="E107" s="1">
        <v>45397</v>
      </c>
      <c r="F107">
        <v>6</v>
      </c>
      <c r="G107">
        <f t="shared" ca="1" si="9"/>
        <v>13</v>
      </c>
    </row>
    <row r="108" spans="1:7">
      <c r="A108">
        <f t="shared" ca="1" si="6"/>
        <v>4.1040000000000001</v>
      </c>
      <c r="B108">
        <f t="shared" ca="1" si="7"/>
        <v>0.40200000000000002</v>
      </c>
      <c r="C108">
        <f t="shared" ca="1" si="5"/>
        <v>361</v>
      </c>
      <c r="D108">
        <f t="shared" ca="1" si="8"/>
        <v>91</v>
      </c>
      <c r="E108" s="1">
        <v>45398</v>
      </c>
      <c r="F108">
        <v>7</v>
      </c>
      <c r="G108">
        <f t="shared" ca="1" si="9"/>
        <v>34</v>
      </c>
    </row>
    <row r="109" spans="1:7">
      <c r="A109">
        <f t="shared" ca="1" si="6"/>
        <v>2.0870000000000002</v>
      </c>
      <c r="B109">
        <f t="shared" ca="1" si="7"/>
        <v>0.42</v>
      </c>
      <c r="C109">
        <f t="shared" ca="1" si="5"/>
        <v>149</v>
      </c>
      <c r="D109">
        <f t="shared" ca="1" si="8"/>
        <v>17</v>
      </c>
      <c r="E109" s="1">
        <v>45399</v>
      </c>
      <c r="F109">
        <v>8</v>
      </c>
      <c r="G109">
        <f t="shared" ca="1" si="9"/>
        <v>26</v>
      </c>
    </row>
    <row r="110" spans="1:7">
      <c r="A110">
        <f t="shared" ca="1" si="6"/>
        <v>1.5489999999999999</v>
      </c>
      <c r="B110">
        <f t="shared" ca="1" si="7"/>
        <v>0.373</v>
      </c>
      <c r="C110">
        <f t="shared" ca="1" si="5"/>
        <v>570</v>
      </c>
      <c r="D110">
        <f t="shared" ca="1" si="8"/>
        <v>61</v>
      </c>
      <c r="E110" s="1">
        <v>45400</v>
      </c>
      <c r="F110">
        <v>9</v>
      </c>
      <c r="G110">
        <f t="shared" ca="1" si="9"/>
        <v>25</v>
      </c>
    </row>
    <row r="111" spans="1:7">
      <c r="A111">
        <f t="shared" ca="1" si="6"/>
        <v>2.0830000000000002</v>
      </c>
      <c r="B111">
        <f t="shared" ca="1" si="7"/>
        <v>0.127</v>
      </c>
      <c r="C111">
        <f t="shared" ca="1" si="5"/>
        <v>365</v>
      </c>
      <c r="D111">
        <f t="shared" ca="1" si="8"/>
        <v>69</v>
      </c>
      <c r="E111" s="1">
        <v>45401</v>
      </c>
      <c r="F111">
        <v>10</v>
      </c>
      <c r="G111">
        <f t="shared" ca="1" si="9"/>
        <v>47</v>
      </c>
    </row>
    <row r="112" spans="1:7">
      <c r="A112">
        <f t="shared" ca="1" si="6"/>
        <v>0.83799999999999997</v>
      </c>
      <c r="B112">
        <f t="shared" ca="1" si="7"/>
        <v>0.33500000000000002</v>
      </c>
      <c r="C112">
        <f t="shared" ca="1" si="5"/>
        <v>83</v>
      </c>
      <c r="D112">
        <f t="shared" ca="1" si="8"/>
        <v>50</v>
      </c>
      <c r="E112" s="1">
        <v>45402</v>
      </c>
      <c r="F112">
        <v>11</v>
      </c>
      <c r="G112">
        <f t="shared" ca="1" si="9"/>
        <v>30</v>
      </c>
    </row>
    <row r="113" spans="1:7">
      <c r="A113">
        <f t="shared" ca="1" si="6"/>
        <v>1.444</v>
      </c>
      <c r="B113">
        <f t="shared" ca="1" si="7"/>
        <v>0.12</v>
      </c>
      <c r="C113">
        <f t="shared" ca="1" si="5"/>
        <v>260</v>
      </c>
      <c r="D113">
        <f t="shared" ca="1" si="8"/>
        <v>93</v>
      </c>
      <c r="E113" s="1">
        <v>45403</v>
      </c>
      <c r="F113">
        <v>12</v>
      </c>
      <c r="G113">
        <f t="shared" ca="1" si="9"/>
        <v>1</v>
      </c>
    </row>
    <row r="114" spans="1:7">
      <c r="A114">
        <f t="shared" ca="1" si="6"/>
        <v>4.6840000000000002</v>
      </c>
      <c r="B114">
        <f t="shared" ca="1" si="7"/>
        <v>0.254</v>
      </c>
      <c r="C114">
        <f t="shared" ca="1" si="5"/>
        <v>374</v>
      </c>
      <c r="D114">
        <f t="shared" ca="1" si="8"/>
        <v>31</v>
      </c>
      <c r="E114" s="1">
        <v>45404</v>
      </c>
      <c r="F114">
        <v>13</v>
      </c>
      <c r="G114">
        <f t="shared" ca="1" si="9"/>
        <v>34</v>
      </c>
    </row>
    <row r="115" spans="1:7">
      <c r="A115">
        <f t="shared" ca="1" si="6"/>
        <v>2.36</v>
      </c>
      <c r="B115">
        <f t="shared" ca="1" si="7"/>
        <v>0.37</v>
      </c>
      <c r="C115">
        <f t="shared" ca="1" si="5"/>
        <v>407</v>
      </c>
      <c r="D115">
        <f t="shared" ca="1" si="8"/>
        <v>79</v>
      </c>
      <c r="E115" s="1">
        <v>45405</v>
      </c>
      <c r="F115">
        <v>14</v>
      </c>
      <c r="G115">
        <f t="shared" ca="1" si="9"/>
        <v>23</v>
      </c>
    </row>
    <row r="116" spans="1:7">
      <c r="A116">
        <f t="shared" ca="1" si="6"/>
        <v>1.6739999999999999</v>
      </c>
      <c r="B116">
        <f t="shared" ca="1" si="7"/>
        <v>0.10100000000000001</v>
      </c>
      <c r="C116">
        <f t="shared" ca="1" si="5"/>
        <v>407</v>
      </c>
      <c r="D116">
        <f t="shared" ca="1" si="8"/>
        <v>11</v>
      </c>
      <c r="E116" s="1">
        <v>45406</v>
      </c>
      <c r="F116">
        <v>15</v>
      </c>
      <c r="G116">
        <f t="shared" ca="1" si="9"/>
        <v>40</v>
      </c>
    </row>
    <row r="117" spans="1:7">
      <c r="A117">
        <f t="shared" ca="1" si="6"/>
        <v>1.9430000000000001</v>
      </c>
      <c r="B117">
        <f t="shared" ca="1" si="7"/>
        <v>0.47899999999999998</v>
      </c>
      <c r="C117">
        <f t="shared" ca="1" si="5"/>
        <v>80</v>
      </c>
      <c r="D117">
        <f t="shared" ca="1" si="8"/>
        <v>62</v>
      </c>
      <c r="E117" s="1">
        <v>45407</v>
      </c>
      <c r="F117">
        <v>16</v>
      </c>
      <c r="G117">
        <f t="shared" ca="1" si="9"/>
        <v>43</v>
      </c>
    </row>
    <row r="118" spans="1:7">
      <c r="A118">
        <f t="shared" ca="1" si="6"/>
        <v>0.221</v>
      </c>
      <c r="B118">
        <f t="shared" ca="1" si="7"/>
        <v>0.38700000000000001</v>
      </c>
      <c r="C118">
        <f t="shared" ca="1" si="5"/>
        <v>355</v>
      </c>
      <c r="D118">
        <f t="shared" ca="1" si="8"/>
        <v>16</v>
      </c>
      <c r="E118" s="1">
        <v>45408</v>
      </c>
      <c r="F118">
        <v>17</v>
      </c>
      <c r="G118">
        <f t="shared" ca="1" si="9"/>
        <v>12</v>
      </c>
    </row>
    <row r="119" spans="1:7">
      <c r="A119">
        <f t="shared" ca="1" si="6"/>
        <v>0.99</v>
      </c>
      <c r="B119">
        <f t="shared" ca="1" si="7"/>
        <v>7.4999999999999997E-2</v>
      </c>
      <c r="C119">
        <f t="shared" ca="1" si="5"/>
        <v>589</v>
      </c>
      <c r="D119">
        <f t="shared" ca="1" si="8"/>
        <v>81</v>
      </c>
      <c r="E119" s="1">
        <v>45409</v>
      </c>
      <c r="F119">
        <v>18</v>
      </c>
      <c r="G119">
        <f t="shared" ca="1" si="9"/>
        <v>17</v>
      </c>
    </row>
    <row r="120" spans="1:7">
      <c r="A120">
        <f t="shared" ca="1" si="6"/>
        <v>1.381</v>
      </c>
      <c r="B120">
        <f t="shared" ca="1" si="7"/>
        <v>0.48699999999999999</v>
      </c>
      <c r="C120">
        <f t="shared" ca="1" si="5"/>
        <v>427</v>
      </c>
      <c r="D120">
        <f t="shared" ca="1" si="8"/>
        <v>89</v>
      </c>
      <c r="E120" s="1">
        <v>45410</v>
      </c>
      <c r="F120">
        <v>19</v>
      </c>
      <c r="G120">
        <f t="shared" ca="1" si="9"/>
        <v>5</v>
      </c>
    </row>
    <row r="121" spans="1:7">
      <c r="A121">
        <f t="shared" ca="1" si="6"/>
        <v>2.3159999999999998</v>
      </c>
      <c r="B121">
        <f t="shared" ca="1" si="7"/>
        <v>7.0000000000000001E-3</v>
      </c>
      <c r="C121">
        <f t="shared" ca="1" si="5"/>
        <v>380</v>
      </c>
      <c r="D121">
        <f t="shared" ca="1" si="8"/>
        <v>3</v>
      </c>
      <c r="E121" s="1">
        <v>45411</v>
      </c>
      <c r="F121">
        <v>20</v>
      </c>
      <c r="G121">
        <f t="shared" ca="1" si="9"/>
        <v>31</v>
      </c>
    </row>
    <row r="122" spans="1:7">
      <c r="A122">
        <f t="shared" ca="1" si="6"/>
        <v>2.4929999999999999</v>
      </c>
      <c r="B122">
        <f t="shared" ca="1" si="7"/>
        <v>0.47299999999999998</v>
      </c>
      <c r="C122">
        <f t="shared" ca="1" si="5"/>
        <v>61</v>
      </c>
      <c r="D122">
        <f t="shared" ca="1" si="8"/>
        <v>3</v>
      </c>
      <c r="E122" s="1">
        <v>45412</v>
      </c>
      <c r="F122">
        <v>21</v>
      </c>
      <c r="G122">
        <f t="shared" ca="1" si="9"/>
        <v>46</v>
      </c>
    </row>
    <row r="123" spans="1:7">
      <c r="A123">
        <f t="shared" ca="1" si="6"/>
        <v>3.6120000000000001</v>
      </c>
      <c r="B123">
        <f t="shared" ca="1" si="7"/>
        <v>7.2999999999999995E-2</v>
      </c>
      <c r="C123">
        <f t="shared" ca="1" si="5"/>
        <v>65</v>
      </c>
      <c r="D123">
        <f t="shared" ca="1" si="8"/>
        <v>36</v>
      </c>
      <c r="E123" s="1">
        <v>45413</v>
      </c>
      <c r="F123">
        <v>22</v>
      </c>
      <c r="G123">
        <f t="shared" ca="1" si="9"/>
        <v>44</v>
      </c>
    </row>
    <row r="124" spans="1:7">
      <c r="A124">
        <f t="shared" ca="1" si="6"/>
        <v>2.661</v>
      </c>
      <c r="B124">
        <f t="shared" ca="1" si="7"/>
        <v>0.13400000000000001</v>
      </c>
      <c r="C124">
        <f t="shared" ca="1" si="5"/>
        <v>410</v>
      </c>
      <c r="D124">
        <f t="shared" ca="1" si="8"/>
        <v>3</v>
      </c>
      <c r="E124" s="1">
        <v>45414</v>
      </c>
      <c r="F124">
        <v>23</v>
      </c>
      <c r="G124">
        <f t="shared" ca="1" si="9"/>
        <v>19</v>
      </c>
    </row>
    <row r="125" spans="1:7">
      <c r="A125">
        <f t="shared" ca="1" si="6"/>
        <v>0.749</v>
      </c>
      <c r="B125">
        <f t="shared" ca="1" si="7"/>
        <v>0.104</v>
      </c>
      <c r="C125">
        <f t="shared" ca="1" si="5"/>
        <v>481</v>
      </c>
      <c r="D125">
        <f t="shared" ca="1" si="8"/>
        <v>1</v>
      </c>
      <c r="E125" s="1">
        <v>45415</v>
      </c>
      <c r="F125">
        <v>24</v>
      </c>
      <c r="G125">
        <f t="shared" ca="1" si="9"/>
        <v>35</v>
      </c>
    </row>
    <row r="126" spans="1:7">
      <c r="A126">
        <f t="shared" ca="1" si="6"/>
        <v>2.4860000000000002</v>
      </c>
      <c r="B126">
        <f t="shared" ca="1" si="7"/>
        <v>0.38300000000000001</v>
      </c>
      <c r="C126">
        <f t="shared" ca="1" si="5"/>
        <v>293</v>
      </c>
      <c r="D126">
        <f t="shared" ca="1" si="8"/>
        <v>13</v>
      </c>
      <c r="E126" s="1">
        <v>45416</v>
      </c>
      <c r="F126">
        <v>25</v>
      </c>
      <c r="G126">
        <f t="shared" ca="1" si="9"/>
        <v>39</v>
      </c>
    </row>
    <row r="127" spans="1:7">
      <c r="A127">
        <f t="shared" ca="1" si="6"/>
        <v>2.8380000000000001</v>
      </c>
      <c r="B127">
        <f t="shared" ca="1" si="7"/>
        <v>0.22800000000000001</v>
      </c>
      <c r="C127">
        <f t="shared" ca="1" si="5"/>
        <v>62</v>
      </c>
      <c r="D127">
        <f t="shared" ca="1" si="8"/>
        <v>73</v>
      </c>
      <c r="E127" s="1">
        <v>45417</v>
      </c>
      <c r="F127">
        <v>26</v>
      </c>
      <c r="G127">
        <f t="shared" ca="1" si="9"/>
        <v>36</v>
      </c>
    </row>
    <row r="128" spans="1:7">
      <c r="A128">
        <f t="shared" ca="1" si="6"/>
        <v>0.371</v>
      </c>
      <c r="B128">
        <f t="shared" ca="1" si="7"/>
        <v>0.13900000000000001</v>
      </c>
      <c r="C128">
        <f t="shared" ca="1" si="5"/>
        <v>471</v>
      </c>
      <c r="D128">
        <f t="shared" ca="1" si="8"/>
        <v>21</v>
      </c>
      <c r="E128" s="1">
        <v>45418</v>
      </c>
      <c r="F128">
        <v>27</v>
      </c>
      <c r="G128">
        <f t="shared" ca="1" si="9"/>
        <v>34</v>
      </c>
    </row>
    <row r="129" spans="1:7">
      <c r="A129">
        <f t="shared" ca="1" si="6"/>
        <v>2.7759999999999998</v>
      </c>
      <c r="B129">
        <f t="shared" ca="1" si="7"/>
        <v>0.46600000000000003</v>
      </c>
      <c r="C129">
        <f t="shared" ca="1" si="5"/>
        <v>101</v>
      </c>
      <c r="D129">
        <f t="shared" ca="1" si="8"/>
        <v>16</v>
      </c>
      <c r="E129" s="1">
        <v>45419</v>
      </c>
      <c r="F129">
        <v>28</v>
      </c>
      <c r="G129">
        <f t="shared" ca="1" si="9"/>
        <v>24</v>
      </c>
    </row>
    <row r="130" spans="1:7">
      <c r="A130">
        <f t="shared" ca="1" si="6"/>
        <v>4.8310000000000004</v>
      </c>
      <c r="B130">
        <f t="shared" ca="1" si="7"/>
        <v>0.224</v>
      </c>
      <c r="C130">
        <f t="shared" ca="1" si="5"/>
        <v>580</v>
      </c>
      <c r="D130">
        <f t="shared" ca="1" si="8"/>
        <v>10</v>
      </c>
      <c r="E130" s="1">
        <v>45420</v>
      </c>
      <c r="F130">
        <v>29</v>
      </c>
      <c r="G130">
        <f t="shared" ca="1" si="9"/>
        <v>39</v>
      </c>
    </row>
    <row r="131" spans="1:7">
      <c r="A131">
        <f t="shared" ca="1" si="6"/>
        <v>0.19400000000000001</v>
      </c>
      <c r="B131">
        <f t="shared" ca="1" si="7"/>
        <v>0.13800000000000001</v>
      </c>
      <c r="C131">
        <f t="shared" ref="C131:C194" ca="1" si="10">RANDBETWEEN(1,600)</f>
        <v>29</v>
      </c>
      <c r="D131">
        <f t="shared" ca="1" si="8"/>
        <v>38</v>
      </c>
      <c r="E131" s="1">
        <v>45421</v>
      </c>
      <c r="F131">
        <v>30</v>
      </c>
      <c r="G131">
        <f t="shared" ca="1" si="9"/>
        <v>24</v>
      </c>
    </row>
    <row r="132" spans="1:7">
      <c r="A132">
        <f t="shared" ref="A132:A195" ca="1" si="11">RANDBETWEEN(1,5000)/1000</f>
        <v>0.27400000000000002</v>
      </c>
      <c r="B132">
        <f t="shared" ref="B132:C195" ca="1" si="12">RANDBETWEEN(1,500)/1000</f>
        <v>0.17100000000000001</v>
      </c>
      <c r="C132">
        <f t="shared" ca="1" si="10"/>
        <v>283</v>
      </c>
      <c r="D132">
        <f t="shared" ref="D132:D195" ca="1" si="13">RANDBETWEEN(1,100)</f>
        <v>95</v>
      </c>
      <c r="E132" s="1">
        <v>45422</v>
      </c>
      <c r="F132">
        <v>31</v>
      </c>
      <c r="G132">
        <f t="shared" ref="G132:G195" ca="1" si="14">RANDBETWEEN(1,48)</f>
        <v>47</v>
      </c>
    </row>
    <row r="133" spans="1:7">
      <c r="A133">
        <f t="shared" ca="1" si="11"/>
        <v>2.6949999999999998</v>
      </c>
      <c r="B133">
        <f t="shared" ca="1" si="12"/>
        <v>0.30099999999999999</v>
      </c>
      <c r="C133">
        <f t="shared" ca="1" si="10"/>
        <v>140</v>
      </c>
      <c r="D133">
        <f t="shared" ca="1" si="13"/>
        <v>59</v>
      </c>
      <c r="E133" s="1">
        <v>45423</v>
      </c>
      <c r="F133">
        <v>32</v>
      </c>
      <c r="G133">
        <f t="shared" ca="1" si="14"/>
        <v>14</v>
      </c>
    </row>
    <row r="134" spans="1:7">
      <c r="A134">
        <f t="shared" ca="1" si="11"/>
        <v>2.83</v>
      </c>
      <c r="B134">
        <f t="shared" ca="1" si="12"/>
        <v>0.113</v>
      </c>
      <c r="C134">
        <f t="shared" ca="1" si="10"/>
        <v>207</v>
      </c>
      <c r="D134">
        <f t="shared" ca="1" si="13"/>
        <v>66</v>
      </c>
      <c r="E134" s="1">
        <v>45424</v>
      </c>
      <c r="F134">
        <v>33</v>
      </c>
      <c r="G134">
        <f t="shared" ca="1" si="14"/>
        <v>12</v>
      </c>
    </row>
    <row r="135" spans="1:7">
      <c r="A135">
        <f t="shared" ca="1" si="11"/>
        <v>1.8069999999999999</v>
      </c>
      <c r="B135">
        <f t="shared" ca="1" si="12"/>
        <v>0.253</v>
      </c>
      <c r="C135">
        <f t="shared" ca="1" si="10"/>
        <v>432</v>
      </c>
      <c r="D135">
        <f t="shared" ca="1" si="13"/>
        <v>97</v>
      </c>
      <c r="E135" s="1">
        <v>45425</v>
      </c>
      <c r="F135">
        <v>34</v>
      </c>
      <c r="G135">
        <f t="shared" ca="1" si="14"/>
        <v>2</v>
      </c>
    </row>
    <row r="136" spans="1:7">
      <c r="A136">
        <f t="shared" ca="1" si="11"/>
        <v>1.8580000000000001</v>
      </c>
      <c r="B136">
        <f t="shared" ca="1" si="12"/>
        <v>0.40500000000000003</v>
      </c>
      <c r="C136">
        <f t="shared" ca="1" si="10"/>
        <v>167</v>
      </c>
      <c r="D136">
        <f t="shared" ca="1" si="13"/>
        <v>65</v>
      </c>
      <c r="E136" s="1">
        <v>45426</v>
      </c>
      <c r="F136">
        <v>35</v>
      </c>
      <c r="G136">
        <f t="shared" ca="1" si="14"/>
        <v>22</v>
      </c>
    </row>
    <row r="137" spans="1:7">
      <c r="A137">
        <f t="shared" ca="1" si="11"/>
        <v>2.1459999999999999</v>
      </c>
      <c r="B137">
        <f t="shared" ca="1" si="12"/>
        <v>0.33</v>
      </c>
      <c r="C137">
        <f t="shared" ca="1" si="10"/>
        <v>421</v>
      </c>
      <c r="D137">
        <f t="shared" ca="1" si="13"/>
        <v>14</v>
      </c>
      <c r="E137" s="1">
        <v>45427</v>
      </c>
      <c r="F137">
        <v>36</v>
      </c>
      <c r="G137">
        <f t="shared" ca="1" si="14"/>
        <v>18</v>
      </c>
    </row>
    <row r="138" spans="1:7">
      <c r="A138">
        <f t="shared" ca="1" si="11"/>
        <v>2.1469999999999998</v>
      </c>
      <c r="B138">
        <f t="shared" ca="1" si="12"/>
        <v>0.17100000000000001</v>
      </c>
      <c r="C138">
        <f t="shared" ca="1" si="10"/>
        <v>342</v>
      </c>
      <c r="D138">
        <f t="shared" ca="1" si="13"/>
        <v>72</v>
      </c>
      <c r="E138" s="1">
        <v>45428</v>
      </c>
      <c r="F138">
        <v>37</v>
      </c>
      <c r="G138">
        <f t="shared" ca="1" si="14"/>
        <v>18</v>
      </c>
    </row>
    <row r="139" spans="1:7">
      <c r="A139">
        <f t="shared" ca="1" si="11"/>
        <v>0.42899999999999999</v>
      </c>
      <c r="B139">
        <f t="shared" ca="1" si="12"/>
        <v>0.48799999999999999</v>
      </c>
      <c r="C139">
        <f t="shared" ca="1" si="10"/>
        <v>194</v>
      </c>
      <c r="D139">
        <f t="shared" ca="1" si="13"/>
        <v>65</v>
      </c>
      <c r="E139" s="1">
        <v>45429</v>
      </c>
      <c r="F139">
        <v>38</v>
      </c>
      <c r="G139">
        <f t="shared" ca="1" si="14"/>
        <v>22</v>
      </c>
    </row>
    <row r="140" spans="1:7">
      <c r="A140">
        <f t="shared" ca="1" si="11"/>
        <v>2.371</v>
      </c>
      <c r="B140">
        <f t="shared" ca="1" si="12"/>
        <v>0.19400000000000001</v>
      </c>
      <c r="C140">
        <f t="shared" ca="1" si="10"/>
        <v>268</v>
      </c>
      <c r="D140">
        <f t="shared" ca="1" si="13"/>
        <v>34</v>
      </c>
      <c r="E140" s="1">
        <v>45430</v>
      </c>
      <c r="F140">
        <v>39</v>
      </c>
      <c r="G140">
        <f t="shared" ca="1" si="14"/>
        <v>24</v>
      </c>
    </row>
    <row r="141" spans="1:7">
      <c r="A141">
        <f t="shared" ca="1" si="11"/>
        <v>1.6040000000000001</v>
      </c>
      <c r="B141">
        <f t="shared" ca="1" si="12"/>
        <v>0.27400000000000002</v>
      </c>
      <c r="C141">
        <f t="shared" ca="1" si="10"/>
        <v>313</v>
      </c>
      <c r="D141">
        <f t="shared" ca="1" si="13"/>
        <v>91</v>
      </c>
      <c r="E141" s="1">
        <v>45431</v>
      </c>
      <c r="F141">
        <v>40</v>
      </c>
      <c r="G141">
        <f t="shared" ca="1" si="14"/>
        <v>16</v>
      </c>
    </row>
    <row r="142" spans="1:7">
      <c r="A142">
        <f t="shared" ca="1" si="11"/>
        <v>1.583</v>
      </c>
      <c r="B142">
        <f t="shared" ca="1" si="12"/>
        <v>0.42499999999999999</v>
      </c>
      <c r="C142">
        <f t="shared" ca="1" si="10"/>
        <v>322</v>
      </c>
      <c r="D142">
        <f t="shared" ca="1" si="13"/>
        <v>41</v>
      </c>
      <c r="E142" s="1">
        <v>45432</v>
      </c>
      <c r="F142">
        <v>41</v>
      </c>
      <c r="G142">
        <f t="shared" ca="1" si="14"/>
        <v>43</v>
      </c>
    </row>
    <row r="143" spans="1:7">
      <c r="A143">
        <f t="shared" ca="1" si="11"/>
        <v>1.73</v>
      </c>
      <c r="B143">
        <f t="shared" ca="1" si="12"/>
        <v>7.2999999999999995E-2</v>
      </c>
      <c r="C143">
        <f t="shared" ca="1" si="10"/>
        <v>293</v>
      </c>
      <c r="D143">
        <f t="shared" ca="1" si="13"/>
        <v>100</v>
      </c>
      <c r="E143" s="1">
        <v>45433</v>
      </c>
      <c r="F143">
        <v>42</v>
      </c>
      <c r="G143">
        <f t="shared" ca="1" si="14"/>
        <v>5</v>
      </c>
    </row>
    <row r="144" spans="1:7">
      <c r="A144">
        <f t="shared" ca="1" si="11"/>
        <v>0.65400000000000003</v>
      </c>
      <c r="B144">
        <f t="shared" ca="1" si="12"/>
        <v>0.41399999999999998</v>
      </c>
      <c r="C144">
        <f t="shared" ca="1" si="10"/>
        <v>434</v>
      </c>
      <c r="D144">
        <f t="shared" ca="1" si="13"/>
        <v>64</v>
      </c>
      <c r="E144" s="1">
        <v>45434</v>
      </c>
      <c r="F144">
        <v>43</v>
      </c>
      <c r="G144">
        <f t="shared" ca="1" si="14"/>
        <v>39</v>
      </c>
    </row>
    <row r="145" spans="1:7">
      <c r="A145">
        <f t="shared" ca="1" si="11"/>
        <v>3.415</v>
      </c>
      <c r="B145">
        <f t="shared" ca="1" si="12"/>
        <v>0.25700000000000001</v>
      </c>
      <c r="C145">
        <f t="shared" ca="1" si="10"/>
        <v>272</v>
      </c>
      <c r="D145">
        <f t="shared" ca="1" si="13"/>
        <v>95</v>
      </c>
      <c r="E145" s="1">
        <v>45435</v>
      </c>
      <c r="F145">
        <v>44</v>
      </c>
      <c r="G145">
        <f t="shared" ca="1" si="14"/>
        <v>18</v>
      </c>
    </row>
    <row r="146" spans="1:7">
      <c r="A146">
        <f t="shared" ca="1" si="11"/>
        <v>2.3679999999999999</v>
      </c>
      <c r="B146">
        <f t="shared" ca="1" si="12"/>
        <v>0.308</v>
      </c>
      <c r="C146">
        <f t="shared" ca="1" si="10"/>
        <v>150</v>
      </c>
      <c r="D146">
        <f t="shared" ca="1" si="13"/>
        <v>61</v>
      </c>
      <c r="E146" s="1">
        <v>45436</v>
      </c>
      <c r="F146">
        <v>45</v>
      </c>
      <c r="G146">
        <f t="shared" ca="1" si="14"/>
        <v>13</v>
      </c>
    </row>
    <row r="147" spans="1:7">
      <c r="A147">
        <f t="shared" ca="1" si="11"/>
        <v>3.7480000000000002</v>
      </c>
      <c r="B147">
        <f t="shared" ca="1" si="12"/>
        <v>0.48599999999999999</v>
      </c>
      <c r="C147">
        <f t="shared" ca="1" si="10"/>
        <v>361</v>
      </c>
      <c r="D147">
        <f t="shared" ca="1" si="13"/>
        <v>57</v>
      </c>
      <c r="E147" s="1">
        <v>45437</v>
      </c>
      <c r="F147">
        <v>46</v>
      </c>
      <c r="G147">
        <f t="shared" ca="1" si="14"/>
        <v>48</v>
      </c>
    </row>
    <row r="148" spans="1:7">
      <c r="A148">
        <f t="shared" ca="1" si="11"/>
        <v>3.21</v>
      </c>
      <c r="B148">
        <f t="shared" ca="1" si="12"/>
        <v>0.14399999999999999</v>
      </c>
      <c r="C148">
        <f t="shared" ca="1" si="10"/>
        <v>494</v>
      </c>
      <c r="D148">
        <f t="shared" ca="1" si="13"/>
        <v>24</v>
      </c>
      <c r="E148" s="1">
        <v>45438</v>
      </c>
      <c r="F148">
        <v>47</v>
      </c>
      <c r="G148">
        <f t="shared" ca="1" si="14"/>
        <v>38</v>
      </c>
    </row>
    <row r="149" spans="1:7">
      <c r="A149">
        <f t="shared" ca="1" si="11"/>
        <v>1.0289999999999999</v>
      </c>
      <c r="B149">
        <f t="shared" ca="1" si="12"/>
        <v>0.14399999999999999</v>
      </c>
      <c r="C149">
        <f t="shared" ca="1" si="10"/>
        <v>100</v>
      </c>
      <c r="D149">
        <f t="shared" ca="1" si="13"/>
        <v>46</v>
      </c>
      <c r="E149" s="1">
        <v>45439</v>
      </c>
      <c r="F149">
        <v>48</v>
      </c>
      <c r="G149">
        <f t="shared" ca="1" si="14"/>
        <v>13</v>
      </c>
    </row>
    <row r="150" spans="1:7">
      <c r="A150">
        <f t="shared" ca="1" si="11"/>
        <v>3.8370000000000002</v>
      </c>
      <c r="B150">
        <f t="shared" ca="1" si="12"/>
        <v>0.222</v>
      </c>
      <c r="C150">
        <f t="shared" ca="1" si="10"/>
        <v>555</v>
      </c>
      <c r="D150">
        <f t="shared" ca="1" si="13"/>
        <v>66</v>
      </c>
      <c r="E150" s="1">
        <v>45440</v>
      </c>
      <c r="F150">
        <v>49</v>
      </c>
      <c r="G150">
        <f t="shared" ca="1" si="14"/>
        <v>19</v>
      </c>
    </row>
    <row r="151" spans="1:7">
      <c r="A151">
        <f t="shared" ca="1" si="11"/>
        <v>4.4409999999999998</v>
      </c>
      <c r="B151">
        <f t="shared" ca="1" si="12"/>
        <v>0.41</v>
      </c>
      <c r="C151">
        <f t="shared" ca="1" si="10"/>
        <v>93</v>
      </c>
      <c r="D151">
        <f t="shared" ca="1" si="13"/>
        <v>66</v>
      </c>
      <c r="E151" s="1">
        <v>45441</v>
      </c>
      <c r="F151">
        <v>50</v>
      </c>
      <c r="G151">
        <f t="shared" ca="1" si="14"/>
        <v>43</v>
      </c>
    </row>
    <row r="152" spans="1:7">
      <c r="A152">
        <f t="shared" ca="1" si="11"/>
        <v>0.69699999999999995</v>
      </c>
      <c r="B152">
        <f t="shared" ca="1" si="12"/>
        <v>0.20399999999999999</v>
      </c>
      <c r="C152">
        <f t="shared" ca="1" si="10"/>
        <v>428</v>
      </c>
      <c r="D152">
        <f t="shared" ca="1" si="13"/>
        <v>3</v>
      </c>
      <c r="E152" s="1">
        <v>45442</v>
      </c>
      <c r="F152">
        <v>51</v>
      </c>
      <c r="G152">
        <f t="shared" ca="1" si="14"/>
        <v>32</v>
      </c>
    </row>
    <row r="153" spans="1:7">
      <c r="A153">
        <f t="shared" ca="1" si="11"/>
        <v>3.6819999999999999</v>
      </c>
      <c r="B153">
        <f t="shared" ca="1" si="12"/>
        <v>5.6000000000000001E-2</v>
      </c>
      <c r="C153">
        <f t="shared" ca="1" si="10"/>
        <v>599</v>
      </c>
      <c r="D153">
        <f t="shared" ca="1" si="13"/>
        <v>87</v>
      </c>
      <c r="E153" s="1">
        <v>45443</v>
      </c>
      <c r="F153">
        <v>52</v>
      </c>
      <c r="G153">
        <f t="shared" ca="1" si="14"/>
        <v>34</v>
      </c>
    </row>
    <row r="154" spans="1:7">
      <c r="A154">
        <f t="shared" ca="1" si="11"/>
        <v>3.093</v>
      </c>
      <c r="B154">
        <f t="shared" ca="1" si="12"/>
        <v>0.29099999999999998</v>
      </c>
      <c r="C154">
        <f t="shared" ca="1" si="10"/>
        <v>467</v>
      </c>
      <c r="D154">
        <f t="shared" ca="1" si="13"/>
        <v>17</v>
      </c>
      <c r="E154" s="1">
        <v>45444</v>
      </c>
      <c r="F154">
        <v>53</v>
      </c>
      <c r="G154">
        <f t="shared" ca="1" si="14"/>
        <v>26</v>
      </c>
    </row>
    <row r="155" spans="1:7">
      <c r="A155">
        <f t="shared" ca="1" si="11"/>
        <v>3.407</v>
      </c>
      <c r="B155">
        <f t="shared" ca="1" si="12"/>
        <v>0.22700000000000001</v>
      </c>
      <c r="C155">
        <f t="shared" ca="1" si="10"/>
        <v>479</v>
      </c>
      <c r="D155">
        <f t="shared" ca="1" si="13"/>
        <v>12</v>
      </c>
      <c r="E155" s="1">
        <v>45445</v>
      </c>
      <c r="F155">
        <v>54</v>
      </c>
      <c r="G155">
        <f t="shared" ca="1" si="14"/>
        <v>2</v>
      </c>
    </row>
    <row r="156" spans="1:7">
      <c r="A156">
        <f t="shared" ca="1" si="11"/>
        <v>4.72</v>
      </c>
      <c r="B156">
        <f t="shared" ca="1" si="12"/>
        <v>0.314</v>
      </c>
      <c r="C156">
        <f t="shared" ca="1" si="10"/>
        <v>304</v>
      </c>
      <c r="D156">
        <f t="shared" ca="1" si="13"/>
        <v>85</v>
      </c>
      <c r="E156" s="1">
        <v>45446</v>
      </c>
      <c r="F156">
        <v>55</v>
      </c>
      <c r="G156">
        <f t="shared" ca="1" si="14"/>
        <v>13</v>
      </c>
    </row>
    <row r="157" spans="1:7">
      <c r="A157">
        <f t="shared" ca="1" si="11"/>
        <v>2.5790000000000002</v>
      </c>
      <c r="B157">
        <f t="shared" ca="1" si="12"/>
        <v>9.4E-2</v>
      </c>
      <c r="C157">
        <f t="shared" ca="1" si="10"/>
        <v>43</v>
      </c>
      <c r="D157">
        <f t="shared" ca="1" si="13"/>
        <v>16</v>
      </c>
      <c r="E157" s="1">
        <v>45447</v>
      </c>
      <c r="F157">
        <v>56</v>
      </c>
      <c r="G157">
        <f t="shared" ca="1" si="14"/>
        <v>29</v>
      </c>
    </row>
    <row r="158" spans="1:7">
      <c r="A158">
        <f t="shared" ca="1" si="11"/>
        <v>3.5510000000000002</v>
      </c>
      <c r="B158">
        <f t="shared" ca="1" si="12"/>
        <v>0.22500000000000001</v>
      </c>
      <c r="C158">
        <f t="shared" ca="1" si="10"/>
        <v>277</v>
      </c>
      <c r="D158">
        <f t="shared" ca="1" si="13"/>
        <v>80</v>
      </c>
      <c r="E158" s="1">
        <v>45448</v>
      </c>
      <c r="F158">
        <v>57</v>
      </c>
      <c r="G158">
        <f t="shared" ca="1" si="14"/>
        <v>1</v>
      </c>
    </row>
    <row r="159" spans="1:7">
      <c r="A159">
        <f t="shared" ca="1" si="11"/>
        <v>2.9489999999999998</v>
      </c>
      <c r="B159">
        <f t="shared" ca="1" si="12"/>
        <v>2E-3</v>
      </c>
      <c r="C159">
        <f t="shared" ca="1" si="10"/>
        <v>398</v>
      </c>
      <c r="D159">
        <f t="shared" ca="1" si="13"/>
        <v>51</v>
      </c>
      <c r="E159" s="1">
        <v>45449</v>
      </c>
      <c r="F159">
        <v>58</v>
      </c>
      <c r="G159">
        <f t="shared" ca="1" si="14"/>
        <v>41</v>
      </c>
    </row>
    <row r="160" spans="1:7">
      <c r="A160">
        <f t="shared" ca="1" si="11"/>
        <v>2.984</v>
      </c>
      <c r="B160">
        <f t="shared" ca="1" si="12"/>
        <v>0.157</v>
      </c>
      <c r="C160">
        <f t="shared" ca="1" si="10"/>
        <v>340</v>
      </c>
      <c r="D160">
        <f t="shared" ca="1" si="13"/>
        <v>70</v>
      </c>
      <c r="E160" s="1">
        <v>45450</v>
      </c>
      <c r="F160">
        <v>59</v>
      </c>
      <c r="G160">
        <f t="shared" ca="1" si="14"/>
        <v>34</v>
      </c>
    </row>
    <row r="161" spans="1:7">
      <c r="A161">
        <f t="shared" ca="1" si="11"/>
        <v>4.2190000000000003</v>
      </c>
      <c r="B161">
        <f t="shared" ca="1" si="12"/>
        <v>0.13300000000000001</v>
      </c>
      <c r="C161">
        <f t="shared" ca="1" si="10"/>
        <v>384</v>
      </c>
      <c r="D161">
        <f t="shared" ca="1" si="13"/>
        <v>70</v>
      </c>
      <c r="E161" s="1">
        <v>45451</v>
      </c>
      <c r="F161">
        <v>60</v>
      </c>
      <c r="G161">
        <f t="shared" ca="1" si="14"/>
        <v>8</v>
      </c>
    </row>
    <row r="162" spans="1:7">
      <c r="A162">
        <f t="shared" ca="1" si="11"/>
        <v>3.1309999999999998</v>
      </c>
      <c r="B162">
        <f t="shared" ca="1" si="12"/>
        <v>0.182</v>
      </c>
      <c r="C162">
        <f t="shared" ca="1" si="10"/>
        <v>2</v>
      </c>
      <c r="D162">
        <f t="shared" ca="1" si="13"/>
        <v>73</v>
      </c>
      <c r="E162" s="1">
        <v>45452</v>
      </c>
      <c r="F162">
        <v>61</v>
      </c>
      <c r="G162">
        <f t="shared" ca="1" si="14"/>
        <v>28</v>
      </c>
    </row>
    <row r="163" spans="1:7">
      <c r="A163">
        <f t="shared" ca="1" si="11"/>
        <v>2.202</v>
      </c>
      <c r="B163">
        <f t="shared" ca="1" si="12"/>
        <v>0.34100000000000003</v>
      </c>
      <c r="C163">
        <f t="shared" ca="1" si="10"/>
        <v>511</v>
      </c>
      <c r="D163">
        <f t="shared" ca="1" si="13"/>
        <v>8</v>
      </c>
      <c r="E163" s="1">
        <v>45453</v>
      </c>
      <c r="F163">
        <v>62</v>
      </c>
      <c r="G163">
        <f t="shared" ca="1" si="14"/>
        <v>37</v>
      </c>
    </row>
    <row r="164" spans="1:7">
      <c r="A164">
        <f t="shared" ca="1" si="11"/>
        <v>3.0219999999999998</v>
      </c>
      <c r="B164">
        <f t="shared" ca="1" si="12"/>
        <v>1.4999999999999999E-2</v>
      </c>
      <c r="C164">
        <f t="shared" ca="1" si="10"/>
        <v>474</v>
      </c>
      <c r="D164">
        <f t="shared" ca="1" si="13"/>
        <v>86</v>
      </c>
      <c r="E164" s="1">
        <v>45454</v>
      </c>
      <c r="F164">
        <v>63</v>
      </c>
      <c r="G164">
        <f t="shared" ca="1" si="14"/>
        <v>8</v>
      </c>
    </row>
    <row r="165" spans="1:7">
      <c r="A165">
        <f t="shared" ca="1" si="11"/>
        <v>0.71699999999999997</v>
      </c>
      <c r="B165">
        <f t="shared" ca="1" si="12"/>
        <v>0.45</v>
      </c>
      <c r="C165">
        <f t="shared" ca="1" si="10"/>
        <v>585</v>
      </c>
      <c r="D165">
        <f t="shared" ca="1" si="13"/>
        <v>50</v>
      </c>
      <c r="E165" s="1">
        <v>45455</v>
      </c>
      <c r="F165">
        <v>64</v>
      </c>
      <c r="G165">
        <f t="shared" ca="1" si="14"/>
        <v>10</v>
      </c>
    </row>
    <row r="166" spans="1:7">
      <c r="A166">
        <f t="shared" ca="1" si="11"/>
        <v>2.0369999999999999</v>
      </c>
      <c r="B166">
        <f t="shared" ca="1" si="12"/>
        <v>0.218</v>
      </c>
      <c r="C166">
        <f t="shared" ca="1" si="10"/>
        <v>343</v>
      </c>
      <c r="D166">
        <f t="shared" ca="1" si="13"/>
        <v>9</v>
      </c>
      <c r="E166" s="1">
        <v>45456</v>
      </c>
      <c r="F166">
        <v>65</v>
      </c>
      <c r="G166">
        <f t="shared" ca="1" si="14"/>
        <v>11</v>
      </c>
    </row>
    <row r="167" spans="1:7">
      <c r="A167">
        <f t="shared" ca="1" si="11"/>
        <v>2.1640000000000001</v>
      </c>
      <c r="B167">
        <f t="shared" ca="1" si="12"/>
        <v>0.39</v>
      </c>
      <c r="C167">
        <f t="shared" ca="1" si="10"/>
        <v>50</v>
      </c>
      <c r="D167">
        <f t="shared" ca="1" si="13"/>
        <v>37</v>
      </c>
      <c r="E167" s="1">
        <v>45457</v>
      </c>
      <c r="F167">
        <v>66</v>
      </c>
      <c r="G167">
        <f t="shared" ca="1" si="14"/>
        <v>16</v>
      </c>
    </row>
    <row r="168" spans="1:7">
      <c r="A168">
        <f t="shared" ca="1" si="11"/>
        <v>1.732</v>
      </c>
      <c r="B168">
        <f t="shared" ca="1" si="12"/>
        <v>0.27400000000000002</v>
      </c>
      <c r="C168">
        <f t="shared" ca="1" si="10"/>
        <v>145</v>
      </c>
      <c r="D168">
        <f t="shared" ca="1" si="13"/>
        <v>47</v>
      </c>
      <c r="E168" s="1">
        <v>45458</v>
      </c>
      <c r="F168">
        <v>67</v>
      </c>
      <c r="G168">
        <f t="shared" ca="1" si="14"/>
        <v>30</v>
      </c>
    </row>
    <row r="169" spans="1:7">
      <c r="A169">
        <f t="shared" ca="1" si="11"/>
        <v>3.1339999999999999</v>
      </c>
      <c r="B169">
        <f t="shared" ca="1" si="12"/>
        <v>0.30199999999999999</v>
      </c>
      <c r="C169">
        <f t="shared" ca="1" si="10"/>
        <v>68</v>
      </c>
      <c r="D169">
        <f t="shared" ca="1" si="13"/>
        <v>90</v>
      </c>
      <c r="E169" s="1">
        <v>45459</v>
      </c>
      <c r="F169">
        <v>68</v>
      </c>
      <c r="G169">
        <f t="shared" ca="1" si="14"/>
        <v>11</v>
      </c>
    </row>
    <row r="170" spans="1:7">
      <c r="A170">
        <f t="shared" ca="1" si="11"/>
        <v>0.42599999999999999</v>
      </c>
      <c r="B170">
        <f t="shared" ca="1" si="12"/>
        <v>0.126</v>
      </c>
      <c r="C170">
        <f t="shared" ca="1" si="10"/>
        <v>88</v>
      </c>
      <c r="D170">
        <f t="shared" ca="1" si="13"/>
        <v>39</v>
      </c>
      <c r="E170" s="1">
        <v>45460</v>
      </c>
      <c r="F170">
        <v>69</v>
      </c>
      <c r="G170">
        <f t="shared" ca="1" si="14"/>
        <v>47</v>
      </c>
    </row>
    <row r="171" spans="1:7">
      <c r="A171">
        <f t="shared" ca="1" si="11"/>
        <v>1.8420000000000001</v>
      </c>
      <c r="B171">
        <f t="shared" ca="1" si="12"/>
        <v>0.46899999999999997</v>
      </c>
      <c r="C171">
        <f t="shared" ca="1" si="10"/>
        <v>117</v>
      </c>
      <c r="D171">
        <f t="shared" ca="1" si="13"/>
        <v>27</v>
      </c>
      <c r="E171" s="1">
        <v>45461</v>
      </c>
      <c r="F171">
        <v>70</v>
      </c>
      <c r="G171">
        <f t="shared" ca="1" si="14"/>
        <v>6</v>
      </c>
    </row>
    <row r="172" spans="1:7">
      <c r="A172">
        <f t="shared" ca="1" si="11"/>
        <v>4.6740000000000004</v>
      </c>
      <c r="B172">
        <f t="shared" ca="1" si="12"/>
        <v>5.5E-2</v>
      </c>
      <c r="C172">
        <f t="shared" ca="1" si="10"/>
        <v>558</v>
      </c>
      <c r="D172">
        <f t="shared" ca="1" si="13"/>
        <v>52</v>
      </c>
      <c r="E172" s="1">
        <v>45462</v>
      </c>
      <c r="F172">
        <v>71</v>
      </c>
      <c r="G172">
        <f t="shared" ca="1" si="14"/>
        <v>48</v>
      </c>
    </row>
    <row r="173" spans="1:7">
      <c r="A173">
        <f t="shared" ca="1" si="11"/>
        <v>3.3759999999999999</v>
      </c>
      <c r="B173">
        <f t="shared" ca="1" si="12"/>
        <v>0.14799999999999999</v>
      </c>
      <c r="C173">
        <f t="shared" ca="1" si="10"/>
        <v>272</v>
      </c>
      <c r="D173">
        <f t="shared" ca="1" si="13"/>
        <v>56</v>
      </c>
      <c r="E173" s="1">
        <v>45463</v>
      </c>
      <c r="F173">
        <v>72</v>
      </c>
      <c r="G173">
        <f t="shared" ca="1" si="14"/>
        <v>39</v>
      </c>
    </row>
    <row r="174" spans="1:7">
      <c r="A174">
        <f t="shared" ca="1" si="11"/>
        <v>2.4980000000000002</v>
      </c>
      <c r="B174">
        <f t="shared" ca="1" si="12"/>
        <v>5.0999999999999997E-2</v>
      </c>
      <c r="C174">
        <f t="shared" ca="1" si="10"/>
        <v>94</v>
      </c>
      <c r="D174">
        <f t="shared" ca="1" si="13"/>
        <v>43</v>
      </c>
      <c r="E174" s="1">
        <v>45464</v>
      </c>
      <c r="F174">
        <v>73</v>
      </c>
      <c r="G174">
        <f t="shared" ca="1" si="14"/>
        <v>11</v>
      </c>
    </row>
    <row r="175" spans="1:7">
      <c r="A175">
        <f t="shared" ca="1" si="11"/>
        <v>4.8479999999999999</v>
      </c>
      <c r="B175">
        <f t="shared" ca="1" si="12"/>
        <v>0.44900000000000001</v>
      </c>
      <c r="C175">
        <f t="shared" ca="1" si="10"/>
        <v>494</v>
      </c>
      <c r="D175">
        <f t="shared" ca="1" si="13"/>
        <v>61</v>
      </c>
      <c r="E175" s="1">
        <v>45465</v>
      </c>
      <c r="F175">
        <v>74</v>
      </c>
      <c r="G175">
        <f t="shared" ca="1" si="14"/>
        <v>12</v>
      </c>
    </row>
    <row r="176" spans="1:7">
      <c r="A176">
        <f t="shared" ca="1" si="11"/>
        <v>0.52400000000000002</v>
      </c>
      <c r="B176">
        <f t="shared" ca="1" si="12"/>
        <v>0.442</v>
      </c>
      <c r="C176">
        <f t="shared" ca="1" si="10"/>
        <v>506</v>
      </c>
      <c r="D176">
        <f t="shared" ca="1" si="13"/>
        <v>56</v>
      </c>
      <c r="E176" s="1">
        <v>45466</v>
      </c>
      <c r="F176">
        <v>75</v>
      </c>
      <c r="G176">
        <f t="shared" ca="1" si="14"/>
        <v>46</v>
      </c>
    </row>
    <row r="177" spans="1:7">
      <c r="A177">
        <f t="shared" ca="1" si="11"/>
        <v>4.9939999999999998</v>
      </c>
      <c r="B177">
        <f t="shared" ca="1" si="12"/>
        <v>0.40799999999999997</v>
      </c>
      <c r="C177">
        <f t="shared" ca="1" si="10"/>
        <v>291</v>
      </c>
      <c r="D177">
        <f t="shared" ca="1" si="13"/>
        <v>2</v>
      </c>
      <c r="E177" s="1">
        <v>45467</v>
      </c>
      <c r="F177">
        <v>76</v>
      </c>
      <c r="G177">
        <f t="shared" ca="1" si="14"/>
        <v>29</v>
      </c>
    </row>
    <row r="178" spans="1:7">
      <c r="A178">
        <f t="shared" ca="1" si="11"/>
        <v>2.8130000000000002</v>
      </c>
      <c r="B178">
        <f t="shared" ca="1" si="12"/>
        <v>0.14199999999999999</v>
      </c>
      <c r="C178">
        <f t="shared" ca="1" si="10"/>
        <v>312</v>
      </c>
      <c r="D178">
        <f t="shared" ca="1" si="13"/>
        <v>4</v>
      </c>
      <c r="E178" s="1">
        <v>45468</v>
      </c>
      <c r="F178">
        <v>77</v>
      </c>
      <c r="G178">
        <f t="shared" ca="1" si="14"/>
        <v>38</v>
      </c>
    </row>
    <row r="179" spans="1:7">
      <c r="A179">
        <f t="shared" ca="1" si="11"/>
        <v>2.2989999999999999</v>
      </c>
      <c r="B179">
        <f t="shared" ca="1" si="12"/>
        <v>7.6999999999999999E-2</v>
      </c>
      <c r="C179">
        <f t="shared" ca="1" si="10"/>
        <v>115</v>
      </c>
      <c r="D179">
        <f t="shared" ca="1" si="13"/>
        <v>74</v>
      </c>
      <c r="E179" s="1">
        <v>45469</v>
      </c>
      <c r="F179">
        <v>78</v>
      </c>
      <c r="G179">
        <f t="shared" ca="1" si="14"/>
        <v>43</v>
      </c>
    </row>
    <row r="180" spans="1:7">
      <c r="A180">
        <f t="shared" ca="1" si="11"/>
        <v>3.5289999999999999</v>
      </c>
      <c r="B180">
        <f t="shared" ca="1" si="12"/>
        <v>0.13900000000000001</v>
      </c>
      <c r="C180">
        <f t="shared" ca="1" si="10"/>
        <v>380</v>
      </c>
      <c r="D180">
        <f t="shared" ca="1" si="13"/>
        <v>33</v>
      </c>
      <c r="E180" s="1">
        <v>45470</v>
      </c>
      <c r="F180">
        <v>79</v>
      </c>
      <c r="G180">
        <f t="shared" ca="1" si="14"/>
        <v>38</v>
      </c>
    </row>
    <row r="181" spans="1:7">
      <c r="A181">
        <f t="shared" ca="1" si="11"/>
        <v>2.7309999999999999</v>
      </c>
      <c r="B181">
        <f t="shared" ca="1" si="12"/>
        <v>0.33600000000000002</v>
      </c>
      <c r="C181">
        <f t="shared" ca="1" si="10"/>
        <v>557</v>
      </c>
      <c r="D181">
        <f t="shared" ca="1" si="13"/>
        <v>3</v>
      </c>
      <c r="E181" s="1">
        <v>45471</v>
      </c>
      <c r="F181">
        <v>80</v>
      </c>
      <c r="G181">
        <f t="shared" ca="1" si="14"/>
        <v>46</v>
      </c>
    </row>
    <row r="182" spans="1:7">
      <c r="A182">
        <f t="shared" ca="1" si="11"/>
        <v>4.5839999999999996</v>
      </c>
      <c r="B182">
        <f t="shared" ca="1" si="12"/>
        <v>0.246</v>
      </c>
      <c r="C182">
        <f t="shared" ca="1" si="10"/>
        <v>97</v>
      </c>
      <c r="D182">
        <f t="shared" ca="1" si="13"/>
        <v>31</v>
      </c>
      <c r="E182" s="1">
        <v>45472</v>
      </c>
      <c r="F182">
        <v>81</v>
      </c>
      <c r="G182">
        <f t="shared" ca="1" si="14"/>
        <v>8</v>
      </c>
    </row>
    <row r="183" spans="1:7">
      <c r="A183">
        <f t="shared" ca="1" si="11"/>
        <v>2.5999999999999999E-2</v>
      </c>
      <c r="B183">
        <f t="shared" ca="1" si="12"/>
        <v>0.30499999999999999</v>
      </c>
      <c r="C183">
        <f t="shared" ca="1" si="10"/>
        <v>418</v>
      </c>
      <c r="D183">
        <f t="shared" ca="1" si="13"/>
        <v>83</v>
      </c>
      <c r="E183" s="1">
        <v>45473</v>
      </c>
      <c r="F183">
        <v>82</v>
      </c>
      <c r="G183">
        <f t="shared" ca="1" si="14"/>
        <v>37</v>
      </c>
    </row>
    <row r="184" spans="1:7">
      <c r="A184">
        <f t="shared" ca="1" si="11"/>
        <v>2.7839999999999998</v>
      </c>
      <c r="B184">
        <f t="shared" ca="1" si="12"/>
        <v>0.17</v>
      </c>
      <c r="C184">
        <f t="shared" ca="1" si="10"/>
        <v>175</v>
      </c>
      <c r="D184">
        <f t="shared" ca="1" si="13"/>
        <v>41</v>
      </c>
      <c r="E184" s="1">
        <v>45474</v>
      </c>
      <c r="F184">
        <v>83</v>
      </c>
      <c r="G184">
        <f t="shared" ca="1" si="14"/>
        <v>21</v>
      </c>
    </row>
    <row r="185" spans="1:7">
      <c r="A185">
        <f t="shared" ca="1" si="11"/>
        <v>3.7639999999999998</v>
      </c>
      <c r="B185">
        <f t="shared" ca="1" si="12"/>
        <v>0.20899999999999999</v>
      </c>
      <c r="C185">
        <f t="shared" ca="1" si="10"/>
        <v>166</v>
      </c>
      <c r="D185">
        <f t="shared" ca="1" si="13"/>
        <v>46</v>
      </c>
      <c r="E185" s="1">
        <v>45475</v>
      </c>
      <c r="F185">
        <v>84</v>
      </c>
      <c r="G185">
        <f t="shared" ca="1" si="14"/>
        <v>36</v>
      </c>
    </row>
    <row r="186" spans="1:7">
      <c r="A186">
        <f t="shared" ca="1" si="11"/>
        <v>0.40300000000000002</v>
      </c>
      <c r="B186">
        <f t="shared" ca="1" si="12"/>
        <v>0.49</v>
      </c>
      <c r="C186">
        <f t="shared" ca="1" si="10"/>
        <v>396</v>
      </c>
      <c r="D186">
        <f t="shared" ca="1" si="13"/>
        <v>24</v>
      </c>
      <c r="E186" s="1">
        <v>45476</v>
      </c>
      <c r="F186">
        <v>85</v>
      </c>
      <c r="G186">
        <f t="shared" ca="1" si="14"/>
        <v>20</v>
      </c>
    </row>
    <row r="187" spans="1:7">
      <c r="A187">
        <f t="shared" ca="1" si="11"/>
        <v>2.97</v>
      </c>
      <c r="B187">
        <f t="shared" ca="1" si="12"/>
        <v>0.31900000000000001</v>
      </c>
      <c r="C187">
        <f t="shared" ca="1" si="10"/>
        <v>298</v>
      </c>
      <c r="D187">
        <f t="shared" ca="1" si="13"/>
        <v>88</v>
      </c>
      <c r="E187" s="1">
        <v>45477</v>
      </c>
      <c r="F187">
        <v>86</v>
      </c>
      <c r="G187">
        <f t="shared" ca="1" si="14"/>
        <v>12</v>
      </c>
    </row>
    <row r="188" spans="1:7">
      <c r="A188">
        <f t="shared" ca="1" si="11"/>
        <v>4.0110000000000001</v>
      </c>
      <c r="B188">
        <f t="shared" ca="1" si="12"/>
        <v>0.30499999999999999</v>
      </c>
      <c r="C188">
        <f t="shared" ca="1" si="10"/>
        <v>246</v>
      </c>
      <c r="D188">
        <f t="shared" ca="1" si="13"/>
        <v>21</v>
      </c>
      <c r="E188" s="1">
        <v>45478</v>
      </c>
      <c r="F188">
        <v>87</v>
      </c>
      <c r="G188">
        <f t="shared" ca="1" si="14"/>
        <v>6</v>
      </c>
    </row>
    <row r="189" spans="1:7">
      <c r="A189">
        <f t="shared" ca="1" si="11"/>
        <v>3.3759999999999999</v>
      </c>
      <c r="B189">
        <f t="shared" ca="1" si="12"/>
        <v>0.14499999999999999</v>
      </c>
      <c r="C189">
        <f t="shared" ca="1" si="10"/>
        <v>557</v>
      </c>
      <c r="D189">
        <f t="shared" ca="1" si="13"/>
        <v>17</v>
      </c>
      <c r="E189" s="1">
        <v>45479</v>
      </c>
      <c r="F189">
        <v>88</v>
      </c>
      <c r="G189">
        <f t="shared" ca="1" si="14"/>
        <v>46</v>
      </c>
    </row>
    <row r="190" spans="1:7">
      <c r="A190">
        <f t="shared" ca="1" si="11"/>
        <v>0.36499999999999999</v>
      </c>
      <c r="B190">
        <f t="shared" ca="1" si="12"/>
        <v>0.28999999999999998</v>
      </c>
      <c r="C190">
        <f t="shared" ca="1" si="10"/>
        <v>350</v>
      </c>
      <c r="D190">
        <f t="shared" ca="1" si="13"/>
        <v>89</v>
      </c>
      <c r="E190" s="1">
        <v>45480</v>
      </c>
      <c r="F190">
        <v>89</v>
      </c>
      <c r="G190">
        <f t="shared" ca="1" si="14"/>
        <v>3</v>
      </c>
    </row>
    <row r="191" spans="1:7">
      <c r="A191">
        <f t="shared" ca="1" si="11"/>
        <v>4.6230000000000002</v>
      </c>
      <c r="B191">
        <f t="shared" ca="1" si="12"/>
        <v>0.31</v>
      </c>
      <c r="C191">
        <f t="shared" ca="1" si="10"/>
        <v>114</v>
      </c>
      <c r="D191">
        <f t="shared" ca="1" si="13"/>
        <v>79</v>
      </c>
      <c r="E191" s="1">
        <v>45481</v>
      </c>
      <c r="F191">
        <v>90</v>
      </c>
      <c r="G191">
        <f t="shared" ca="1" si="14"/>
        <v>29</v>
      </c>
    </row>
    <row r="192" spans="1:7">
      <c r="A192">
        <f t="shared" ca="1" si="11"/>
        <v>1.879</v>
      </c>
      <c r="B192">
        <f t="shared" ca="1" si="12"/>
        <v>0.33700000000000002</v>
      </c>
      <c r="C192">
        <f t="shared" ca="1" si="10"/>
        <v>214</v>
      </c>
      <c r="D192">
        <f t="shared" ca="1" si="13"/>
        <v>65</v>
      </c>
      <c r="E192" s="1">
        <v>45482</v>
      </c>
      <c r="F192">
        <v>91</v>
      </c>
      <c r="G192">
        <f t="shared" ca="1" si="14"/>
        <v>1</v>
      </c>
    </row>
    <row r="193" spans="1:7">
      <c r="A193">
        <f t="shared" ca="1" si="11"/>
        <v>3.3180000000000001</v>
      </c>
      <c r="B193">
        <f t="shared" ca="1" si="12"/>
        <v>0.34200000000000003</v>
      </c>
      <c r="C193">
        <f t="shared" ca="1" si="10"/>
        <v>563</v>
      </c>
      <c r="D193">
        <f t="shared" ca="1" si="13"/>
        <v>63</v>
      </c>
      <c r="E193" s="1">
        <v>45483</v>
      </c>
      <c r="F193">
        <v>92</v>
      </c>
      <c r="G193">
        <f t="shared" ca="1" si="14"/>
        <v>36</v>
      </c>
    </row>
    <row r="194" spans="1:7">
      <c r="A194">
        <f t="shared" ca="1" si="11"/>
        <v>4.1849999999999996</v>
      </c>
      <c r="B194">
        <f t="shared" ca="1" si="12"/>
        <v>0.183</v>
      </c>
      <c r="C194">
        <f t="shared" ca="1" si="10"/>
        <v>176</v>
      </c>
      <c r="D194">
        <f t="shared" ca="1" si="13"/>
        <v>68</v>
      </c>
      <c r="E194" s="1">
        <v>45484</v>
      </c>
      <c r="F194">
        <v>93</v>
      </c>
      <c r="G194">
        <f t="shared" ca="1" si="14"/>
        <v>46</v>
      </c>
    </row>
    <row r="195" spans="1:7">
      <c r="A195">
        <f t="shared" ca="1" si="11"/>
        <v>2.633</v>
      </c>
      <c r="B195">
        <f t="shared" ca="1" si="12"/>
        <v>0.32500000000000001</v>
      </c>
      <c r="C195">
        <f t="shared" ref="C195:C258" ca="1" si="15">RANDBETWEEN(1,600)</f>
        <v>584</v>
      </c>
      <c r="D195">
        <f t="shared" ca="1" si="13"/>
        <v>39</v>
      </c>
      <c r="E195" s="1">
        <v>45485</v>
      </c>
      <c r="F195">
        <v>94</v>
      </c>
      <c r="G195">
        <f t="shared" ca="1" si="14"/>
        <v>36</v>
      </c>
    </row>
    <row r="196" spans="1:7">
      <c r="A196">
        <f t="shared" ref="A196:A259" ca="1" si="16">RANDBETWEEN(1,5000)/1000</f>
        <v>1.29</v>
      </c>
      <c r="B196">
        <f t="shared" ref="B196:C259" ca="1" si="17">RANDBETWEEN(1,500)/1000</f>
        <v>0.35399999999999998</v>
      </c>
      <c r="C196">
        <f t="shared" ca="1" si="15"/>
        <v>357</v>
      </c>
      <c r="D196">
        <f t="shared" ref="D196:D259" ca="1" si="18">RANDBETWEEN(1,100)</f>
        <v>36</v>
      </c>
      <c r="E196" s="1">
        <v>45486</v>
      </c>
      <c r="F196">
        <v>95</v>
      </c>
      <c r="G196">
        <f t="shared" ref="G196:G259" ca="1" si="19">RANDBETWEEN(1,48)</f>
        <v>42</v>
      </c>
    </row>
    <row r="197" spans="1:7">
      <c r="A197">
        <f t="shared" ca="1" si="16"/>
        <v>0.60399999999999998</v>
      </c>
      <c r="B197">
        <f t="shared" ca="1" si="17"/>
        <v>0.37</v>
      </c>
      <c r="C197">
        <f t="shared" ca="1" si="15"/>
        <v>218</v>
      </c>
      <c r="D197">
        <f t="shared" ca="1" si="18"/>
        <v>36</v>
      </c>
      <c r="E197" s="1">
        <v>45487</v>
      </c>
      <c r="F197">
        <v>96</v>
      </c>
      <c r="G197">
        <f t="shared" ca="1" si="19"/>
        <v>27</v>
      </c>
    </row>
    <row r="198" spans="1:7">
      <c r="A198">
        <f t="shared" ca="1" si="16"/>
        <v>3.0329999999999999</v>
      </c>
      <c r="B198">
        <f t="shared" ca="1" si="17"/>
        <v>0.313</v>
      </c>
      <c r="C198">
        <f t="shared" ca="1" si="15"/>
        <v>63</v>
      </c>
      <c r="D198">
        <f t="shared" ca="1" si="18"/>
        <v>58</v>
      </c>
      <c r="E198" s="1">
        <v>45488</v>
      </c>
      <c r="F198">
        <v>97</v>
      </c>
      <c r="G198">
        <f t="shared" ca="1" si="19"/>
        <v>3</v>
      </c>
    </row>
    <row r="199" spans="1:7">
      <c r="A199">
        <f t="shared" ca="1" si="16"/>
        <v>3.3730000000000002</v>
      </c>
      <c r="B199">
        <f t="shared" ca="1" si="17"/>
        <v>9.9000000000000005E-2</v>
      </c>
      <c r="C199">
        <f t="shared" ca="1" si="15"/>
        <v>161</v>
      </c>
      <c r="D199">
        <f t="shared" ca="1" si="18"/>
        <v>70</v>
      </c>
      <c r="E199" s="1">
        <v>45489</v>
      </c>
      <c r="F199">
        <v>98</v>
      </c>
      <c r="G199">
        <f t="shared" ca="1" si="19"/>
        <v>15</v>
      </c>
    </row>
    <row r="200" spans="1:7">
      <c r="A200">
        <f t="shared" ca="1" si="16"/>
        <v>2.1850000000000001</v>
      </c>
      <c r="B200">
        <f t="shared" ca="1" si="17"/>
        <v>0.23799999999999999</v>
      </c>
      <c r="C200">
        <f t="shared" ca="1" si="15"/>
        <v>196</v>
      </c>
      <c r="D200">
        <f t="shared" ca="1" si="18"/>
        <v>94</v>
      </c>
      <c r="E200" s="1">
        <v>45490</v>
      </c>
      <c r="F200">
        <v>99</v>
      </c>
      <c r="G200">
        <f t="shared" ca="1" si="19"/>
        <v>4</v>
      </c>
    </row>
    <row r="201" spans="1:7">
      <c r="A201">
        <f t="shared" ca="1" si="16"/>
        <v>1.1419999999999999</v>
      </c>
      <c r="B201">
        <f t="shared" ca="1" si="17"/>
        <v>0.498</v>
      </c>
      <c r="C201">
        <f t="shared" ca="1" si="15"/>
        <v>389</v>
      </c>
      <c r="D201">
        <f t="shared" ca="1" si="18"/>
        <v>53</v>
      </c>
      <c r="E201" s="1">
        <v>45491</v>
      </c>
      <c r="F201">
        <v>100</v>
      </c>
      <c r="G201">
        <f t="shared" ca="1" si="19"/>
        <v>24</v>
      </c>
    </row>
    <row r="202" spans="1:7">
      <c r="A202">
        <f t="shared" ca="1" si="16"/>
        <v>2.7360000000000002</v>
      </c>
      <c r="B202">
        <f t="shared" ca="1" si="17"/>
        <v>0.23699999999999999</v>
      </c>
      <c r="C202">
        <f t="shared" ca="1" si="15"/>
        <v>405</v>
      </c>
      <c r="D202">
        <f t="shared" ca="1" si="18"/>
        <v>63</v>
      </c>
      <c r="E202" s="1">
        <v>45492</v>
      </c>
      <c r="F202">
        <v>1</v>
      </c>
      <c r="G202">
        <f t="shared" ca="1" si="19"/>
        <v>25</v>
      </c>
    </row>
    <row r="203" spans="1:7">
      <c r="A203">
        <f t="shared" ca="1" si="16"/>
        <v>3.6150000000000002</v>
      </c>
      <c r="B203">
        <f t="shared" ca="1" si="17"/>
        <v>0.17499999999999999</v>
      </c>
      <c r="C203">
        <f t="shared" ca="1" si="15"/>
        <v>285</v>
      </c>
      <c r="D203">
        <f t="shared" ca="1" si="18"/>
        <v>66</v>
      </c>
      <c r="E203" s="1">
        <v>45493</v>
      </c>
      <c r="F203">
        <v>2</v>
      </c>
      <c r="G203">
        <f t="shared" ca="1" si="19"/>
        <v>4</v>
      </c>
    </row>
    <row r="204" spans="1:7">
      <c r="A204">
        <f t="shared" ca="1" si="16"/>
        <v>1.224</v>
      </c>
      <c r="B204">
        <f t="shared" ca="1" si="17"/>
        <v>0.26800000000000002</v>
      </c>
      <c r="C204">
        <f t="shared" ca="1" si="15"/>
        <v>170</v>
      </c>
      <c r="D204">
        <f t="shared" ca="1" si="18"/>
        <v>94</v>
      </c>
      <c r="E204" s="1">
        <v>45494</v>
      </c>
      <c r="F204">
        <v>3</v>
      </c>
      <c r="G204">
        <f t="shared" ca="1" si="19"/>
        <v>8</v>
      </c>
    </row>
    <row r="205" spans="1:7">
      <c r="A205">
        <f t="shared" ca="1" si="16"/>
        <v>2.3559999999999999</v>
      </c>
      <c r="B205">
        <f t="shared" ca="1" si="17"/>
        <v>0.219</v>
      </c>
      <c r="C205">
        <f t="shared" ca="1" si="15"/>
        <v>19</v>
      </c>
      <c r="D205">
        <f t="shared" ca="1" si="18"/>
        <v>29</v>
      </c>
      <c r="E205" s="1">
        <v>45495</v>
      </c>
      <c r="F205">
        <v>4</v>
      </c>
      <c r="G205">
        <f t="shared" ca="1" si="19"/>
        <v>27</v>
      </c>
    </row>
    <row r="206" spans="1:7">
      <c r="A206">
        <f t="shared" ca="1" si="16"/>
        <v>9.5000000000000001E-2</v>
      </c>
      <c r="B206">
        <f t="shared" ca="1" si="17"/>
        <v>0.45200000000000001</v>
      </c>
      <c r="C206">
        <f t="shared" ca="1" si="15"/>
        <v>357</v>
      </c>
      <c r="D206">
        <f t="shared" ca="1" si="18"/>
        <v>55</v>
      </c>
      <c r="E206" s="1">
        <v>45496</v>
      </c>
      <c r="F206">
        <v>5</v>
      </c>
      <c r="G206">
        <f t="shared" ca="1" si="19"/>
        <v>9</v>
      </c>
    </row>
    <row r="207" spans="1:7">
      <c r="A207">
        <f t="shared" ca="1" si="16"/>
        <v>1.478</v>
      </c>
      <c r="B207">
        <f t="shared" ca="1" si="17"/>
        <v>0.223</v>
      </c>
      <c r="C207">
        <f t="shared" ca="1" si="15"/>
        <v>495</v>
      </c>
      <c r="D207">
        <f t="shared" ca="1" si="18"/>
        <v>92</v>
      </c>
      <c r="E207" s="1">
        <v>45497</v>
      </c>
      <c r="F207">
        <v>6</v>
      </c>
      <c r="G207">
        <f t="shared" ca="1" si="19"/>
        <v>47</v>
      </c>
    </row>
    <row r="208" spans="1:7">
      <c r="A208">
        <f t="shared" ca="1" si="16"/>
        <v>2.4E-2</v>
      </c>
      <c r="B208">
        <f t="shared" ca="1" si="17"/>
        <v>0.308</v>
      </c>
      <c r="C208">
        <f t="shared" ca="1" si="15"/>
        <v>255</v>
      </c>
      <c r="D208">
        <f t="shared" ca="1" si="18"/>
        <v>69</v>
      </c>
      <c r="E208" s="1">
        <v>45498</v>
      </c>
      <c r="F208">
        <v>7</v>
      </c>
      <c r="G208">
        <f t="shared" ca="1" si="19"/>
        <v>7</v>
      </c>
    </row>
    <row r="209" spans="1:7">
      <c r="A209">
        <f t="shared" ca="1" si="16"/>
        <v>3.3639999999999999</v>
      </c>
      <c r="B209">
        <f t="shared" ca="1" si="17"/>
        <v>0.41399999999999998</v>
      </c>
      <c r="C209">
        <f t="shared" ca="1" si="15"/>
        <v>42</v>
      </c>
      <c r="D209">
        <f t="shared" ca="1" si="18"/>
        <v>15</v>
      </c>
      <c r="E209" s="1">
        <v>45499</v>
      </c>
      <c r="F209">
        <v>8</v>
      </c>
      <c r="G209">
        <f t="shared" ca="1" si="19"/>
        <v>2</v>
      </c>
    </row>
    <row r="210" spans="1:7">
      <c r="A210">
        <f t="shared" ca="1" si="16"/>
        <v>0.48199999999999998</v>
      </c>
      <c r="B210">
        <f t="shared" ca="1" si="17"/>
        <v>0.191</v>
      </c>
      <c r="C210">
        <f t="shared" ca="1" si="15"/>
        <v>313</v>
      </c>
      <c r="D210">
        <f t="shared" ca="1" si="18"/>
        <v>93</v>
      </c>
      <c r="E210" s="1">
        <v>45500</v>
      </c>
      <c r="F210">
        <v>9</v>
      </c>
      <c r="G210">
        <f t="shared" ca="1" si="19"/>
        <v>9</v>
      </c>
    </row>
    <row r="211" spans="1:7">
      <c r="A211">
        <f t="shared" ca="1" si="16"/>
        <v>3.5910000000000002</v>
      </c>
      <c r="B211">
        <f t="shared" ca="1" si="17"/>
        <v>9.8000000000000004E-2</v>
      </c>
      <c r="C211">
        <f t="shared" ca="1" si="15"/>
        <v>219</v>
      </c>
      <c r="D211">
        <f t="shared" ca="1" si="18"/>
        <v>69</v>
      </c>
      <c r="E211" s="1">
        <v>45501</v>
      </c>
      <c r="F211">
        <v>10</v>
      </c>
      <c r="G211">
        <f t="shared" ca="1" si="19"/>
        <v>32</v>
      </c>
    </row>
    <row r="212" spans="1:7">
      <c r="A212">
        <f t="shared" ca="1" si="16"/>
        <v>1.196</v>
      </c>
      <c r="B212">
        <f t="shared" ca="1" si="17"/>
        <v>0.23699999999999999</v>
      </c>
      <c r="C212">
        <f t="shared" ca="1" si="15"/>
        <v>48</v>
      </c>
      <c r="D212">
        <f t="shared" ca="1" si="18"/>
        <v>45</v>
      </c>
      <c r="E212" s="1">
        <v>45502</v>
      </c>
      <c r="F212">
        <v>11</v>
      </c>
      <c r="G212">
        <f t="shared" ca="1" si="19"/>
        <v>10</v>
      </c>
    </row>
    <row r="213" spans="1:7">
      <c r="A213">
        <f t="shared" ca="1" si="16"/>
        <v>2.254</v>
      </c>
      <c r="B213">
        <f t="shared" ca="1" si="17"/>
        <v>0.19800000000000001</v>
      </c>
      <c r="C213">
        <f t="shared" ca="1" si="15"/>
        <v>101</v>
      </c>
      <c r="D213">
        <f t="shared" ca="1" si="18"/>
        <v>88</v>
      </c>
      <c r="E213" s="1">
        <v>45503</v>
      </c>
      <c r="F213">
        <v>12</v>
      </c>
      <c r="G213">
        <f t="shared" ca="1" si="19"/>
        <v>12</v>
      </c>
    </row>
    <row r="214" spans="1:7">
      <c r="A214">
        <f t="shared" ca="1" si="16"/>
        <v>1.0900000000000001</v>
      </c>
      <c r="B214">
        <f t="shared" ca="1" si="17"/>
        <v>0.25900000000000001</v>
      </c>
      <c r="C214">
        <f t="shared" ca="1" si="15"/>
        <v>163</v>
      </c>
      <c r="D214">
        <f t="shared" ca="1" si="18"/>
        <v>91</v>
      </c>
      <c r="E214" s="1">
        <v>45504</v>
      </c>
      <c r="F214">
        <v>13</v>
      </c>
      <c r="G214">
        <f t="shared" ca="1" si="19"/>
        <v>3</v>
      </c>
    </row>
    <row r="215" spans="1:7">
      <c r="A215">
        <f t="shared" ca="1" si="16"/>
        <v>1.0760000000000001</v>
      </c>
      <c r="B215">
        <f t="shared" ca="1" si="17"/>
        <v>0.32</v>
      </c>
      <c r="C215">
        <f t="shared" ca="1" si="15"/>
        <v>264</v>
      </c>
      <c r="D215">
        <f t="shared" ca="1" si="18"/>
        <v>75</v>
      </c>
      <c r="E215" s="1">
        <v>45505</v>
      </c>
      <c r="F215">
        <v>14</v>
      </c>
      <c r="G215">
        <f t="shared" ca="1" si="19"/>
        <v>19</v>
      </c>
    </row>
    <row r="216" spans="1:7">
      <c r="A216">
        <f t="shared" ca="1" si="16"/>
        <v>2.5539999999999998</v>
      </c>
      <c r="B216">
        <f t="shared" ca="1" si="17"/>
        <v>0.33400000000000002</v>
      </c>
      <c r="C216">
        <f t="shared" ca="1" si="15"/>
        <v>165</v>
      </c>
      <c r="D216">
        <f t="shared" ca="1" si="18"/>
        <v>34</v>
      </c>
      <c r="E216" s="1">
        <v>45506</v>
      </c>
      <c r="F216">
        <v>15</v>
      </c>
      <c r="G216">
        <f t="shared" ca="1" si="19"/>
        <v>39</v>
      </c>
    </row>
    <row r="217" spans="1:7">
      <c r="A217">
        <f t="shared" ca="1" si="16"/>
        <v>1.948</v>
      </c>
      <c r="B217">
        <f t="shared" ca="1" si="17"/>
        <v>0.28799999999999998</v>
      </c>
      <c r="C217">
        <f t="shared" ca="1" si="15"/>
        <v>538</v>
      </c>
      <c r="D217">
        <f t="shared" ca="1" si="18"/>
        <v>14</v>
      </c>
      <c r="E217" s="1">
        <v>45507</v>
      </c>
      <c r="F217">
        <v>16</v>
      </c>
      <c r="G217">
        <f t="shared" ca="1" si="19"/>
        <v>40</v>
      </c>
    </row>
    <row r="218" spans="1:7">
      <c r="A218">
        <f t="shared" ca="1" si="16"/>
        <v>4.2409999999999997</v>
      </c>
      <c r="B218">
        <f t="shared" ca="1" si="17"/>
        <v>0.27800000000000002</v>
      </c>
      <c r="C218">
        <f t="shared" ca="1" si="15"/>
        <v>70</v>
      </c>
      <c r="D218">
        <f t="shared" ca="1" si="18"/>
        <v>28</v>
      </c>
      <c r="E218" s="1">
        <v>45508</v>
      </c>
      <c r="F218">
        <v>17</v>
      </c>
      <c r="G218">
        <f t="shared" ca="1" si="19"/>
        <v>29</v>
      </c>
    </row>
    <row r="219" spans="1:7">
      <c r="A219">
        <f t="shared" ca="1" si="16"/>
        <v>2.0870000000000002</v>
      </c>
      <c r="B219">
        <f t="shared" ca="1" si="17"/>
        <v>0.33100000000000002</v>
      </c>
      <c r="C219">
        <f t="shared" ca="1" si="15"/>
        <v>561</v>
      </c>
      <c r="D219">
        <f t="shared" ca="1" si="18"/>
        <v>21</v>
      </c>
      <c r="E219" s="1">
        <v>45509</v>
      </c>
      <c r="F219">
        <v>18</v>
      </c>
      <c r="G219">
        <f t="shared" ca="1" si="19"/>
        <v>37</v>
      </c>
    </row>
    <row r="220" spans="1:7">
      <c r="A220">
        <f t="shared" ca="1" si="16"/>
        <v>1.6080000000000001</v>
      </c>
      <c r="B220">
        <f t="shared" ca="1" si="17"/>
        <v>0.35599999999999998</v>
      </c>
      <c r="C220">
        <f t="shared" ca="1" si="15"/>
        <v>138</v>
      </c>
      <c r="D220">
        <f t="shared" ca="1" si="18"/>
        <v>42</v>
      </c>
      <c r="E220" s="1">
        <v>45510</v>
      </c>
      <c r="F220">
        <v>19</v>
      </c>
      <c r="G220">
        <f t="shared" ca="1" si="19"/>
        <v>37</v>
      </c>
    </row>
    <row r="221" spans="1:7">
      <c r="A221">
        <f t="shared" ca="1" si="16"/>
        <v>2.6970000000000001</v>
      </c>
      <c r="B221">
        <f t="shared" ca="1" si="17"/>
        <v>2E-3</v>
      </c>
      <c r="C221">
        <f t="shared" ca="1" si="15"/>
        <v>590</v>
      </c>
      <c r="D221">
        <f t="shared" ca="1" si="18"/>
        <v>20</v>
      </c>
      <c r="E221" s="1">
        <v>45511</v>
      </c>
      <c r="F221">
        <v>20</v>
      </c>
      <c r="G221">
        <f t="shared" ca="1" si="19"/>
        <v>28</v>
      </c>
    </row>
    <row r="222" spans="1:7">
      <c r="A222">
        <f t="shared" ca="1" si="16"/>
        <v>0.36799999999999999</v>
      </c>
      <c r="B222">
        <f t="shared" ca="1" si="17"/>
        <v>0.313</v>
      </c>
      <c r="C222">
        <f t="shared" ca="1" si="15"/>
        <v>97</v>
      </c>
      <c r="D222">
        <f t="shared" ca="1" si="18"/>
        <v>13</v>
      </c>
      <c r="E222" s="1">
        <v>45512</v>
      </c>
      <c r="F222">
        <v>21</v>
      </c>
      <c r="G222">
        <f t="shared" ca="1" si="19"/>
        <v>33</v>
      </c>
    </row>
    <row r="223" spans="1:7">
      <c r="A223">
        <f t="shared" ca="1" si="16"/>
        <v>2.6720000000000002</v>
      </c>
      <c r="B223">
        <f t="shared" ca="1" si="17"/>
        <v>0.49</v>
      </c>
      <c r="C223">
        <f t="shared" ca="1" si="15"/>
        <v>18</v>
      </c>
      <c r="D223">
        <f t="shared" ca="1" si="18"/>
        <v>69</v>
      </c>
      <c r="E223" s="1">
        <v>45513</v>
      </c>
      <c r="F223">
        <v>22</v>
      </c>
      <c r="G223">
        <f t="shared" ca="1" si="19"/>
        <v>15</v>
      </c>
    </row>
    <row r="224" spans="1:7">
      <c r="A224">
        <f t="shared" ca="1" si="16"/>
        <v>2.7719999999999998</v>
      </c>
      <c r="B224">
        <f t="shared" ca="1" si="17"/>
        <v>0.438</v>
      </c>
      <c r="C224">
        <f t="shared" ca="1" si="15"/>
        <v>30</v>
      </c>
      <c r="D224">
        <f t="shared" ca="1" si="18"/>
        <v>84</v>
      </c>
      <c r="E224" s="1">
        <v>45514</v>
      </c>
      <c r="F224">
        <v>23</v>
      </c>
      <c r="G224">
        <f t="shared" ca="1" si="19"/>
        <v>8</v>
      </c>
    </row>
    <row r="225" spans="1:7">
      <c r="A225">
        <f t="shared" ca="1" si="16"/>
        <v>1.484</v>
      </c>
      <c r="B225">
        <f t="shared" ca="1" si="17"/>
        <v>0.251</v>
      </c>
      <c r="C225">
        <f t="shared" ca="1" si="15"/>
        <v>358</v>
      </c>
      <c r="D225">
        <f t="shared" ca="1" si="18"/>
        <v>63</v>
      </c>
      <c r="E225" s="1">
        <v>45515</v>
      </c>
      <c r="F225">
        <v>24</v>
      </c>
      <c r="G225">
        <f t="shared" ca="1" si="19"/>
        <v>27</v>
      </c>
    </row>
    <row r="226" spans="1:7">
      <c r="A226">
        <f t="shared" ca="1" si="16"/>
        <v>2.2730000000000001</v>
      </c>
      <c r="B226">
        <f t="shared" ca="1" si="17"/>
        <v>3.1E-2</v>
      </c>
      <c r="C226">
        <f t="shared" ca="1" si="15"/>
        <v>572</v>
      </c>
      <c r="D226">
        <f t="shared" ca="1" si="18"/>
        <v>78</v>
      </c>
      <c r="E226" s="1">
        <v>45516</v>
      </c>
      <c r="F226">
        <v>25</v>
      </c>
      <c r="G226">
        <f t="shared" ca="1" si="19"/>
        <v>48</v>
      </c>
    </row>
    <row r="227" spans="1:7">
      <c r="A227">
        <f t="shared" ca="1" si="16"/>
        <v>3.1739999999999999</v>
      </c>
      <c r="B227">
        <f t="shared" ca="1" si="17"/>
        <v>0.26400000000000001</v>
      </c>
      <c r="C227">
        <f t="shared" ca="1" si="15"/>
        <v>55</v>
      </c>
      <c r="D227">
        <f t="shared" ca="1" si="18"/>
        <v>21</v>
      </c>
      <c r="E227" s="1">
        <v>45517</v>
      </c>
      <c r="F227">
        <v>26</v>
      </c>
      <c r="G227">
        <f t="shared" ca="1" si="19"/>
        <v>13</v>
      </c>
    </row>
    <row r="228" spans="1:7">
      <c r="A228">
        <f t="shared" ca="1" si="16"/>
        <v>2.3180000000000001</v>
      </c>
      <c r="B228">
        <f t="shared" ca="1" si="17"/>
        <v>0.129</v>
      </c>
      <c r="C228">
        <f t="shared" ca="1" si="15"/>
        <v>421</v>
      </c>
      <c r="D228">
        <f t="shared" ca="1" si="18"/>
        <v>82</v>
      </c>
      <c r="E228" s="1">
        <v>45518</v>
      </c>
      <c r="F228">
        <v>27</v>
      </c>
      <c r="G228">
        <f t="shared" ca="1" si="19"/>
        <v>18</v>
      </c>
    </row>
    <row r="229" spans="1:7">
      <c r="A229">
        <f t="shared" ca="1" si="16"/>
        <v>2.5539999999999998</v>
      </c>
      <c r="B229">
        <f t="shared" ca="1" si="17"/>
        <v>0.27500000000000002</v>
      </c>
      <c r="C229">
        <f t="shared" ca="1" si="15"/>
        <v>434</v>
      </c>
      <c r="D229">
        <f t="shared" ca="1" si="18"/>
        <v>4</v>
      </c>
      <c r="E229" s="1">
        <v>45519</v>
      </c>
      <c r="F229">
        <v>28</v>
      </c>
      <c r="G229">
        <f t="shared" ca="1" si="19"/>
        <v>46</v>
      </c>
    </row>
    <row r="230" spans="1:7">
      <c r="A230">
        <f t="shared" ca="1" si="16"/>
        <v>4.5389999999999997</v>
      </c>
      <c r="B230">
        <f t="shared" ca="1" si="17"/>
        <v>0.28799999999999998</v>
      </c>
      <c r="C230">
        <f t="shared" ca="1" si="15"/>
        <v>29</v>
      </c>
      <c r="D230">
        <f t="shared" ca="1" si="18"/>
        <v>85</v>
      </c>
      <c r="E230" s="1">
        <v>45520</v>
      </c>
      <c r="F230">
        <v>29</v>
      </c>
      <c r="G230">
        <f t="shared" ca="1" si="19"/>
        <v>25</v>
      </c>
    </row>
    <row r="231" spans="1:7">
      <c r="A231">
        <f t="shared" ca="1" si="16"/>
        <v>4.8440000000000003</v>
      </c>
      <c r="B231">
        <f t="shared" ca="1" si="17"/>
        <v>0.377</v>
      </c>
      <c r="C231">
        <f t="shared" ca="1" si="15"/>
        <v>272</v>
      </c>
      <c r="D231">
        <f t="shared" ca="1" si="18"/>
        <v>73</v>
      </c>
      <c r="E231" s="1">
        <v>45521</v>
      </c>
      <c r="F231">
        <v>30</v>
      </c>
      <c r="G231">
        <f t="shared" ca="1" si="19"/>
        <v>19</v>
      </c>
    </row>
    <row r="232" spans="1:7">
      <c r="A232">
        <f t="shared" ca="1" si="16"/>
        <v>1.056</v>
      </c>
      <c r="B232">
        <f t="shared" ca="1" si="17"/>
        <v>0.376</v>
      </c>
      <c r="C232">
        <f t="shared" ca="1" si="15"/>
        <v>470</v>
      </c>
      <c r="D232">
        <f t="shared" ca="1" si="18"/>
        <v>4</v>
      </c>
      <c r="E232" s="1">
        <v>45522</v>
      </c>
      <c r="F232">
        <v>31</v>
      </c>
      <c r="G232">
        <f t="shared" ca="1" si="19"/>
        <v>37</v>
      </c>
    </row>
    <row r="233" spans="1:7">
      <c r="A233">
        <f t="shared" ca="1" si="16"/>
        <v>4.4480000000000004</v>
      </c>
      <c r="B233">
        <f t="shared" ca="1" si="17"/>
        <v>0.42499999999999999</v>
      </c>
      <c r="C233">
        <f t="shared" ca="1" si="15"/>
        <v>124</v>
      </c>
      <c r="D233">
        <f t="shared" ca="1" si="18"/>
        <v>11</v>
      </c>
      <c r="E233" s="1">
        <v>45523</v>
      </c>
      <c r="F233">
        <v>32</v>
      </c>
      <c r="G233">
        <f t="shared" ca="1" si="19"/>
        <v>24</v>
      </c>
    </row>
    <row r="234" spans="1:7">
      <c r="A234">
        <f t="shared" ca="1" si="16"/>
        <v>2.9470000000000001</v>
      </c>
      <c r="B234">
        <f t="shared" ca="1" si="17"/>
        <v>0.40699999999999997</v>
      </c>
      <c r="C234">
        <f t="shared" ca="1" si="15"/>
        <v>192</v>
      </c>
      <c r="D234">
        <f t="shared" ca="1" si="18"/>
        <v>69</v>
      </c>
      <c r="E234" s="1">
        <v>45524</v>
      </c>
      <c r="F234">
        <v>33</v>
      </c>
      <c r="G234">
        <f t="shared" ca="1" si="19"/>
        <v>9</v>
      </c>
    </row>
    <row r="235" spans="1:7">
      <c r="A235">
        <f t="shared" ca="1" si="16"/>
        <v>2.86</v>
      </c>
      <c r="B235">
        <f t="shared" ca="1" si="17"/>
        <v>0.378</v>
      </c>
      <c r="C235">
        <f t="shared" ca="1" si="15"/>
        <v>243</v>
      </c>
      <c r="D235">
        <f t="shared" ca="1" si="18"/>
        <v>28</v>
      </c>
      <c r="E235" s="1">
        <v>45525</v>
      </c>
      <c r="F235">
        <v>34</v>
      </c>
      <c r="G235">
        <f t="shared" ca="1" si="19"/>
        <v>21</v>
      </c>
    </row>
    <row r="236" spans="1:7">
      <c r="A236">
        <f t="shared" ca="1" si="16"/>
        <v>3.5329999999999999</v>
      </c>
      <c r="B236">
        <f t="shared" ca="1" si="17"/>
        <v>0.45600000000000002</v>
      </c>
      <c r="C236">
        <f t="shared" ca="1" si="15"/>
        <v>229</v>
      </c>
      <c r="D236">
        <f t="shared" ca="1" si="18"/>
        <v>77</v>
      </c>
      <c r="E236" s="1">
        <v>45526</v>
      </c>
      <c r="F236">
        <v>35</v>
      </c>
      <c r="G236">
        <f t="shared" ca="1" si="19"/>
        <v>45</v>
      </c>
    </row>
    <row r="237" spans="1:7">
      <c r="A237">
        <f t="shared" ca="1" si="16"/>
        <v>2.9000000000000001E-2</v>
      </c>
      <c r="B237">
        <f t="shared" ca="1" si="17"/>
        <v>0.106</v>
      </c>
      <c r="C237">
        <f t="shared" ca="1" si="15"/>
        <v>291</v>
      </c>
      <c r="D237">
        <f t="shared" ca="1" si="18"/>
        <v>60</v>
      </c>
      <c r="E237" s="1">
        <v>45527</v>
      </c>
      <c r="F237">
        <v>36</v>
      </c>
      <c r="G237">
        <f t="shared" ca="1" si="19"/>
        <v>41</v>
      </c>
    </row>
    <row r="238" spans="1:7">
      <c r="A238">
        <f t="shared" ca="1" si="16"/>
        <v>1.714</v>
      </c>
      <c r="B238">
        <f t="shared" ca="1" si="17"/>
        <v>5.8000000000000003E-2</v>
      </c>
      <c r="C238">
        <f t="shared" ca="1" si="15"/>
        <v>143</v>
      </c>
      <c r="D238">
        <f t="shared" ca="1" si="18"/>
        <v>66</v>
      </c>
      <c r="E238" s="1">
        <v>45528</v>
      </c>
      <c r="F238">
        <v>37</v>
      </c>
      <c r="G238">
        <f t="shared" ca="1" si="19"/>
        <v>14</v>
      </c>
    </row>
    <row r="239" spans="1:7">
      <c r="A239">
        <f t="shared" ca="1" si="16"/>
        <v>0.247</v>
      </c>
      <c r="B239">
        <f t="shared" ca="1" si="17"/>
        <v>0.39500000000000002</v>
      </c>
      <c r="C239">
        <f t="shared" ca="1" si="15"/>
        <v>219</v>
      </c>
      <c r="D239">
        <f t="shared" ca="1" si="18"/>
        <v>33</v>
      </c>
      <c r="E239" s="1">
        <v>45529</v>
      </c>
      <c r="F239">
        <v>38</v>
      </c>
      <c r="G239">
        <f t="shared" ca="1" si="19"/>
        <v>41</v>
      </c>
    </row>
    <row r="240" spans="1:7">
      <c r="A240">
        <f t="shared" ca="1" si="16"/>
        <v>1.0269999999999999</v>
      </c>
      <c r="B240">
        <f t="shared" ca="1" si="17"/>
        <v>0.19500000000000001</v>
      </c>
      <c r="C240">
        <f t="shared" ca="1" si="15"/>
        <v>292</v>
      </c>
      <c r="D240">
        <f t="shared" ca="1" si="18"/>
        <v>44</v>
      </c>
      <c r="E240" s="1">
        <v>45530</v>
      </c>
      <c r="F240">
        <v>39</v>
      </c>
      <c r="G240">
        <f t="shared" ca="1" si="19"/>
        <v>30</v>
      </c>
    </row>
    <row r="241" spans="1:7">
      <c r="A241">
        <f t="shared" ca="1" si="16"/>
        <v>1.276</v>
      </c>
      <c r="B241">
        <f t="shared" ca="1" si="17"/>
        <v>8.5000000000000006E-2</v>
      </c>
      <c r="C241">
        <f t="shared" ca="1" si="15"/>
        <v>585</v>
      </c>
      <c r="D241">
        <f t="shared" ca="1" si="18"/>
        <v>90</v>
      </c>
      <c r="E241" s="1">
        <v>45531</v>
      </c>
      <c r="F241">
        <v>40</v>
      </c>
      <c r="G241">
        <f t="shared" ca="1" si="19"/>
        <v>31</v>
      </c>
    </row>
    <row r="242" spans="1:7">
      <c r="A242">
        <f t="shared" ca="1" si="16"/>
        <v>2.4060000000000001</v>
      </c>
      <c r="B242">
        <f t="shared" ca="1" si="17"/>
        <v>0.23200000000000001</v>
      </c>
      <c r="C242">
        <f t="shared" ca="1" si="15"/>
        <v>315</v>
      </c>
      <c r="D242">
        <f t="shared" ca="1" si="18"/>
        <v>3</v>
      </c>
      <c r="E242" s="1">
        <v>45532</v>
      </c>
      <c r="F242">
        <v>41</v>
      </c>
      <c r="G242">
        <f t="shared" ca="1" si="19"/>
        <v>36</v>
      </c>
    </row>
    <row r="243" spans="1:7">
      <c r="A243">
        <f t="shared" ca="1" si="16"/>
        <v>4.8769999999999998</v>
      </c>
      <c r="B243">
        <f t="shared" ca="1" si="17"/>
        <v>0.01</v>
      </c>
      <c r="C243">
        <f t="shared" ca="1" si="15"/>
        <v>191</v>
      </c>
      <c r="D243">
        <f t="shared" ca="1" si="18"/>
        <v>12</v>
      </c>
      <c r="E243" s="1">
        <v>45533</v>
      </c>
      <c r="F243">
        <v>42</v>
      </c>
      <c r="G243">
        <f t="shared" ca="1" si="19"/>
        <v>14</v>
      </c>
    </row>
    <row r="244" spans="1:7">
      <c r="A244">
        <f t="shared" ca="1" si="16"/>
        <v>2.153</v>
      </c>
      <c r="B244">
        <f t="shared" ca="1" si="17"/>
        <v>0.21299999999999999</v>
      </c>
      <c r="C244">
        <f t="shared" ca="1" si="15"/>
        <v>563</v>
      </c>
      <c r="D244">
        <f t="shared" ca="1" si="18"/>
        <v>81</v>
      </c>
      <c r="E244" s="1">
        <v>45534</v>
      </c>
      <c r="F244">
        <v>43</v>
      </c>
      <c r="G244">
        <f t="shared" ca="1" si="19"/>
        <v>10</v>
      </c>
    </row>
    <row r="245" spans="1:7">
      <c r="A245">
        <f t="shared" ca="1" si="16"/>
        <v>3.1520000000000001</v>
      </c>
      <c r="B245">
        <f t="shared" ca="1" si="17"/>
        <v>0.17399999999999999</v>
      </c>
      <c r="C245">
        <f t="shared" ca="1" si="15"/>
        <v>219</v>
      </c>
      <c r="D245">
        <f t="shared" ca="1" si="18"/>
        <v>11</v>
      </c>
      <c r="E245" s="1">
        <v>45535</v>
      </c>
      <c r="F245">
        <v>44</v>
      </c>
      <c r="G245">
        <f t="shared" ca="1" si="19"/>
        <v>45</v>
      </c>
    </row>
    <row r="246" spans="1:7">
      <c r="A246">
        <f t="shared" ca="1" si="16"/>
        <v>1.748</v>
      </c>
      <c r="B246">
        <f t="shared" ca="1" si="17"/>
        <v>0.47199999999999998</v>
      </c>
      <c r="C246">
        <f t="shared" ca="1" si="15"/>
        <v>327</v>
      </c>
      <c r="D246">
        <f t="shared" ca="1" si="18"/>
        <v>98</v>
      </c>
      <c r="E246" s="1">
        <v>45536</v>
      </c>
      <c r="F246">
        <v>45</v>
      </c>
      <c r="G246">
        <f t="shared" ca="1" si="19"/>
        <v>17</v>
      </c>
    </row>
    <row r="247" spans="1:7">
      <c r="A247">
        <f t="shared" ca="1" si="16"/>
        <v>0.51200000000000001</v>
      </c>
      <c r="B247">
        <f t="shared" ca="1" si="17"/>
        <v>0.12</v>
      </c>
      <c r="C247">
        <f t="shared" ca="1" si="15"/>
        <v>223</v>
      </c>
      <c r="D247">
        <f t="shared" ca="1" si="18"/>
        <v>58</v>
      </c>
      <c r="E247" s="1">
        <v>45537</v>
      </c>
      <c r="F247">
        <v>46</v>
      </c>
      <c r="G247">
        <f t="shared" ca="1" si="19"/>
        <v>15</v>
      </c>
    </row>
    <row r="248" spans="1:7">
      <c r="A248">
        <f t="shared" ca="1" si="16"/>
        <v>1.49</v>
      </c>
      <c r="B248">
        <f t="shared" ca="1" si="17"/>
        <v>0.42499999999999999</v>
      </c>
      <c r="C248">
        <f t="shared" ca="1" si="15"/>
        <v>468</v>
      </c>
      <c r="D248">
        <f t="shared" ca="1" si="18"/>
        <v>56</v>
      </c>
      <c r="E248" s="1">
        <v>45538</v>
      </c>
      <c r="F248">
        <v>47</v>
      </c>
      <c r="G248">
        <f t="shared" ca="1" si="19"/>
        <v>30</v>
      </c>
    </row>
    <row r="249" spans="1:7">
      <c r="A249">
        <f t="shared" ca="1" si="16"/>
        <v>1.919</v>
      </c>
      <c r="B249">
        <f t="shared" ca="1" si="17"/>
        <v>0.36899999999999999</v>
      </c>
      <c r="C249">
        <f t="shared" ca="1" si="15"/>
        <v>394</v>
      </c>
      <c r="D249">
        <f t="shared" ca="1" si="18"/>
        <v>43</v>
      </c>
      <c r="E249" s="1">
        <v>45539</v>
      </c>
      <c r="F249">
        <v>48</v>
      </c>
      <c r="G249">
        <f t="shared" ca="1" si="19"/>
        <v>14</v>
      </c>
    </row>
    <row r="250" spans="1:7">
      <c r="A250">
        <f t="shared" ca="1" si="16"/>
        <v>0.22700000000000001</v>
      </c>
      <c r="B250">
        <f t="shared" ca="1" si="17"/>
        <v>7.4999999999999997E-2</v>
      </c>
      <c r="C250">
        <f t="shared" ca="1" si="15"/>
        <v>549</v>
      </c>
      <c r="D250">
        <f t="shared" ca="1" si="18"/>
        <v>47</v>
      </c>
      <c r="E250" s="1">
        <v>45540</v>
      </c>
      <c r="F250">
        <v>49</v>
      </c>
      <c r="G250">
        <f t="shared" ca="1" si="19"/>
        <v>48</v>
      </c>
    </row>
    <row r="251" spans="1:7">
      <c r="A251">
        <f t="shared" ca="1" si="16"/>
        <v>3.8149999999999999</v>
      </c>
      <c r="B251">
        <f t="shared" ca="1" si="17"/>
        <v>0.26600000000000001</v>
      </c>
      <c r="C251">
        <f t="shared" ca="1" si="15"/>
        <v>421</v>
      </c>
      <c r="D251">
        <f t="shared" ca="1" si="18"/>
        <v>33</v>
      </c>
      <c r="E251" s="1">
        <v>45541</v>
      </c>
      <c r="F251">
        <v>50</v>
      </c>
      <c r="G251">
        <f t="shared" ca="1" si="19"/>
        <v>36</v>
      </c>
    </row>
    <row r="252" spans="1:7">
      <c r="A252">
        <f t="shared" ca="1" si="16"/>
        <v>1.976</v>
      </c>
      <c r="B252">
        <f t="shared" ca="1" si="17"/>
        <v>0.32400000000000001</v>
      </c>
      <c r="C252">
        <f t="shared" ca="1" si="15"/>
        <v>379</v>
      </c>
      <c r="D252">
        <f t="shared" ca="1" si="18"/>
        <v>24</v>
      </c>
      <c r="E252" s="1">
        <v>45542</v>
      </c>
      <c r="F252">
        <v>51</v>
      </c>
      <c r="G252">
        <f t="shared" ca="1" si="19"/>
        <v>20</v>
      </c>
    </row>
    <row r="253" spans="1:7">
      <c r="A253">
        <f t="shared" ca="1" si="16"/>
        <v>2.5230000000000001</v>
      </c>
      <c r="B253">
        <f t="shared" ca="1" si="17"/>
        <v>3.1E-2</v>
      </c>
      <c r="C253">
        <f t="shared" ca="1" si="15"/>
        <v>218</v>
      </c>
      <c r="D253">
        <f t="shared" ca="1" si="18"/>
        <v>65</v>
      </c>
      <c r="E253" s="1">
        <v>45543</v>
      </c>
      <c r="F253">
        <v>52</v>
      </c>
      <c r="G253">
        <f t="shared" ca="1" si="19"/>
        <v>2</v>
      </c>
    </row>
    <row r="254" spans="1:7">
      <c r="A254">
        <f t="shared" ca="1" si="16"/>
        <v>2.1890000000000001</v>
      </c>
      <c r="B254">
        <f t="shared" ca="1" si="17"/>
        <v>0.16</v>
      </c>
      <c r="C254">
        <f t="shared" ca="1" si="15"/>
        <v>511</v>
      </c>
      <c r="D254">
        <f t="shared" ca="1" si="18"/>
        <v>76</v>
      </c>
      <c r="E254" s="1">
        <v>45544</v>
      </c>
      <c r="F254">
        <v>53</v>
      </c>
      <c r="G254">
        <f t="shared" ca="1" si="19"/>
        <v>43</v>
      </c>
    </row>
    <row r="255" spans="1:7">
      <c r="A255">
        <f t="shared" ca="1" si="16"/>
        <v>4.6280000000000001</v>
      </c>
      <c r="B255">
        <f t="shared" ca="1" si="17"/>
        <v>0.32800000000000001</v>
      </c>
      <c r="C255">
        <f t="shared" ca="1" si="15"/>
        <v>569</v>
      </c>
      <c r="D255">
        <f t="shared" ca="1" si="18"/>
        <v>22</v>
      </c>
      <c r="E255" s="1">
        <v>45545</v>
      </c>
      <c r="F255">
        <v>54</v>
      </c>
      <c r="G255">
        <f t="shared" ca="1" si="19"/>
        <v>9</v>
      </c>
    </row>
    <row r="256" spans="1:7">
      <c r="A256">
        <f t="shared" ca="1" si="16"/>
        <v>1</v>
      </c>
      <c r="B256">
        <f t="shared" ca="1" si="17"/>
        <v>0.248</v>
      </c>
      <c r="C256">
        <f t="shared" ca="1" si="15"/>
        <v>9</v>
      </c>
      <c r="D256">
        <f t="shared" ca="1" si="18"/>
        <v>50</v>
      </c>
      <c r="E256" s="1">
        <v>45546</v>
      </c>
      <c r="F256">
        <v>55</v>
      </c>
      <c r="G256">
        <f t="shared" ca="1" si="19"/>
        <v>16</v>
      </c>
    </row>
    <row r="257" spans="1:7">
      <c r="A257">
        <f t="shared" ca="1" si="16"/>
        <v>4.2539999999999996</v>
      </c>
      <c r="B257">
        <f t="shared" ca="1" si="17"/>
        <v>0.13500000000000001</v>
      </c>
      <c r="C257">
        <f t="shared" ca="1" si="15"/>
        <v>523</v>
      </c>
      <c r="D257">
        <f t="shared" ca="1" si="18"/>
        <v>23</v>
      </c>
      <c r="E257" s="1">
        <v>45547</v>
      </c>
      <c r="F257">
        <v>56</v>
      </c>
      <c r="G257">
        <f t="shared" ca="1" si="19"/>
        <v>4</v>
      </c>
    </row>
    <row r="258" spans="1:7">
      <c r="A258">
        <f t="shared" ca="1" si="16"/>
        <v>1.044</v>
      </c>
      <c r="B258">
        <f t="shared" ca="1" si="17"/>
        <v>0.42</v>
      </c>
      <c r="C258">
        <f t="shared" ca="1" si="15"/>
        <v>49</v>
      </c>
      <c r="D258">
        <f t="shared" ca="1" si="18"/>
        <v>21</v>
      </c>
      <c r="E258" s="1">
        <v>45548</v>
      </c>
      <c r="F258">
        <v>57</v>
      </c>
      <c r="G258">
        <f t="shared" ca="1" si="19"/>
        <v>34</v>
      </c>
    </row>
    <row r="259" spans="1:7">
      <c r="A259">
        <f t="shared" ca="1" si="16"/>
        <v>4.4459999999999997</v>
      </c>
      <c r="B259">
        <f t="shared" ca="1" si="17"/>
        <v>2.8000000000000001E-2</v>
      </c>
      <c r="C259">
        <f t="shared" ref="C259:C322" ca="1" si="20">RANDBETWEEN(1,600)</f>
        <v>218</v>
      </c>
      <c r="D259">
        <f t="shared" ca="1" si="18"/>
        <v>86</v>
      </c>
      <c r="E259" s="1">
        <v>45549</v>
      </c>
      <c r="F259">
        <v>58</v>
      </c>
      <c r="G259">
        <f t="shared" ca="1" si="19"/>
        <v>17</v>
      </c>
    </row>
    <row r="260" spans="1:7">
      <c r="A260">
        <f t="shared" ref="A260:A323" ca="1" si="21">RANDBETWEEN(1,5000)/1000</f>
        <v>0.78800000000000003</v>
      </c>
      <c r="B260">
        <f t="shared" ref="B260:C323" ca="1" si="22">RANDBETWEEN(1,500)/1000</f>
        <v>0.308</v>
      </c>
      <c r="C260">
        <f t="shared" ca="1" si="20"/>
        <v>547</v>
      </c>
      <c r="D260">
        <f t="shared" ref="D260:D323" ca="1" si="23">RANDBETWEEN(1,100)</f>
        <v>43</v>
      </c>
      <c r="E260" s="1">
        <v>45550</v>
      </c>
      <c r="F260">
        <v>59</v>
      </c>
      <c r="G260">
        <f t="shared" ref="G260:G323" ca="1" si="24">RANDBETWEEN(1,48)</f>
        <v>16</v>
      </c>
    </row>
    <row r="261" spans="1:7">
      <c r="A261">
        <f t="shared" ca="1" si="21"/>
        <v>0.30099999999999999</v>
      </c>
      <c r="B261">
        <f t="shared" ca="1" si="22"/>
        <v>0.124</v>
      </c>
      <c r="C261">
        <f t="shared" ca="1" si="20"/>
        <v>328</v>
      </c>
      <c r="D261">
        <f t="shared" ca="1" si="23"/>
        <v>99</v>
      </c>
      <c r="E261" s="1">
        <v>45551</v>
      </c>
      <c r="F261">
        <v>60</v>
      </c>
      <c r="G261">
        <f t="shared" ca="1" si="24"/>
        <v>13</v>
      </c>
    </row>
    <row r="262" spans="1:7">
      <c r="A262">
        <f t="shared" ca="1" si="21"/>
        <v>2.4870000000000001</v>
      </c>
      <c r="B262">
        <f t="shared" ca="1" si="22"/>
        <v>0.35899999999999999</v>
      </c>
      <c r="C262">
        <f t="shared" ca="1" si="20"/>
        <v>582</v>
      </c>
      <c r="D262">
        <f t="shared" ca="1" si="23"/>
        <v>89</v>
      </c>
      <c r="E262" s="1">
        <v>45552</v>
      </c>
      <c r="F262">
        <v>61</v>
      </c>
      <c r="G262">
        <f t="shared" ca="1" si="24"/>
        <v>7</v>
      </c>
    </row>
    <row r="263" spans="1:7">
      <c r="A263">
        <f t="shared" ca="1" si="21"/>
        <v>4.2949999999999999</v>
      </c>
      <c r="B263">
        <f t="shared" ca="1" si="22"/>
        <v>0.16800000000000001</v>
      </c>
      <c r="C263">
        <f t="shared" ca="1" si="20"/>
        <v>117</v>
      </c>
      <c r="D263">
        <f t="shared" ca="1" si="23"/>
        <v>41</v>
      </c>
      <c r="E263" s="1">
        <v>45553</v>
      </c>
      <c r="F263">
        <v>62</v>
      </c>
      <c r="G263">
        <f t="shared" ca="1" si="24"/>
        <v>15</v>
      </c>
    </row>
    <row r="264" spans="1:7">
      <c r="A264">
        <f t="shared" ca="1" si="21"/>
        <v>0.53</v>
      </c>
      <c r="B264">
        <f t="shared" ca="1" si="22"/>
        <v>0.29499999999999998</v>
      </c>
      <c r="C264">
        <f t="shared" ca="1" si="20"/>
        <v>80</v>
      </c>
      <c r="D264">
        <f t="shared" ca="1" si="23"/>
        <v>66</v>
      </c>
      <c r="E264" s="1">
        <v>45554</v>
      </c>
      <c r="F264">
        <v>63</v>
      </c>
      <c r="G264">
        <f t="shared" ca="1" si="24"/>
        <v>23</v>
      </c>
    </row>
    <row r="265" spans="1:7">
      <c r="A265">
        <f t="shared" ca="1" si="21"/>
        <v>3.21</v>
      </c>
      <c r="B265">
        <f t="shared" ca="1" si="22"/>
        <v>0.115</v>
      </c>
      <c r="C265">
        <f t="shared" ca="1" si="20"/>
        <v>130</v>
      </c>
      <c r="D265">
        <f t="shared" ca="1" si="23"/>
        <v>12</v>
      </c>
      <c r="E265" s="1">
        <v>45555</v>
      </c>
      <c r="F265">
        <v>64</v>
      </c>
      <c r="G265">
        <f t="shared" ca="1" si="24"/>
        <v>9</v>
      </c>
    </row>
    <row r="266" spans="1:7">
      <c r="A266">
        <f t="shared" ca="1" si="21"/>
        <v>2.4980000000000002</v>
      </c>
      <c r="B266">
        <f t="shared" ca="1" si="22"/>
        <v>0.38</v>
      </c>
      <c r="C266">
        <f t="shared" ca="1" si="20"/>
        <v>56</v>
      </c>
      <c r="D266">
        <f t="shared" ca="1" si="23"/>
        <v>36</v>
      </c>
      <c r="E266" s="1">
        <v>45556</v>
      </c>
      <c r="F266">
        <v>65</v>
      </c>
      <c r="G266">
        <f t="shared" ca="1" si="24"/>
        <v>9</v>
      </c>
    </row>
    <row r="267" spans="1:7">
      <c r="A267">
        <f t="shared" ca="1" si="21"/>
        <v>3.6</v>
      </c>
      <c r="B267">
        <f t="shared" ca="1" si="22"/>
        <v>0.39800000000000002</v>
      </c>
      <c r="C267">
        <f t="shared" ca="1" si="20"/>
        <v>136</v>
      </c>
      <c r="D267">
        <f t="shared" ca="1" si="23"/>
        <v>11</v>
      </c>
      <c r="E267" s="1">
        <v>45557</v>
      </c>
      <c r="F267">
        <v>66</v>
      </c>
      <c r="G267">
        <f t="shared" ca="1" si="24"/>
        <v>7</v>
      </c>
    </row>
    <row r="268" spans="1:7">
      <c r="A268">
        <f t="shared" ca="1" si="21"/>
        <v>1.64</v>
      </c>
      <c r="B268">
        <f t="shared" ca="1" si="22"/>
        <v>0.318</v>
      </c>
      <c r="C268">
        <f t="shared" ca="1" si="20"/>
        <v>420</v>
      </c>
      <c r="D268">
        <f t="shared" ca="1" si="23"/>
        <v>12</v>
      </c>
      <c r="E268" s="1">
        <v>45558</v>
      </c>
      <c r="F268">
        <v>67</v>
      </c>
      <c r="G268">
        <f t="shared" ca="1" si="24"/>
        <v>45</v>
      </c>
    </row>
    <row r="269" spans="1:7">
      <c r="A269">
        <f t="shared" ca="1" si="21"/>
        <v>4.9139999999999997</v>
      </c>
      <c r="B269">
        <f t="shared" ca="1" si="22"/>
        <v>0.14000000000000001</v>
      </c>
      <c r="C269">
        <f t="shared" ca="1" si="20"/>
        <v>272</v>
      </c>
      <c r="D269">
        <f t="shared" ca="1" si="23"/>
        <v>98</v>
      </c>
      <c r="E269" s="1">
        <v>45559</v>
      </c>
      <c r="F269">
        <v>68</v>
      </c>
      <c r="G269">
        <f t="shared" ca="1" si="24"/>
        <v>26</v>
      </c>
    </row>
    <row r="270" spans="1:7">
      <c r="A270">
        <f t="shared" ca="1" si="21"/>
        <v>0.23699999999999999</v>
      </c>
      <c r="B270">
        <f t="shared" ca="1" si="22"/>
        <v>0.127</v>
      </c>
      <c r="C270">
        <f t="shared" ca="1" si="20"/>
        <v>56</v>
      </c>
      <c r="D270">
        <f t="shared" ca="1" si="23"/>
        <v>45</v>
      </c>
      <c r="E270" s="1">
        <v>45560</v>
      </c>
      <c r="F270">
        <v>69</v>
      </c>
      <c r="G270">
        <f t="shared" ca="1" si="24"/>
        <v>20</v>
      </c>
    </row>
    <row r="271" spans="1:7">
      <c r="A271">
        <f t="shared" ca="1" si="21"/>
        <v>2.68</v>
      </c>
      <c r="B271">
        <f t="shared" ca="1" si="22"/>
        <v>0.19</v>
      </c>
      <c r="C271">
        <f t="shared" ca="1" si="20"/>
        <v>386</v>
      </c>
      <c r="D271">
        <f t="shared" ca="1" si="23"/>
        <v>55</v>
      </c>
      <c r="E271" s="1">
        <v>45561</v>
      </c>
      <c r="F271">
        <v>70</v>
      </c>
      <c r="G271">
        <f t="shared" ca="1" si="24"/>
        <v>27</v>
      </c>
    </row>
    <row r="272" spans="1:7">
      <c r="A272">
        <f t="shared" ca="1" si="21"/>
        <v>1.8919999999999999</v>
      </c>
      <c r="B272">
        <f t="shared" ca="1" si="22"/>
        <v>0.40100000000000002</v>
      </c>
      <c r="C272">
        <f t="shared" ca="1" si="20"/>
        <v>406</v>
      </c>
      <c r="D272">
        <f t="shared" ca="1" si="23"/>
        <v>56</v>
      </c>
      <c r="E272" s="1">
        <v>45562</v>
      </c>
      <c r="F272">
        <v>71</v>
      </c>
      <c r="G272">
        <f t="shared" ca="1" si="24"/>
        <v>33</v>
      </c>
    </row>
    <row r="273" spans="1:7">
      <c r="A273">
        <f t="shared" ca="1" si="21"/>
        <v>4.7539999999999996</v>
      </c>
      <c r="B273">
        <f t="shared" ca="1" si="22"/>
        <v>0.46</v>
      </c>
      <c r="C273">
        <f t="shared" ca="1" si="20"/>
        <v>544</v>
      </c>
      <c r="D273">
        <f t="shared" ca="1" si="23"/>
        <v>35</v>
      </c>
      <c r="E273" s="1">
        <v>45563</v>
      </c>
      <c r="F273">
        <v>72</v>
      </c>
      <c r="G273">
        <f t="shared" ca="1" si="24"/>
        <v>18</v>
      </c>
    </row>
    <row r="274" spans="1:7">
      <c r="A274">
        <f t="shared" ca="1" si="21"/>
        <v>2.524</v>
      </c>
      <c r="B274">
        <f t="shared" ca="1" si="22"/>
        <v>9.8000000000000004E-2</v>
      </c>
      <c r="C274">
        <f t="shared" ca="1" si="20"/>
        <v>405</v>
      </c>
      <c r="D274">
        <f t="shared" ca="1" si="23"/>
        <v>30</v>
      </c>
      <c r="E274" s="1">
        <v>45564</v>
      </c>
      <c r="F274">
        <v>73</v>
      </c>
      <c r="G274">
        <f t="shared" ca="1" si="24"/>
        <v>13</v>
      </c>
    </row>
    <row r="275" spans="1:7">
      <c r="A275">
        <f t="shared" ca="1" si="21"/>
        <v>1.381</v>
      </c>
      <c r="B275">
        <f t="shared" ca="1" si="22"/>
        <v>0.44800000000000001</v>
      </c>
      <c r="C275">
        <f t="shared" ca="1" si="20"/>
        <v>178</v>
      </c>
      <c r="D275">
        <f t="shared" ca="1" si="23"/>
        <v>64</v>
      </c>
      <c r="E275" s="1">
        <v>45565</v>
      </c>
      <c r="F275">
        <v>74</v>
      </c>
      <c r="G275">
        <f t="shared" ca="1" si="24"/>
        <v>1</v>
      </c>
    </row>
    <row r="276" spans="1:7">
      <c r="A276">
        <f t="shared" ca="1" si="21"/>
        <v>3.3879999999999999</v>
      </c>
      <c r="B276">
        <f t="shared" ca="1" si="22"/>
        <v>0.1</v>
      </c>
      <c r="C276">
        <f t="shared" ca="1" si="20"/>
        <v>133</v>
      </c>
      <c r="D276">
        <f t="shared" ca="1" si="23"/>
        <v>21</v>
      </c>
      <c r="E276" s="1">
        <v>45566</v>
      </c>
      <c r="F276">
        <v>75</v>
      </c>
      <c r="G276">
        <f t="shared" ca="1" si="24"/>
        <v>31</v>
      </c>
    </row>
    <row r="277" spans="1:7">
      <c r="A277">
        <f t="shared" ca="1" si="21"/>
        <v>4.7830000000000004</v>
      </c>
      <c r="B277">
        <f t="shared" ca="1" si="22"/>
        <v>1.7999999999999999E-2</v>
      </c>
      <c r="C277">
        <f t="shared" ca="1" si="20"/>
        <v>239</v>
      </c>
      <c r="D277">
        <f t="shared" ca="1" si="23"/>
        <v>73</v>
      </c>
      <c r="E277" s="1">
        <v>45567</v>
      </c>
      <c r="F277">
        <v>76</v>
      </c>
      <c r="G277">
        <f t="shared" ca="1" si="24"/>
        <v>18</v>
      </c>
    </row>
    <row r="278" spans="1:7">
      <c r="A278">
        <f t="shared" ca="1" si="21"/>
        <v>1.4430000000000001</v>
      </c>
      <c r="B278">
        <f t="shared" ca="1" si="22"/>
        <v>0.33900000000000002</v>
      </c>
      <c r="C278">
        <f t="shared" ca="1" si="20"/>
        <v>574</v>
      </c>
      <c r="D278">
        <f t="shared" ca="1" si="23"/>
        <v>95</v>
      </c>
      <c r="E278" s="1">
        <v>45568</v>
      </c>
      <c r="F278">
        <v>77</v>
      </c>
      <c r="G278">
        <f t="shared" ca="1" si="24"/>
        <v>38</v>
      </c>
    </row>
    <row r="279" spans="1:7">
      <c r="A279">
        <f t="shared" ca="1" si="21"/>
        <v>3.548</v>
      </c>
      <c r="B279">
        <f t="shared" ca="1" si="22"/>
        <v>0.48599999999999999</v>
      </c>
      <c r="C279">
        <f t="shared" ca="1" si="20"/>
        <v>457</v>
      </c>
      <c r="D279">
        <f t="shared" ca="1" si="23"/>
        <v>52</v>
      </c>
      <c r="E279" s="1">
        <v>45569</v>
      </c>
      <c r="F279">
        <v>78</v>
      </c>
      <c r="G279">
        <f t="shared" ca="1" si="24"/>
        <v>1</v>
      </c>
    </row>
    <row r="280" spans="1:7">
      <c r="A280">
        <f t="shared" ca="1" si="21"/>
        <v>1.8029999999999999</v>
      </c>
      <c r="B280">
        <f t="shared" ca="1" si="22"/>
        <v>0.42199999999999999</v>
      </c>
      <c r="C280">
        <f t="shared" ca="1" si="20"/>
        <v>67</v>
      </c>
      <c r="D280">
        <f t="shared" ca="1" si="23"/>
        <v>79</v>
      </c>
      <c r="E280" s="1">
        <v>45570</v>
      </c>
      <c r="F280">
        <v>79</v>
      </c>
      <c r="G280">
        <f t="shared" ca="1" si="24"/>
        <v>4</v>
      </c>
    </row>
    <row r="281" spans="1:7">
      <c r="A281">
        <f t="shared" ca="1" si="21"/>
        <v>1.4359999999999999</v>
      </c>
      <c r="B281">
        <f t="shared" ca="1" si="22"/>
        <v>0.26200000000000001</v>
      </c>
      <c r="C281">
        <f t="shared" ca="1" si="20"/>
        <v>334</v>
      </c>
      <c r="D281">
        <f t="shared" ca="1" si="23"/>
        <v>18</v>
      </c>
      <c r="E281" s="1">
        <v>45571</v>
      </c>
      <c r="F281">
        <v>80</v>
      </c>
      <c r="G281">
        <f t="shared" ca="1" si="24"/>
        <v>14</v>
      </c>
    </row>
    <row r="282" spans="1:7">
      <c r="A282">
        <f t="shared" ca="1" si="21"/>
        <v>3.2320000000000002</v>
      </c>
      <c r="B282">
        <f t="shared" ca="1" si="22"/>
        <v>0.184</v>
      </c>
      <c r="C282">
        <f t="shared" ca="1" si="20"/>
        <v>114</v>
      </c>
      <c r="D282">
        <f t="shared" ca="1" si="23"/>
        <v>4</v>
      </c>
      <c r="E282" s="1">
        <v>45572</v>
      </c>
      <c r="F282">
        <v>81</v>
      </c>
      <c r="G282">
        <f t="shared" ca="1" si="24"/>
        <v>21</v>
      </c>
    </row>
    <row r="283" spans="1:7">
      <c r="A283">
        <f t="shared" ca="1" si="21"/>
        <v>0.129</v>
      </c>
      <c r="B283">
        <f t="shared" ca="1" si="22"/>
        <v>0.33900000000000002</v>
      </c>
      <c r="C283">
        <f t="shared" ca="1" si="20"/>
        <v>547</v>
      </c>
      <c r="D283">
        <f t="shared" ca="1" si="23"/>
        <v>44</v>
      </c>
      <c r="E283" s="1">
        <v>45573</v>
      </c>
      <c r="F283">
        <v>82</v>
      </c>
      <c r="G283">
        <f t="shared" ca="1" si="24"/>
        <v>44</v>
      </c>
    </row>
    <row r="284" spans="1:7">
      <c r="A284">
        <f t="shared" ca="1" si="21"/>
        <v>0.42499999999999999</v>
      </c>
      <c r="B284">
        <f t="shared" ca="1" si="22"/>
        <v>0.48399999999999999</v>
      </c>
      <c r="C284">
        <f t="shared" ca="1" si="20"/>
        <v>390</v>
      </c>
      <c r="D284">
        <f t="shared" ca="1" si="23"/>
        <v>69</v>
      </c>
      <c r="E284" s="1">
        <v>45574</v>
      </c>
      <c r="F284">
        <v>83</v>
      </c>
      <c r="G284">
        <f t="shared" ca="1" si="24"/>
        <v>36</v>
      </c>
    </row>
    <row r="285" spans="1:7">
      <c r="A285">
        <f t="shared" ca="1" si="21"/>
        <v>4.9560000000000004</v>
      </c>
      <c r="B285">
        <f t="shared" ca="1" si="22"/>
        <v>5.8999999999999997E-2</v>
      </c>
      <c r="C285">
        <f t="shared" ca="1" si="20"/>
        <v>231</v>
      </c>
      <c r="D285">
        <f t="shared" ca="1" si="23"/>
        <v>92</v>
      </c>
      <c r="E285" s="1">
        <v>45575</v>
      </c>
      <c r="F285">
        <v>84</v>
      </c>
      <c r="G285">
        <f t="shared" ca="1" si="24"/>
        <v>12</v>
      </c>
    </row>
    <row r="286" spans="1:7">
      <c r="A286">
        <f t="shared" ca="1" si="21"/>
        <v>4.8929999999999998</v>
      </c>
      <c r="B286">
        <f t="shared" ca="1" si="22"/>
        <v>0.222</v>
      </c>
      <c r="C286">
        <f t="shared" ca="1" si="20"/>
        <v>225</v>
      </c>
      <c r="D286">
        <f t="shared" ca="1" si="23"/>
        <v>41</v>
      </c>
      <c r="E286" s="1">
        <v>45576</v>
      </c>
      <c r="F286">
        <v>85</v>
      </c>
      <c r="G286">
        <f t="shared" ca="1" si="24"/>
        <v>23</v>
      </c>
    </row>
    <row r="287" spans="1:7">
      <c r="A287">
        <f t="shared" ca="1" si="21"/>
        <v>1.46</v>
      </c>
      <c r="B287">
        <f t="shared" ca="1" si="22"/>
        <v>0.26</v>
      </c>
      <c r="C287">
        <f t="shared" ca="1" si="20"/>
        <v>415</v>
      </c>
      <c r="D287">
        <f t="shared" ca="1" si="23"/>
        <v>47</v>
      </c>
      <c r="E287" s="1">
        <v>45577</v>
      </c>
      <c r="F287">
        <v>86</v>
      </c>
      <c r="G287">
        <f t="shared" ca="1" si="24"/>
        <v>20</v>
      </c>
    </row>
    <row r="288" spans="1:7">
      <c r="A288">
        <f t="shared" ca="1" si="21"/>
        <v>3.1469999999999998</v>
      </c>
      <c r="B288">
        <f t="shared" ca="1" si="22"/>
        <v>0.48099999999999998</v>
      </c>
      <c r="C288">
        <f t="shared" ca="1" si="20"/>
        <v>251</v>
      </c>
      <c r="D288">
        <f t="shared" ca="1" si="23"/>
        <v>62</v>
      </c>
      <c r="E288" s="1">
        <v>45578</v>
      </c>
      <c r="F288">
        <v>87</v>
      </c>
      <c r="G288">
        <f t="shared" ca="1" si="24"/>
        <v>20</v>
      </c>
    </row>
    <row r="289" spans="1:7">
      <c r="A289">
        <f t="shared" ca="1" si="21"/>
        <v>0.123</v>
      </c>
      <c r="B289">
        <f t="shared" ca="1" si="22"/>
        <v>0.313</v>
      </c>
      <c r="C289">
        <f t="shared" ca="1" si="20"/>
        <v>87</v>
      </c>
      <c r="D289">
        <f t="shared" ca="1" si="23"/>
        <v>24</v>
      </c>
      <c r="E289" s="1">
        <v>45579</v>
      </c>
      <c r="F289">
        <v>88</v>
      </c>
      <c r="G289">
        <f t="shared" ca="1" si="24"/>
        <v>4</v>
      </c>
    </row>
    <row r="290" spans="1:7">
      <c r="A290">
        <f t="shared" ca="1" si="21"/>
        <v>3.08</v>
      </c>
      <c r="B290">
        <f t="shared" ca="1" si="22"/>
        <v>0.26300000000000001</v>
      </c>
      <c r="C290">
        <f t="shared" ca="1" si="20"/>
        <v>89</v>
      </c>
      <c r="D290">
        <f t="shared" ca="1" si="23"/>
        <v>76</v>
      </c>
      <c r="E290" s="1">
        <v>45580</v>
      </c>
      <c r="F290">
        <v>89</v>
      </c>
      <c r="G290">
        <f t="shared" ca="1" si="24"/>
        <v>34</v>
      </c>
    </row>
    <row r="291" spans="1:7">
      <c r="A291">
        <f t="shared" ca="1" si="21"/>
        <v>2.117</v>
      </c>
      <c r="B291">
        <f t="shared" ca="1" si="22"/>
        <v>0.47599999999999998</v>
      </c>
      <c r="C291">
        <f t="shared" ca="1" si="20"/>
        <v>415</v>
      </c>
      <c r="D291">
        <f t="shared" ca="1" si="23"/>
        <v>96</v>
      </c>
      <c r="E291" s="1">
        <v>45581</v>
      </c>
      <c r="F291">
        <v>90</v>
      </c>
      <c r="G291">
        <f t="shared" ca="1" si="24"/>
        <v>26</v>
      </c>
    </row>
    <row r="292" spans="1:7">
      <c r="A292">
        <f t="shared" ca="1" si="21"/>
        <v>4.9480000000000004</v>
      </c>
      <c r="B292">
        <f t="shared" ca="1" si="22"/>
        <v>0.432</v>
      </c>
      <c r="C292">
        <f t="shared" ca="1" si="20"/>
        <v>474</v>
      </c>
      <c r="D292">
        <f t="shared" ca="1" si="23"/>
        <v>100</v>
      </c>
      <c r="E292" s="1">
        <v>45582</v>
      </c>
      <c r="F292">
        <v>91</v>
      </c>
      <c r="G292">
        <f t="shared" ca="1" si="24"/>
        <v>8</v>
      </c>
    </row>
    <row r="293" spans="1:7">
      <c r="A293">
        <f t="shared" ca="1" si="21"/>
        <v>4.4989999999999997</v>
      </c>
      <c r="B293">
        <f t="shared" ca="1" si="22"/>
        <v>8.2000000000000003E-2</v>
      </c>
      <c r="C293">
        <f t="shared" ca="1" si="20"/>
        <v>333</v>
      </c>
      <c r="D293">
        <f t="shared" ca="1" si="23"/>
        <v>62</v>
      </c>
      <c r="E293" s="1">
        <v>45583</v>
      </c>
      <c r="F293">
        <v>92</v>
      </c>
      <c r="G293">
        <f t="shared" ca="1" si="24"/>
        <v>45</v>
      </c>
    </row>
    <row r="294" spans="1:7">
      <c r="A294">
        <f t="shared" ca="1" si="21"/>
        <v>3.9</v>
      </c>
      <c r="B294">
        <f t="shared" ca="1" si="22"/>
        <v>0.48599999999999999</v>
      </c>
      <c r="C294">
        <f t="shared" ca="1" si="20"/>
        <v>487</v>
      </c>
      <c r="D294">
        <f t="shared" ca="1" si="23"/>
        <v>98</v>
      </c>
      <c r="E294" s="1">
        <v>45584</v>
      </c>
      <c r="F294">
        <v>93</v>
      </c>
      <c r="G294">
        <f t="shared" ca="1" si="24"/>
        <v>46</v>
      </c>
    </row>
    <row r="295" spans="1:7">
      <c r="A295">
        <f t="shared" ca="1" si="21"/>
        <v>1.526</v>
      </c>
      <c r="B295">
        <f t="shared" ca="1" si="22"/>
        <v>0.49199999999999999</v>
      </c>
      <c r="C295">
        <f t="shared" ca="1" si="20"/>
        <v>459</v>
      </c>
      <c r="D295">
        <f t="shared" ca="1" si="23"/>
        <v>6</v>
      </c>
      <c r="E295" s="1">
        <v>45585</v>
      </c>
      <c r="F295">
        <v>94</v>
      </c>
      <c r="G295">
        <f t="shared" ca="1" si="24"/>
        <v>37</v>
      </c>
    </row>
    <row r="296" spans="1:7">
      <c r="A296">
        <f t="shared" ca="1" si="21"/>
        <v>2.3199999999999998</v>
      </c>
      <c r="B296">
        <f t="shared" ca="1" si="22"/>
        <v>0.436</v>
      </c>
      <c r="C296">
        <f t="shared" ca="1" si="20"/>
        <v>229</v>
      </c>
      <c r="D296">
        <f t="shared" ca="1" si="23"/>
        <v>70</v>
      </c>
      <c r="E296" s="1">
        <v>45586</v>
      </c>
      <c r="F296">
        <v>95</v>
      </c>
      <c r="G296">
        <f t="shared" ca="1" si="24"/>
        <v>29</v>
      </c>
    </row>
    <row r="297" spans="1:7">
      <c r="A297">
        <f t="shared" ca="1" si="21"/>
        <v>1.2929999999999999</v>
      </c>
      <c r="B297">
        <f t="shared" ca="1" si="22"/>
        <v>0.157</v>
      </c>
      <c r="C297">
        <f t="shared" ca="1" si="20"/>
        <v>170</v>
      </c>
      <c r="D297">
        <f t="shared" ca="1" si="23"/>
        <v>80</v>
      </c>
      <c r="E297" s="1">
        <v>45587</v>
      </c>
      <c r="F297">
        <v>96</v>
      </c>
      <c r="G297">
        <f t="shared" ca="1" si="24"/>
        <v>8</v>
      </c>
    </row>
    <row r="298" spans="1:7">
      <c r="A298">
        <f t="shared" ca="1" si="21"/>
        <v>2.2149999999999999</v>
      </c>
      <c r="B298">
        <f t="shared" ca="1" si="22"/>
        <v>0.216</v>
      </c>
      <c r="C298">
        <f t="shared" ca="1" si="20"/>
        <v>276</v>
      </c>
      <c r="D298">
        <f t="shared" ca="1" si="23"/>
        <v>31</v>
      </c>
      <c r="E298" s="1">
        <v>45588</v>
      </c>
      <c r="F298">
        <v>97</v>
      </c>
      <c r="G298">
        <f t="shared" ca="1" si="24"/>
        <v>38</v>
      </c>
    </row>
    <row r="299" spans="1:7">
      <c r="A299">
        <f t="shared" ca="1" si="21"/>
        <v>4.101</v>
      </c>
      <c r="B299">
        <f t="shared" ca="1" si="22"/>
        <v>0.32900000000000001</v>
      </c>
      <c r="C299">
        <f t="shared" ca="1" si="20"/>
        <v>537</v>
      </c>
      <c r="D299">
        <f t="shared" ca="1" si="23"/>
        <v>47</v>
      </c>
      <c r="E299" s="1">
        <v>45589</v>
      </c>
      <c r="F299">
        <v>98</v>
      </c>
      <c r="G299">
        <f t="shared" ca="1" si="24"/>
        <v>36</v>
      </c>
    </row>
    <row r="300" spans="1:7">
      <c r="A300">
        <f t="shared" ca="1" si="21"/>
        <v>2.1459999999999999</v>
      </c>
      <c r="B300">
        <f t="shared" ca="1" si="22"/>
        <v>0.34399999999999997</v>
      </c>
      <c r="C300">
        <f t="shared" ca="1" si="20"/>
        <v>228</v>
      </c>
      <c r="D300">
        <f t="shared" ca="1" si="23"/>
        <v>32</v>
      </c>
      <c r="E300" s="1">
        <v>45590</v>
      </c>
      <c r="F300">
        <v>99</v>
      </c>
      <c r="G300">
        <f t="shared" ca="1" si="24"/>
        <v>41</v>
      </c>
    </row>
    <row r="301" spans="1:7">
      <c r="A301">
        <f t="shared" ca="1" si="21"/>
        <v>4.875</v>
      </c>
      <c r="B301">
        <f t="shared" ca="1" si="22"/>
        <v>0.14299999999999999</v>
      </c>
      <c r="C301">
        <f t="shared" ca="1" si="20"/>
        <v>84</v>
      </c>
      <c r="D301">
        <f t="shared" ca="1" si="23"/>
        <v>78</v>
      </c>
      <c r="E301" s="1">
        <v>45591</v>
      </c>
      <c r="F301">
        <v>100</v>
      </c>
      <c r="G301">
        <f t="shared" ca="1" si="24"/>
        <v>31</v>
      </c>
    </row>
    <row r="302" spans="1:7">
      <c r="A302">
        <f t="shared" ca="1" si="21"/>
        <v>1.504</v>
      </c>
      <c r="B302">
        <f t="shared" ca="1" si="22"/>
        <v>1.9E-2</v>
      </c>
      <c r="C302">
        <f t="shared" ca="1" si="20"/>
        <v>205</v>
      </c>
      <c r="D302">
        <f t="shared" ca="1" si="23"/>
        <v>92</v>
      </c>
      <c r="E302" s="1">
        <v>45592</v>
      </c>
      <c r="F302">
        <v>301</v>
      </c>
      <c r="G302">
        <f t="shared" ca="1" si="24"/>
        <v>19</v>
      </c>
    </row>
    <row r="303" spans="1:7">
      <c r="A303">
        <f t="shared" ca="1" si="21"/>
        <v>4.4480000000000004</v>
      </c>
      <c r="B303">
        <f t="shared" ca="1" si="22"/>
        <v>0.45</v>
      </c>
      <c r="C303">
        <f t="shared" ca="1" si="20"/>
        <v>590</v>
      </c>
      <c r="D303">
        <f t="shared" ca="1" si="23"/>
        <v>48</v>
      </c>
      <c r="E303" s="1">
        <v>45593</v>
      </c>
      <c r="F303">
        <v>302</v>
      </c>
      <c r="G303">
        <f t="shared" ca="1" si="24"/>
        <v>18</v>
      </c>
    </row>
    <row r="304" spans="1:7">
      <c r="A304">
        <f t="shared" ca="1" si="21"/>
        <v>0.73499999999999999</v>
      </c>
      <c r="B304">
        <f t="shared" ca="1" si="22"/>
        <v>3.3000000000000002E-2</v>
      </c>
      <c r="C304">
        <f t="shared" ca="1" si="20"/>
        <v>55</v>
      </c>
      <c r="D304">
        <f t="shared" ca="1" si="23"/>
        <v>19</v>
      </c>
      <c r="E304" s="1">
        <v>45594</v>
      </c>
      <c r="F304">
        <v>303</v>
      </c>
      <c r="G304">
        <f t="shared" ca="1" si="24"/>
        <v>4</v>
      </c>
    </row>
    <row r="305" spans="1:7">
      <c r="A305">
        <f t="shared" ca="1" si="21"/>
        <v>1.026</v>
      </c>
      <c r="B305">
        <f t="shared" ca="1" si="22"/>
        <v>0.38500000000000001</v>
      </c>
      <c r="C305">
        <f t="shared" ca="1" si="20"/>
        <v>372</v>
      </c>
      <c r="D305">
        <f t="shared" ca="1" si="23"/>
        <v>5</v>
      </c>
      <c r="E305" s="1">
        <v>45595</v>
      </c>
      <c r="F305">
        <v>304</v>
      </c>
      <c r="G305">
        <f t="shared" ca="1" si="24"/>
        <v>20</v>
      </c>
    </row>
    <row r="306" spans="1:7">
      <c r="A306">
        <f t="shared" ca="1" si="21"/>
        <v>4.7750000000000004</v>
      </c>
      <c r="B306">
        <f t="shared" ca="1" si="22"/>
        <v>0.16200000000000001</v>
      </c>
      <c r="C306">
        <f t="shared" ca="1" si="20"/>
        <v>69</v>
      </c>
      <c r="D306">
        <f t="shared" ca="1" si="23"/>
        <v>36</v>
      </c>
      <c r="E306" s="1">
        <v>45596</v>
      </c>
      <c r="F306">
        <v>305</v>
      </c>
      <c r="G306">
        <f t="shared" ca="1" si="24"/>
        <v>23</v>
      </c>
    </row>
    <row r="307" spans="1:7">
      <c r="A307">
        <f t="shared" ca="1" si="21"/>
        <v>0.80500000000000005</v>
      </c>
      <c r="B307">
        <f t="shared" ca="1" si="22"/>
        <v>0.5</v>
      </c>
      <c r="C307">
        <f t="shared" ca="1" si="20"/>
        <v>268</v>
      </c>
      <c r="D307">
        <f t="shared" ca="1" si="23"/>
        <v>85</v>
      </c>
      <c r="E307" s="1">
        <v>45597</v>
      </c>
      <c r="F307">
        <v>306</v>
      </c>
      <c r="G307">
        <f t="shared" ca="1" si="24"/>
        <v>45</v>
      </c>
    </row>
    <row r="308" spans="1:7">
      <c r="A308">
        <f t="shared" ca="1" si="21"/>
        <v>3.8519999999999999</v>
      </c>
      <c r="B308">
        <f t="shared" ca="1" si="22"/>
        <v>0.32100000000000001</v>
      </c>
      <c r="C308">
        <f t="shared" ca="1" si="20"/>
        <v>370</v>
      </c>
      <c r="D308">
        <f t="shared" ca="1" si="23"/>
        <v>50</v>
      </c>
      <c r="E308" s="1">
        <v>45598</v>
      </c>
      <c r="F308">
        <v>307</v>
      </c>
      <c r="G308">
        <f t="shared" ca="1" si="24"/>
        <v>17</v>
      </c>
    </row>
    <row r="309" spans="1:7">
      <c r="A309">
        <f t="shared" ca="1" si="21"/>
        <v>0.57499999999999996</v>
      </c>
      <c r="B309">
        <f t="shared" ca="1" si="22"/>
        <v>0.29799999999999999</v>
      </c>
      <c r="C309">
        <f t="shared" ca="1" si="20"/>
        <v>430</v>
      </c>
      <c r="D309">
        <f t="shared" ca="1" si="23"/>
        <v>68</v>
      </c>
      <c r="E309" s="1">
        <v>45599</v>
      </c>
      <c r="F309">
        <v>308</v>
      </c>
      <c r="G309">
        <f t="shared" ca="1" si="24"/>
        <v>10</v>
      </c>
    </row>
    <row r="310" spans="1:7">
      <c r="A310">
        <f t="shared" ca="1" si="21"/>
        <v>3.1219999999999999</v>
      </c>
      <c r="B310">
        <f t="shared" ca="1" si="22"/>
        <v>0.27500000000000002</v>
      </c>
      <c r="C310">
        <f t="shared" ca="1" si="20"/>
        <v>256</v>
      </c>
      <c r="D310">
        <f t="shared" ca="1" si="23"/>
        <v>80</v>
      </c>
      <c r="E310" s="1">
        <v>45600</v>
      </c>
      <c r="F310">
        <v>309</v>
      </c>
      <c r="G310">
        <f t="shared" ca="1" si="24"/>
        <v>1</v>
      </c>
    </row>
    <row r="311" spans="1:7">
      <c r="A311">
        <f t="shared" ca="1" si="21"/>
        <v>4.5709999999999997</v>
      </c>
      <c r="B311">
        <f t="shared" ca="1" si="22"/>
        <v>8.8999999999999996E-2</v>
      </c>
      <c r="C311">
        <f t="shared" ca="1" si="20"/>
        <v>273</v>
      </c>
      <c r="D311">
        <f t="shared" ca="1" si="23"/>
        <v>5</v>
      </c>
      <c r="E311" s="1">
        <v>45601</v>
      </c>
      <c r="F311">
        <v>310</v>
      </c>
      <c r="G311">
        <f t="shared" ca="1" si="24"/>
        <v>48</v>
      </c>
    </row>
    <row r="312" spans="1:7">
      <c r="A312">
        <f t="shared" ca="1" si="21"/>
        <v>1.669</v>
      </c>
      <c r="B312">
        <f t="shared" ca="1" si="22"/>
        <v>2E-3</v>
      </c>
      <c r="C312">
        <f t="shared" ca="1" si="20"/>
        <v>122</v>
      </c>
      <c r="D312">
        <f t="shared" ca="1" si="23"/>
        <v>24</v>
      </c>
      <c r="E312" s="1">
        <v>45602</v>
      </c>
      <c r="F312">
        <v>311</v>
      </c>
      <c r="G312">
        <f t="shared" ca="1" si="24"/>
        <v>12</v>
      </c>
    </row>
    <row r="313" spans="1:7">
      <c r="A313">
        <f t="shared" ca="1" si="21"/>
        <v>1.0209999999999999</v>
      </c>
      <c r="B313">
        <f t="shared" ca="1" si="22"/>
        <v>0.129</v>
      </c>
      <c r="C313">
        <f t="shared" ca="1" si="20"/>
        <v>423</v>
      </c>
      <c r="D313">
        <f t="shared" ca="1" si="23"/>
        <v>46</v>
      </c>
      <c r="E313" s="1">
        <v>45603</v>
      </c>
      <c r="F313">
        <v>312</v>
      </c>
      <c r="G313">
        <f t="shared" ca="1" si="24"/>
        <v>3</v>
      </c>
    </row>
    <row r="314" spans="1:7">
      <c r="A314">
        <f t="shared" ca="1" si="21"/>
        <v>0.72699999999999998</v>
      </c>
      <c r="B314">
        <f t="shared" ca="1" si="22"/>
        <v>3.7999999999999999E-2</v>
      </c>
      <c r="C314">
        <f t="shared" ca="1" si="20"/>
        <v>548</v>
      </c>
      <c r="D314">
        <f t="shared" ca="1" si="23"/>
        <v>30</v>
      </c>
      <c r="E314" s="1">
        <v>45604</v>
      </c>
      <c r="F314">
        <v>313</v>
      </c>
      <c r="G314">
        <f t="shared" ca="1" si="24"/>
        <v>10</v>
      </c>
    </row>
    <row r="315" spans="1:7">
      <c r="A315">
        <f t="shared" ca="1" si="21"/>
        <v>4.5140000000000002</v>
      </c>
      <c r="B315">
        <f t="shared" ca="1" si="22"/>
        <v>0.42</v>
      </c>
      <c r="C315">
        <f t="shared" ca="1" si="20"/>
        <v>210</v>
      </c>
      <c r="D315">
        <f t="shared" ca="1" si="23"/>
        <v>41</v>
      </c>
      <c r="E315" s="1">
        <v>45605</v>
      </c>
      <c r="F315">
        <v>314</v>
      </c>
      <c r="G315">
        <f t="shared" ca="1" si="24"/>
        <v>48</v>
      </c>
    </row>
    <row r="316" spans="1:7">
      <c r="A316">
        <f t="shared" ca="1" si="21"/>
        <v>4.8929999999999998</v>
      </c>
      <c r="B316">
        <f t="shared" ca="1" si="22"/>
        <v>0.13900000000000001</v>
      </c>
      <c r="C316">
        <f t="shared" ca="1" si="20"/>
        <v>431</v>
      </c>
      <c r="D316">
        <f t="shared" ca="1" si="23"/>
        <v>57</v>
      </c>
      <c r="E316" s="1">
        <v>45606</v>
      </c>
      <c r="F316">
        <v>315</v>
      </c>
      <c r="G316">
        <f t="shared" ca="1" si="24"/>
        <v>37</v>
      </c>
    </row>
    <row r="317" spans="1:7">
      <c r="A317">
        <f t="shared" ca="1" si="21"/>
        <v>3.181</v>
      </c>
      <c r="B317">
        <f t="shared" ca="1" si="22"/>
        <v>7.0000000000000001E-3</v>
      </c>
      <c r="C317">
        <f t="shared" ca="1" si="20"/>
        <v>196</v>
      </c>
      <c r="D317">
        <f t="shared" ca="1" si="23"/>
        <v>84</v>
      </c>
      <c r="E317" s="1">
        <v>45607</v>
      </c>
      <c r="F317">
        <v>316</v>
      </c>
      <c r="G317">
        <f t="shared" ca="1" si="24"/>
        <v>11</v>
      </c>
    </row>
    <row r="318" spans="1:7">
      <c r="A318">
        <f t="shared" ca="1" si="21"/>
        <v>0.95099999999999996</v>
      </c>
      <c r="B318">
        <f t="shared" ca="1" si="22"/>
        <v>0.41</v>
      </c>
      <c r="C318">
        <f t="shared" ca="1" si="20"/>
        <v>46</v>
      </c>
      <c r="D318">
        <f t="shared" ca="1" si="23"/>
        <v>3</v>
      </c>
      <c r="E318" s="1">
        <v>45608</v>
      </c>
      <c r="F318">
        <v>317</v>
      </c>
      <c r="G318">
        <f t="shared" ca="1" si="24"/>
        <v>40</v>
      </c>
    </row>
    <row r="319" spans="1:7">
      <c r="A319">
        <f t="shared" ca="1" si="21"/>
        <v>2.254</v>
      </c>
      <c r="B319">
        <f t="shared" ca="1" si="22"/>
        <v>8.9999999999999993E-3</v>
      </c>
      <c r="C319">
        <f t="shared" ca="1" si="20"/>
        <v>195</v>
      </c>
      <c r="D319">
        <f t="shared" ca="1" si="23"/>
        <v>12</v>
      </c>
      <c r="E319" s="1">
        <v>45609</v>
      </c>
      <c r="F319">
        <v>318</v>
      </c>
      <c r="G319">
        <f t="shared" ca="1" si="24"/>
        <v>39</v>
      </c>
    </row>
    <row r="320" spans="1:7">
      <c r="A320">
        <f t="shared" ca="1" si="21"/>
        <v>0.85099999999999998</v>
      </c>
      <c r="B320">
        <f t="shared" ca="1" si="22"/>
        <v>0.31</v>
      </c>
      <c r="C320">
        <f t="shared" ca="1" si="20"/>
        <v>267</v>
      </c>
      <c r="D320">
        <f t="shared" ca="1" si="23"/>
        <v>72</v>
      </c>
      <c r="E320" s="1">
        <v>45610</v>
      </c>
      <c r="F320">
        <v>319</v>
      </c>
      <c r="G320">
        <f t="shared" ca="1" si="24"/>
        <v>28</v>
      </c>
    </row>
    <row r="321" spans="1:7">
      <c r="A321">
        <f t="shared" ca="1" si="21"/>
        <v>2.379</v>
      </c>
      <c r="B321">
        <f t="shared" ca="1" si="22"/>
        <v>0.438</v>
      </c>
      <c r="C321">
        <f t="shared" ca="1" si="20"/>
        <v>544</v>
      </c>
      <c r="D321">
        <f t="shared" ca="1" si="23"/>
        <v>98</v>
      </c>
      <c r="E321" s="1">
        <v>45611</v>
      </c>
      <c r="F321">
        <v>320</v>
      </c>
      <c r="G321">
        <f t="shared" ca="1" si="24"/>
        <v>40</v>
      </c>
    </row>
    <row r="322" spans="1:7">
      <c r="A322">
        <f t="shared" ca="1" si="21"/>
        <v>4.2999999999999997E-2</v>
      </c>
      <c r="B322">
        <f t="shared" ca="1" si="22"/>
        <v>0.09</v>
      </c>
      <c r="C322">
        <f t="shared" ca="1" si="20"/>
        <v>334</v>
      </c>
      <c r="D322">
        <f t="shared" ca="1" si="23"/>
        <v>51</v>
      </c>
      <c r="E322" s="1">
        <v>45612</v>
      </c>
      <c r="F322">
        <v>321</v>
      </c>
      <c r="G322">
        <f t="shared" ca="1" si="24"/>
        <v>5</v>
      </c>
    </row>
    <row r="323" spans="1:7">
      <c r="A323">
        <f t="shared" ca="1" si="21"/>
        <v>3.972</v>
      </c>
      <c r="B323">
        <f t="shared" ca="1" si="22"/>
        <v>0.17</v>
      </c>
      <c r="C323">
        <f t="shared" ref="C323:C386" ca="1" si="25">RANDBETWEEN(1,600)</f>
        <v>253</v>
      </c>
      <c r="D323">
        <f t="shared" ca="1" si="23"/>
        <v>10</v>
      </c>
      <c r="E323" s="1">
        <v>45613</v>
      </c>
      <c r="F323">
        <v>322</v>
      </c>
      <c r="G323">
        <f t="shared" ca="1" si="24"/>
        <v>32</v>
      </c>
    </row>
    <row r="324" spans="1:7">
      <c r="A324">
        <f t="shared" ref="A324:A387" ca="1" si="26">RANDBETWEEN(1,5000)/1000</f>
        <v>4.2770000000000001</v>
      </c>
      <c r="B324">
        <f t="shared" ref="B324:C387" ca="1" si="27">RANDBETWEEN(1,500)/1000</f>
        <v>0.19500000000000001</v>
      </c>
      <c r="C324">
        <f t="shared" ca="1" si="25"/>
        <v>55</v>
      </c>
      <c r="D324">
        <f t="shared" ref="D324:D387" ca="1" si="28">RANDBETWEEN(1,100)</f>
        <v>41</v>
      </c>
      <c r="E324" s="1">
        <v>45614</v>
      </c>
      <c r="F324">
        <v>323</v>
      </c>
      <c r="G324">
        <f t="shared" ref="G324:G387" ca="1" si="29">RANDBETWEEN(1,48)</f>
        <v>6</v>
      </c>
    </row>
    <row r="325" spans="1:7">
      <c r="A325">
        <f t="shared" ca="1" si="26"/>
        <v>0.36099999999999999</v>
      </c>
      <c r="B325">
        <f t="shared" ca="1" si="27"/>
        <v>7.8E-2</v>
      </c>
      <c r="C325">
        <f t="shared" ca="1" si="25"/>
        <v>30</v>
      </c>
      <c r="D325">
        <f t="shared" ca="1" si="28"/>
        <v>41</v>
      </c>
      <c r="E325" s="1">
        <v>45615</v>
      </c>
      <c r="F325">
        <v>324</v>
      </c>
      <c r="G325">
        <f t="shared" ca="1" si="29"/>
        <v>16</v>
      </c>
    </row>
    <row r="326" spans="1:7">
      <c r="A326">
        <f t="shared" ca="1" si="26"/>
        <v>2.06</v>
      </c>
      <c r="B326">
        <f t="shared" ca="1" si="27"/>
        <v>0.34599999999999997</v>
      </c>
      <c r="C326">
        <f t="shared" ca="1" si="25"/>
        <v>205</v>
      </c>
      <c r="D326">
        <f t="shared" ca="1" si="28"/>
        <v>26</v>
      </c>
      <c r="E326" s="1">
        <v>45616</v>
      </c>
      <c r="F326">
        <v>325</v>
      </c>
      <c r="G326">
        <f t="shared" ca="1" si="29"/>
        <v>12</v>
      </c>
    </row>
    <row r="327" spans="1:7">
      <c r="A327">
        <f t="shared" ca="1" si="26"/>
        <v>0.32800000000000001</v>
      </c>
      <c r="B327">
        <f t="shared" ca="1" si="27"/>
        <v>0.23799999999999999</v>
      </c>
      <c r="C327">
        <f t="shared" ca="1" si="25"/>
        <v>383</v>
      </c>
      <c r="D327">
        <f t="shared" ca="1" si="28"/>
        <v>94</v>
      </c>
      <c r="E327" s="1">
        <v>45617</v>
      </c>
      <c r="F327">
        <v>326</v>
      </c>
      <c r="G327">
        <f t="shared" ca="1" si="29"/>
        <v>33</v>
      </c>
    </row>
    <row r="328" spans="1:7">
      <c r="A328">
        <f t="shared" ca="1" si="26"/>
        <v>0.41099999999999998</v>
      </c>
      <c r="B328">
        <f t="shared" ca="1" si="27"/>
        <v>0.34200000000000003</v>
      </c>
      <c r="C328">
        <f t="shared" ca="1" si="25"/>
        <v>75</v>
      </c>
      <c r="D328">
        <f t="shared" ca="1" si="28"/>
        <v>62</v>
      </c>
      <c r="E328" s="1">
        <v>45618</v>
      </c>
      <c r="F328">
        <v>327</v>
      </c>
      <c r="G328">
        <f t="shared" ca="1" si="29"/>
        <v>35</v>
      </c>
    </row>
    <row r="329" spans="1:7">
      <c r="A329">
        <f t="shared" ca="1" si="26"/>
        <v>2.8279999999999998</v>
      </c>
      <c r="B329">
        <f t="shared" ca="1" si="27"/>
        <v>3.4000000000000002E-2</v>
      </c>
      <c r="C329">
        <f t="shared" ca="1" si="25"/>
        <v>362</v>
      </c>
      <c r="D329">
        <f t="shared" ca="1" si="28"/>
        <v>54</v>
      </c>
      <c r="E329" s="1">
        <v>45619</v>
      </c>
      <c r="F329">
        <v>328</v>
      </c>
      <c r="G329">
        <f t="shared" ca="1" si="29"/>
        <v>44</v>
      </c>
    </row>
    <row r="330" spans="1:7">
      <c r="A330">
        <f t="shared" ca="1" si="26"/>
        <v>2.2029999999999998</v>
      </c>
      <c r="B330">
        <f t="shared" ca="1" si="27"/>
        <v>8.7999999999999995E-2</v>
      </c>
      <c r="C330">
        <f t="shared" ca="1" si="25"/>
        <v>97</v>
      </c>
      <c r="D330">
        <f t="shared" ca="1" si="28"/>
        <v>68</v>
      </c>
      <c r="E330" s="1">
        <v>45620</v>
      </c>
      <c r="F330">
        <v>329</v>
      </c>
      <c r="G330">
        <f t="shared" ca="1" si="29"/>
        <v>13</v>
      </c>
    </row>
    <row r="331" spans="1:7">
      <c r="A331">
        <f t="shared" ca="1" si="26"/>
        <v>3.4329999999999998</v>
      </c>
      <c r="B331">
        <f t="shared" ca="1" si="27"/>
        <v>6.6000000000000003E-2</v>
      </c>
      <c r="C331">
        <f t="shared" ca="1" si="25"/>
        <v>278</v>
      </c>
      <c r="D331">
        <f t="shared" ca="1" si="28"/>
        <v>56</v>
      </c>
      <c r="E331" s="1">
        <v>45621</v>
      </c>
      <c r="F331">
        <v>330</v>
      </c>
      <c r="G331">
        <f t="shared" ca="1" si="29"/>
        <v>2</v>
      </c>
    </row>
    <row r="332" spans="1:7">
      <c r="A332">
        <f t="shared" ca="1" si="26"/>
        <v>4.2</v>
      </c>
      <c r="B332">
        <f t="shared" ca="1" si="27"/>
        <v>0.46800000000000003</v>
      </c>
      <c r="C332">
        <f t="shared" ca="1" si="25"/>
        <v>595</v>
      </c>
      <c r="D332">
        <f t="shared" ca="1" si="28"/>
        <v>60</v>
      </c>
      <c r="E332" s="1">
        <v>45622</v>
      </c>
      <c r="F332">
        <v>331</v>
      </c>
      <c r="G332">
        <f t="shared" ca="1" si="29"/>
        <v>16</v>
      </c>
    </row>
    <row r="333" spans="1:7">
      <c r="A333">
        <f t="shared" ca="1" si="26"/>
        <v>2.0419999999999998</v>
      </c>
      <c r="B333">
        <f t="shared" ca="1" si="27"/>
        <v>0.44</v>
      </c>
      <c r="C333">
        <f t="shared" ca="1" si="25"/>
        <v>134</v>
      </c>
      <c r="D333">
        <f t="shared" ca="1" si="28"/>
        <v>33</v>
      </c>
      <c r="E333" s="1">
        <v>45623</v>
      </c>
      <c r="F333">
        <v>332</v>
      </c>
      <c r="G333">
        <f t="shared" ca="1" si="29"/>
        <v>11</v>
      </c>
    </row>
    <row r="334" spans="1:7">
      <c r="A334">
        <f t="shared" ca="1" si="26"/>
        <v>1.724</v>
      </c>
      <c r="B334">
        <f t="shared" ca="1" si="27"/>
        <v>9.4E-2</v>
      </c>
      <c r="C334">
        <f t="shared" ca="1" si="25"/>
        <v>135</v>
      </c>
      <c r="D334">
        <f t="shared" ca="1" si="28"/>
        <v>76</v>
      </c>
      <c r="E334" s="1">
        <v>45624</v>
      </c>
      <c r="F334">
        <v>333</v>
      </c>
      <c r="G334">
        <f t="shared" ca="1" si="29"/>
        <v>35</v>
      </c>
    </row>
    <row r="335" spans="1:7">
      <c r="A335">
        <f t="shared" ca="1" si="26"/>
        <v>0.34799999999999998</v>
      </c>
      <c r="B335">
        <f t="shared" ca="1" si="27"/>
        <v>0.25900000000000001</v>
      </c>
      <c r="C335">
        <f t="shared" ca="1" si="25"/>
        <v>510</v>
      </c>
      <c r="D335">
        <f t="shared" ca="1" si="28"/>
        <v>23</v>
      </c>
      <c r="E335" s="1">
        <v>45625</v>
      </c>
      <c r="F335">
        <v>334</v>
      </c>
      <c r="G335">
        <f t="shared" ca="1" si="29"/>
        <v>14</v>
      </c>
    </row>
    <row r="336" spans="1:7">
      <c r="A336">
        <f t="shared" ca="1" si="26"/>
        <v>0.96399999999999997</v>
      </c>
      <c r="B336">
        <f t="shared" ca="1" si="27"/>
        <v>0.26400000000000001</v>
      </c>
      <c r="C336">
        <f t="shared" ca="1" si="25"/>
        <v>463</v>
      </c>
      <c r="D336">
        <f t="shared" ca="1" si="28"/>
        <v>53</v>
      </c>
      <c r="E336" s="1">
        <v>45626</v>
      </c>
      <c r="F336">
        <v>335</v>
      </c>
      <c r="G336">
        <f t="shared" ca="1" si="29"/>
        <v>41</v>
      </c>
    </row>
    <row r="337" spans="1:7">
      <c r="A337">
        <f t="shared" ca="1" si="26"/>
        <v>1.1579999999999999</v>
      </c>
      <c r="B337">
        <f t="shared" ca="1" si="27"/>
        <v>0.28299999999999997</v>
      </c>
      <c r="C337">
        <f t="shared" ca="1" si="25"/>
        <v>416</v>
      </c>
      <c r="D337">
        <f t="shared" ca="1" si="28"/>
        <v>27</v>
      </c>
      <c r="E337" s="1">
        <v>45627</v>
      </c>
      <c r="F337">
        <v>336</v>
      </c>
      <c r="G337">
        <f t="shared" ca="1" si="29"/>
        <v>46</v>
      </c>
    </row>
    <row r="338" spans="1:7">
      <c r="A338">
        <f t="shared" ca="1" si="26"/>
        <v>4.7919999999999998</v>
      </c>
      <c r="B338">
        <f t="shared" ca="1" si="27"/>
        <v>0.34599999999999997</v>
      </c>
      <c r="C338">
        <f t="shared" ca="1" si="25"/>
        <v>303</v>
      </c>
      <c r="D338">
        <f t="shared" ca="1" si="28"/>
        <v>31</v>
      </c>
      <c r="E338" s="1">
        <v>45628</v>
      </c>
      <c r="F338">
        <v>337</v>
      </c>
      <c r="G338">
        <f t="shared" ca="1" si="29"/>
        <v>41</v>
      </c>
    </row>
    <row r="339" spans="1:7">
      <c r="A339">
        <f t="shared" ca="1" si="26"/>
        <v>3.5129999999999999</v>
      </c>
      <c r="B339">
        <f t="shared" ca="1" si="27"/>
        <v>0.23300000000000001</v>
      </c>
      <c r="C339">
        <f t="shared" ca="1" si="25"/>
        <v>227</v>
      </c>
      <c r="D339">
        <f t="shared" ca="1" si="28"/>
        <v>63</v>
      </c>
      <c r="E339" s="1">
        <v>45629</v>
      </c>
      <c r="F339">
        <v>338</v>
      </c>
      <c r="G339">
        <f t="shared" ca="1" si="29"/>
        <v>25</v>
      </c>
    </row>
    <row r="340" spans="1:7">
      <c r="A340">
        <f t="shared" ca="1" si="26"/>
        <v>3.4289999999999998</v>
      </c>
      <c r="B340">
        <f t="shared" ca="1" si="27"/>
        <v>1.7000000000000001E-2</v>
      </c>
      <c r="C340">
        <f t="shared" ca="1" si="25"/>
        <v>595</v>
      </c>
      <c r="D340">
        <f t="shared" ca="1" si="28"/>
        <v>45</v>
      </c>
      <c r="E340" s="1">
        <v>45630</v>
      </c>
      <c r="F340">
        <v>339</v>
      </c>
      <c r="G340">
        <f t="shared" ca="1" si="29"/>
        <v>31</v>
      </c>
    </row>
    <row r="341" spans="1:7">
      <c r="A341">
        <f t="shared" ca="1" si="26"/>
        <v>4.1929999999999996</v>
      </c>
      <c r="B341">
        <f t="shared" ca="1" si="27"/>
        <v>0.49299999999999999</v>
      </c>
      <c r="C341">
        <f t="shared" ca="1" si="25"/>
        <v>532</v>
      </c>
      <c r="D341">
        <f t="shared" ca="1" si="28"/>
        <v>67</v>
      </c>
      <c r="E341" s="1">
        <v>45631</v>
      </c>
      <c r="F341">
        <v>340</v>
      </c>
      <c r="G341">
        <f t="shared" ca="1" si="29"/>
        <v>13</v>
      </c>
    </row>
    <row r="342" spans="1:7">
      <c r="A342">
        <f t="shared" ca="1" si="26"/>
        <v>1.1040000000000001</v>
      </c>
      <c r="B342">
        <f t="shared" ca="1" si="27"/>
        <v>0.23200000000000001</v>
      </c>
      <c r="C342">
        <f t="shared" ca="1" si="25"/>
        <v>313</v>
      </c>
      <c r="D342">
        <f t="shared" ca="1" si="28"/>
        <v>34</v>
      </c>
      <c r="E342" s="1">
        <v>45632</v>
      </c>
      <c r="F342">
        <v>341</v>
      </c>
      <c r="G342">
        <f t="shared" ca="1" si="29"/>
        <v>13</v>
      </c>
    </row>
    <row r="343" spans="1:7">
      <c r="A343">
        <f t="shared" ca="1" si="26"/>
        <v>3.419</v>
      </c>
      <c r="B343">
        <f t="shared" ca="1" si="27"/>
        <v>0.05</v>
      </c>
      <c r="C343">
        <f t="shared" ca="1" si="25"/>
        <v>554</v>
      </c>
      <c r="D343">
        <f t="shared" ca="1" si="28"/>
        <v>15</v>
      </c>
      <c r="E343" s="1">
        <v>45633</v>
      </c>
      <c r="F343">
        <v>342</v>
      </c>
      <c r="G343">
        <f t="shared" ca="1" si="29"/>
        <v>29</v>
      </c>
    </row>
    <row r="344" spans="1:7">
      <c r="A344">
        <f t="shared" ca="1" si="26"/>
        <v>3.0139999999999998</v>
      </c>
      <c r="B344">
        <f t="shared" ca="1" si="27"/>
        <v>0.48599999999999999</v>
      </c>
      <c r="C344">
        <f t="shared" ca="1" si="25"/>
        <v>165</v>
      </c>
      <c r="D344">
        <f t="shared" ca="1" si="28"/>
        <v>69</v>
      </c>
      <c r="E344" s="1">
        <v>45634</v>
      </c>
      <c r="F344">
        <v>343</v>
      </c>
      <c r="G344">
        <f t="shared" ca="1" si="29"/>
        <v>27</v>
      </c>
    </row>
    <row r="345" spans="1:7">
      <c r="A345">
        <f t="shared" ca="1" si="26"/>
        <v>1.1319999999999999</v>
      </c>
      <c r="B345">
        <f t="shared" ca="1" si="27"/>
        <v>0.19800000000000001</v>
      </c>
      <c r="C345">
        <f t="shared" ca="1" si="25"/>
        <v>106</v>
      </c>
      <c r="D345">
        <f t="shared" ca="1" si="28"/>
        <v>11</v>
      </c>
      <c r="E345" s="1">
        <v>45635</v>
      </c>
      <c r="F345">
        <v>344</v>
      </c>
      <c r="G345">
        <f t="shared" ca="1" si="29"/>
        <v>15</v>
      </c>
    </row>
    <row r="346" spans="1:7">
      <c r="A346">
        <f t="shared" ca="1" si="26"/>
        <v>3.33</v>
      </c>
      <c r="B346">
        <f t="shared" ca="1" si="27"/>
        <v>0.376</v>
      </c>
      <c r="C346">
        <f t="shared" ca="1" si="25"/>
        <v>186</v>
      </c>
      <c r="D346">
        <f t="shared" ca="1" si="28"/>
        <v>69</v>
      </c>
      <c r="E346" s="1">
        <v>45636</v>
      </c>
      <c r="F346">
        <v>345</v>
      </c>
      <c r="G346">
        <f t="shared" ca="1" si="29"/>
        <v>28</v>
      </c>
    </row>
    <row r="347" spans="1:7">
      <c r="A347">
        <f t="shared" ca="1" si="26"/>
        <v>3.0289999999999999</v>
      </c>
      <c r="B347">
        <f t="shared" ca="1" si="27"/>
        <v>0.48499999999999999</v>
      </c>
      <c r="C347">
        <f t="shared" ca="1" si="25"/>
        <v>125</v>
      </c>
      <c r="D347">
        <f t="shared" ca="1" si="28"/>
        <v>94</v>
      </c>
      <c r="E347" s="1">
        <v>45637</v>
      </c>
      <c r="F347">
        <v>346</v>
      </c>
      <c r="G347">
        <f t="shared" ca="1" si="29"/>
        <v>7</v>
      </c>
    </row>
    <row r="348" spans="1:7">
      <c r="A348">
        <f t="shared" ca="1" si="26"/>
        <v>4.2110000000000003</v>
      </c>
      <c r="B348">
        <f t="shared" ca="1" si="27"/>
        <v>0.14099999999999999</v>
      </c>
      <c r="C348">
        <f t="shared" ca="1" si="25"/>
        <v>534</v>
      </c>
      <c r="D348">
        <f t="shared" ca="1" si="28"/>
        <v>78</v>
      </c>
      <c r="E348" s="1">
        <v>45292</v>
      </c>
      <c r="F348">
        <v>347</v>
      </c>
      <c r="G348">
        <f t="shared" ca="1" si="29"/>
        <v>14</v>
      </c>
    </row>
    <row r="349" spans="1:7">
      <c r="A349">
        <f t="shared" ca="1" si="26"/>
        <v>0.22700000000000001</v>
      </c>
      <c r="B349">
        <f t="shared" ca="1" si="27"/>
        <v>0.19</v>
      </c>
      <c r="C349">
        <f t="shared" ca="1" si="25"/>
        <v>20</v>
      </c>
      <c r="D349">
        <f t="shared" ca="1" si="28"/>
        <v>92</v>
      </c>
      <c r="E349" s="1">
        <v>45293</v>
      </c>
      <c r="F349">
        <v>348</v>
      </c>
      <c r="G349">
        <f t="shared" ca="1" si="29"/>
        <v>9</v>
      </c>
    </row>
    <row r="350" spans="1:7">
      <c r="A350">
        <f t="shared" ca="1" si="26"/>
        <v>2.1680000000000001</v>
      </c>
      <c r="B350">
        <f t="shared" ca="1" si="27"/>
        <v>0.30499999999999999</v>
      </c>
      <c r="C350">
        <f t="shared" ca="1" si="25"/>
        <v>504</v>
      </c>
      <c r="D350">
        <f t="shared" ca="1" si="28"/>
        <v>35</v>
      </c>
      <c r="E350" s="1">
        <v>45294</v>
      </c>
      <c r="F350">
        <v>349</v>
      </c>
      <c r="G350">
        <f t="shared" ca="1" si="29"/>
        <v>7</v>
      </c>
    </row>
    <row r="351" spans="1:7">
      <c r="A351">
        <f t="shared" ca="1" si="26"/>
        <v>1.7110000000000001</v>
      </c>
      <c r="B351">
        <f t="shared" ca="1" si="27"/>
        <v>0.39300000000000002</v>
      </c>
      <c r="C351">
        <f t="shared" ca="1" si="25"/>
        <v>585</v>
      </c>
      <c r="D351">
        <f t="shared" ca="1" si="28"/>
        <v>59</v>
      </c>
      <c r="E351" s="1">
        <v>45295</v>
      </c>
      <c r="F351">
        <v>350</v>
      </c>
      <c r="G351">
        <f t="shared" ca="1" si="29"/>
        <v>39</v>
      </c>
    </row>
    <row r="352" spans="1:7">
      <c r="A352">
        <f t="shared" ca="1" si="26"/>
        <v>4.8419999999999996</v>
      </c>
      <c r="B352">
        <f t="shared" ca="1" si="27"/>
        <v>1.7000000000000001E-2</v>
      </c>
      <c r="C352">
        <f t="shared" ca="1" si="25"/>
        <v>364</v>
      </c>
      <c r="D352">
        <f t="shared" ca="1" si="28"/>
        <v>29</v>
      </c>
      <c r="E352" s="1">
        <v>45296</v>
      </c>
      <c r="F352">
        <v>351</v>
      </c>
      <c r="G352">
        <f t="shared" ca="1" si="29"/>
        <v>13</v>
      </c>
    </row>
    <row r="353" spans="1:7">
      <c r="A353">
        <f t="shared" ca="1" si="26"/>
        <v>1.8640000000000001</v>
      </c>
      <c r="B353">
        <f t="shared" ca="1" si="27"/>
        <v>0.154</v>
      </c>
      <c r="C353">
        <f t="shared" ca="1" si="25"/>
        <v>403</v>
      </c>
      <c r="D353">
        <f t="shared" ca="1" si="28"/>
        <v>58</v>
      </c>
      <c r="E353" s="1">
        <v>45297</v>
      </c>
      <c r="F353">
        <v>352</v>
      </c>
      <c r="G353">
        <f t="shared" ca="1" si="29"/>
        <v>7</v>
      </c>
    </row>
    <row r="354" spans="1:7">
      <c r="A354">
        <f t="shared" ca="1" si="26"/>
        <v>3.101</v>
      </c>
      <c r="B354">
        <f t="shared" ca="1" si="27"/>
        <v>4.3999999999999997E-2</v>
      </c>
      <c r="C354">
        <f t="shared" ca="1" si="25"/>
        <v>75</v>
      </c>
      <c r="D354">
        <f t="shared" ca="1" si="28"/>
        <v>44</v>
      </c>
      <c r="E354" s="1">
        <v>45298</v>
      </c>
      <c r="F354">
        <v>353</v>
      </c>
      <c r="G354">
        <f t="shared" ca="1" si="29"/>
        <v>1</v>
      </c>
    </row>
    <row r="355" spans="1:7">
      <c r="A355">
        <f t="shared" ca="1" si="26"/>
        <v>3.1669999999999998</v>
      </c>
      <c r="B355">
        <f t="shared" ca="1" si="27"/>
        <v>0.372</v>
      </c>
      <c r="C355">
        <f t="shared" ca="1" si="25"/>
        <v>293</v>
      </c>
      <c r="D355">
        <f t="shared" ca="1" si="28"/>
        <v>64</v>
      </c>
      <c r="E355" s="1">
        <v>45299</v>
      </c>
      <c r="F355">
        <v>354</v>
      </c>
      <c r="G355">
        <f t="shared" ca="1" si="29"/>
        <v>13</v>
      </c>
    </row>
    <row r="356" spans="1:7">
      <c r="A356">
        <f t="shared" ca="1" si="26"/>
        <v>4.2320000000000002</v>
      </c>
      <c r="B356">
        <f t="shared" ca="1" si="27"/>
        <v>0.19800000000000001</v>
      </c>
      <c r="C356">
        <f t="shared" ca="1" si="25"/>
        <v>41</v>
      </c>
      <c r="D356">
        <f t="shared" ca="1" si="28"/>
        <v>30</v>
      </c>
      <c r="E356" s="1">
        <v>45300</v>
      </c>
      <c r="F356">
        <v>355</v>
      </c>
      <c r="G356">
        <f t="shared" ca="1" si="29"/>
        <v>8</v>
      </c>
    </row>
    <row r="357" spans="1:7">
      <c r="A357">
        <f t="shared" ca="1" si="26"/>
        <v>4.2160000000000002</v>
      </c>
      <c r="B357">
        <f t="shared" ca="1" si="27"/>
        <v>0.40699999999999997</v>
      </c>
      <c r="C357">
        <f t="shared" ca="1" si="25"/>
        <v>368</v>
      </c>
      <c r="D357">
        <f t="shared" ca="1" si="28"/>
        <v>16</v>
      </c>
      <c r="E357" s="1">
        <v>45301</v>
      </c>
      <c r="F357">
        <v>356</v>
      </c>
      <c r="G357">
        <f t="shared" ca="1" si="29"/>
        <v>1</v>
      </c>
    </row>
    <row r="358" spans="1:7">
      <c r="A358">
        <f t="shared" ca="1" si="26"/>
        <v>2.0249999999999999</v>
      </c>
      <c r="B358">
        <f t="shared" ca="1" si="27"/>
        <v>0.16700000000000001</v>
      </c>
      <c r="C358">
        <f t="shared" ca="1" si="25"/>
        <v>160</v>
      </c>
      <c r="D358">
        <f t="shared" ca="1" si="28"/>
        <v>6</v>
      </c>
      <c r="E358" s="1">
        <v>45302</v>
      </c>
      <c r="F358">
        <v>357</v>
      </c>
      <c r="G358">
        <f t="shared" ca="1" si="29"/>
        <v>6</v>
      </c>
    </row>
    <row r="359" spans="1:7">
      <c r="A359">
        <f t="shared" ca="1" si="26"/>
        <v>1.603</v>
      </c>
      <c r="B359">
        <f t="shared" ca="1" si="27"/>
        <v>0.442</v>
      </c>
      <c r="C359">
        <f t="shared" ca="1" si="25"/>
        <v>433</v>
      </c>
      <c r="D359">
        <f t="shared" ca="1" si="28"/>
        <v>18</v>
      </c>
      <c r="E359" s="1">
        <v>45303</v>
      </c>
      <c r="F359">
        <v>358</v>
      </c>
      <c r="G359">
        <f t="shared" ca="1" si="29"/>
        <v>33</v>
      </c>
    </row>
    <row r="360" spans="1:7">
      <c r="A360">
        <f t="shared" ca="1" si="26"/>
        <v>2.4260000000000002</v>
      </c>
      <c r="B360">
        <f t="shared" ca="1" si="27"/>
        <v>0.23100000000000001</v>
      </c>
      <c r="C360">
        <f t="shared" ca="1" si="25"/>
        <v>532</v>
      </c>
      <c r="D360">
        <f t="shared" ca="1" si="28"/>
        <v>85</v>
      </c>
      <c r="E360" s="1">
        <v>45304</v>
      </c>
      <c r="F360">
        <v>359</v>
      </c>
      <c r="G360">
        <f t="shared" ca="1" si="29"/>
        <v>30</v>
      </c>
    </row>
    <row r="361" spans="1:7">
      <c r="A361">
        <f t="shared" ca="1" si="26"/>
        <v>1.1719999999999999</v>
      </c>
      <c r="B361">
        <f t="shared" ca="1" si="27"/>
        <v>0.14000000000000001</v>
      </c>
      <c r="C361">
        <f t="shared" ca="1" si="25"/>
        <v>95</v>
      </c>
      <c r="D361">
        <f t="shared" ca="1" si="28"/>
        <v>6</v>
      </c>
      <c r="E361" s="1">
        <v>45305</v>
      </c>
      <c r="F361">
        <v>360</v>
      </c>
      <c r="G361">
        <f t="shared" ca="1" si="29"/>
        <v>44</v>
      </c>
    </row>
    <row r="362" spans="1:7">
      <c r="A362">
        <f t="shared" ca="1" si="26"/>
        <v>4.9989999999999997</v>
      </c>
      <c r="B362">
        <f t="shared" ca="1" si="27"/>
        <v>4.2999999999999997E-2</v>
      </c>
      <c r="C362">
        <f t="shared" ca="1" si="25"/>
        <v>576</v>
      </c>
      <c r="D362">
        <f t="shared" ca="1" si="28"/>
        <v>36</v>
      </c>
      <c r="E362" s="1">
        <v>45306</v>
      </c>
      <c r="F362">
        <v>361</v>
      </c>
      <c r="G362">
        <f t="shared" ca="1" si="29"/>
        <v>39</v>
      </c>
    </row>
    <row r="363" spans="1:7">
      <c r="A363">
        <f t="shared" ca="1" si="26"/>
        <v>2.2400000000000002</v>
      </c>
      <c r="B363">
        <f t="shared" ca="1" si="27"/>
        <v>0.20499999999999999</v>
      </c>
      <c r="C363">
        <f t="shared" ca="1" si="25"/>
        <v>5</v>
      </c>
      <c r="D363">
        <f t="shared" ca="1" si="28"/>
        <v>92</v>
      </c>
      <c r="E363" s="1">
        <v>45307</v>
      </c>
      <c r="F363">
        <v>362</v>
      </c>
      <c r="G363">
        <f t="shared" ca="1" si="29"/>
        <v>14</v>
      </c>
    </row>
    <row r="364" spans="1:7">
      <c r="A364">
        <f t="shared" ca="1" si="26"/>
        <v>2.1829999999999998</v>
      </c>
      <c r="B364">
        <f t="shared" ca="1" si="27"/>
        <v>0.47299999999999998</v>
      </c>
      <c r="C364">
        <f t="shared" ca="1" si="25"/>
        <v>351</v>
      </c>
      <c r="D364">
        <f t="shared" ca="1" si="28"/>
        <v>51</v>
      </c>
      <c r="E364" s="1">
        <v>45308</v>
      </c>
      <c r="F364">
        <v>363</v>
      </c>
      <c r="G364">
        <f t="shared" ca="1" si="29"/>
        <v>29</v>
      </c>
    </row>
    <row r="365" spans="1:7">
      <c r="A365">
        <f t="shared" ca="1" si="26"/>
        <v>1.2270000000000001</v>
      </c>
      <c r="B365">
        <f t="shared" ca="1" si="27"/>
        <v>0.42799999999999999</v>
      </c>
      <c r="C365">
        <f t="shared" ca="1" si="25"/>
        <v>192</v>
      </c>
      <c r="D365">
        <f t="shared" ca="1" si="28"/>
        <v>85</v>
      </c>
      <c r="E365" s="1">
        <v>45309</v>
      </c>
      <c r="F365">
        <v>364</v>
      </c>
      <c r="G365">
        <f t="shared" ca="1" si="29"/>
        <v>45</v>
      </c>
    </row>
    <row r="366" spans="1:7">
      <c r="A366">
        <f t="shared" ca="1" si="26"/>
        <v>0.51100000000000001</v>
      </c>
      <c r="B366">
        <f t="shared" ca="1" si="27"/>
        <v>0.38</v>
      </c>
      <c r="C366">
        <f t="shared" ca="1" si="25"/>
        <v>27</v>
      </c>
      <c r="D366">
        <f t="shared" ca="1" si="28"/>
        <v>74</v>
      </c>
      <c r="E366" s="1">
        <v>45310</v>
      </c>
      <c r="F366">
        <v>365</v>
      </c>
      <c r="G366">
        <f t="shared" ca="1" si="29"/>
        <v>18</v>
      </c>
    </row>
    <row r="367" spans="1:7">
      <c r="A367">
        <f t="shared" ca="1" si="26"/>
        <v>1.7230000000000001</v>
      </c>
      <c r="B367">
        <f t="shared" ca="1" si="27"/>
        <v>0.28199999999999997</v>
      </c>
      <c r="C367">
        <f t="shared" ca="1" si="25"/>
        <v>594</v>
      </c>
      <c r="D367">
        <f t="shared" ca="1" si="28"/>
        <v>84</v>
      </c>
      <c r="E367" s="1">
        <v>45311</v>
      </c>
      <c r="F367">
        <v>366</v>
      </c>
      <c r="G367">
        <f t="shared" ca="1" si="29"/>
        <v>31</v>
      </c>
    </row>
    <row r="368" spans="1:7">
      <c r="A368">
        <f t="shared" ca="1" si="26"/>
        <v>4.5430000000000001</v>
      </c>
      <c r="B368">
        <f t="shared" ca="1" si="27"/>
        <v>0.246</v>
      </c>
      <c r="C368">
        <f t="shared" ca="1" si="25"/>
        <v>168</v>
      </c>
      <c r="D368">
        <f t="shared" ca="1" si="28"/>
        <v>76</v>
      </c>
      <c r="E368" s="1">
        <v>45312</v>
      </c>
      <c r="F368">
        <v>367</v>
      </c>
      <c r="G368">
        <f t="shared" ca="1" si="29"/>
        <v>28</v>
      </c>
    </row>
    <row r="369" spans="1:7">
      <c r="A369">
        <f t="shared" ca="1" si="26"/>
        <v>4.4219999999999997</v>
      </c>
      <c r="B369">
        <f t="shared" ca="1" si="27"/>
        <v>0.42299999999999999</v>
      </c>
      <c r="C369">
        <f t="shared" ca="1" si="25"/>
        <v>269</v>
      </c>
      <c r="D369">
        <f t="shared" ca="1" si="28"/>
        <v>27</v>
      </c>
      <c r="E369" s="1">
        <v>45313</v>
      </c>
      <c r="F369">
        <v>368</v>
      </c>
      <c r="G369">
        <f t="shared" ca="1" si="29"/>
        <v>22</v>
      </c>
    </row>
    <row r="370" spans="1:7">
      <c r="A370">
        <f t="shared" ca="1" si="26"/>
        <v>3.617</v>
      </c>
      <c r="B370">
        <f t="shared" ca="1" si="27"/>
        <v>0.41899999999999998</v>
      </c>
      <c r="C370">
        <f t="shared" ca="1" si="25"/>
        <v>386</v>
      </c>
      <c r="D370">
        <f t="shared" ca="1" si="28"/>
        <v>18</v>
      </c>
      <c r="E370" s="1">
        <v>45314</v>
      </c>
      <c r="F370">
        <v>369</v>
      </c>
      <c r="G370">
        <f t="shared" ca="1" si="29"/>
        <v>31</v>
      </c>
    </row>
    <row r="371" spans="1:7">
      <c r="A371">
        <f t="shared" ca="1" si="26"/>
        <v>1.385</v>
      </c>
      <c r="B371">
        <f t="shared" ca="1" si="27"/>
        <v>0.48899999999999999</v>
      </c>
      <c r="C371">
        <f t="shared" ca="1" si="25"/>
        <v>266</v>
      </c>
      <c r="D371">
        <f t="shared" ca="1" si="28"/>
        <v>1</v>
      </c>
      <c r="E371" s="1">
        <v>45315</v>
      </c>
      <c r="F371">
        <v>370</v>
      </c>
      <c r="G371">
        <f t="shared" ca="1" si="29"/>
        <v>5</v>
      </c>
    </row>
    <row r="372" spans="1:7">
      <c r="A372">
        <f t="shared" ca="1" si="26"/>
        <v>0.61699999999999999</v>
      </c>
      <c r="B372">
        <f t="shared" ca="1" si="27"/>
        <v>0.187</v>
      </c>
      <c r="C372">
        <f t="shared" ca="1" si="25"/>
        <v>187</v>
      </c>
      <c r="D372">
        <f t="shared" ca="1" si="28"/>
        <v>84</v>
      </c>
      <c r="E372" s="1">
        <v>45316</v>
      </c>
      <c r="F372">
        <v>371</v>
      </c>
      <c r="G372">
        <f t="shared" ca="1" si="29"/>
        <v>47</v>
      </c>
    </row>
    <row r="373" spans="1:7">
      <c r="A373">
        <f t="shared" ca="1" si="26"/>
        <v>3.097</v>
      </c>
      <c r="B373">
        <f t="shared" ca="1" si="27"/>
        <v>0.28499999999999998</v>
      </c>
      <c r="C373">
        <f t="shared" ca="1" si="25"/>
        <v>381</v>
      </c>
      <c r="D373">
        <f t="shared" ca="1" si="28"/>
        <v>16</v>
      </c>
      <c r="E373" s="1">
        <v>45317</v>
      </c>
      <c r="F373">
        <v>372</v>
      </c>
      <c r="G373">
        <f t="shared" ca="1" si="29"/>
        <v>41</v>
      </c>
    </row>
    <row r="374" spans="1:7">
      <c r="A374">
        <f t="shared" ca="1" si="26"/>
        <v>3.3559999999999999</v>
      </c>
      <c r="B374">
        <f t="shared" ca="1" si="27"/>
        <v>0.159</v>
      </c>
      <c r="C374">
        <f t="shared" ca="1" si="25"/>
        <v>574</v>
      </c>
      <c r="D374">
        <f t="shared" ca="1" si="28"/>
        <v>6</v>
      </c>
      <c r="E374" s="1">
        <v>45318</v>
      </c>
      <c r="F374">
        <v>373</v>
      </c>
      <c r="G374">
        <f t="shared" ca="1" si="29"/>
        <v>29</v>
      </c>
    </row>
    <row r="375" spans="1:7">
      <c r="A375">
        <f t="shared" ca="1" si="26"/>
        <v>2.0619999999999998</v>
      </c>
      <c r="B375">
        <f t="shared" ca="1" si="27"/>
        <v>0.496</v>
      </c>
      <c r="C375">
        <f t="shared" ca="1" si="25"/>
        <v>23</v>
      </c>
      <c r="D375">
        <f t="shared" ca="1" si="28"/>
        <v>64</v>
      </c>
      <c r="E375" s="1">
        <v>45319</v>
      </c>
      <c r="F375">
        <v>374</v>
      </c>
      <c r="G375">
        <f t="shared" ca="1" si="29"/>
        <v>23</v>
      </c>
    </row>
    <row r="376" spans="1:7">
      <c r="A376">
        <f t="shared" ca="1" si="26"/>
        <v>4.9480000000000004</v>
      </c>
      <c r="B376">
        <f t="shared" ca="1" si="27"/>
        <v>3.0000000000000001E-3</v>
      </c>
      <c r="C376">
        <f t="shared" ca="1" si="25"/>
        <v>211</v>
      </c>
      <c r="D376">
        <f t="shared" ca="1" si="28"/>
        <v>78</v>
      </c>
      <c r="E376" s="1">
        <v>45320</v>
      </c>
      <c r="F376">
        <v>375</v>
      </c>
      <c r="G376">
        <f t="shared" ca="1" si="29"/>
        <v>46</v>
      </c>
    </row>
    <row r="377" spans="1:7">
      <c r="A377">
        <f t="shared" ca="1" si="26"/>
        <v>2.262</v>
      </c>
      <c r="B377">
        <f t="shared" ca="1" si="27"/>
        <v>0.10299999999999999</v>
      </c>
      <c r="C377">
        <f t="shared" ca="1" si="25"/>
        <v>86</v>
      </c>
      <c r="D377">
        <f t="shared" ca="1" si="28"/>
        <v>38</v>
      </c>
      <c r="E377" s="1">
        <v>45321</v>
      </c>
      <c r="F377">
        <v>376</v>
      </c>
      <c r="G377">
        <f t="shared" ca="1" si="29"/>
        <v>29</v>
      </c>
    </row>
    <row r="378" spans="1:7">
      <c r="A378">
        <f t="shared" ca="1" si="26"/>
        <v>3.7149999999999999</v>
      </c>
      <c r="B378">
        <f t="shared" ca="1" si="27"/>
        <v>0.46200000000000002</v>
      </c>
      <c r="C378">
        <f t="shared" ca="1" si="25"/>
        <v>264</v>
      </c>
      <c r="D378">
        <f t="shared" ca="1" si="28"/>
        <v>45</v>
      </c>
      <c r="E378" s="1">
        <v>45322</v>
      </c>
      <c r="F378">
        <v>377</v>
      </c>
      <c r="G378">
        <f t="shared" ca="1" si="29"/>
        <v>4</v>
      </c>
    </row>
    <row r="379" spans="1:7">
      <c r="A379">
        <f t="shared" ca="1" si="26"/>
        <v>3.754</v>
      </c>
      <c r="B379">
        <f t="shared" ca="1" si="27"/>
        <v>0.44800000000000001</v>
      </c>
      <c r="C379">
        <f t="shared" ca="1" si="25"/>
        <v>71</v>
      </c>
      <c r="D379">
        <f t="shared" ca="1" si="28"/>
        <v>40</v>
      </c>
      <c r="E379" s="1">
        <v>45323</v>
      </c>
      <c r="F379">
        <v>378</v>
      </c>
      <c r="G379">
        <f t="shared" ca="1" si="29"/>
        <v>21</v>
      </c>
    </row>
    <row r="380" spans="1:7">
      <c r="A380">
        <f t="shared" ca="1" si="26"/>
        <v>4.093</v>
      </c>
      <c r="B380">
        <f t="shared" ca="1" si="27"/>
        <v>0.318</v>
      </c>
      <c r="C380">
        <f t="shared" ca="1" si="25"/>
        <v>327</v>
      </c>
      <c r="D380">
        <f t="shared" ca="1" si="28"/>
        <v>82</v>
      </c>
      <c r="E380" s="1">
        <v>45324</v>
      </c>
      <c r="F380">
        <v>379</v>
      </c>
      <c r="G380">
        <f t="shared" ca="1" si="29"/>
        <v>3</v>
      </c>
    </row>
    <row r="381" spans="1:7">
      <c r="A381">
        <f t="shared" ca="1" si="26"/>
        <v>2.8820000000000001</v>
      </c>
      <c r="B381">
        <f t="shared" ca="1" si="27"/>
        <v>0.214</v>
      </c>
      <c r="C381">
        <f t="shared" ca="1" si="25"/>
        <v>347</v>
      </c>
      <c r="D381">
        <f t="shared" ca="1" si="28"/>
        <v>87</v>
      </c>
      <c r="E381" s="1">
        <v>45325</v>
      </c>
      <c r="F381">
        <v>380</v>
      </c>
      <c r="G381">
        <f t="shared" ca="1" si="29"/>
        <v>6</v>
      </c>
    </row>
    <row r="382" spans="1:7">
      <c r="A382">
        <f t="shared" ca="1" si="26"/>
        <v>1.905</v>
      </c>
      <c r="B382">
        <f t="shared" ca="1" si="27"/>
        <v>0.184</v>
      </c>
      <c r="C382">
        <f t="shared" ca="1" si="25"/>
        <v>173</v>
      </c>
      <c r="D382">
        <f t="shared" ca="1" si="28"/>
        <v>99</v>
      </c>
      <c r="E382" s="1">
        <v>45326</v>
      </c>
      <c r="F382">
        <v>381</v>
      </c>
      <c r="G382">
        <f t="shared" ca="1" si="29"/>
        <v>39</v>
      </c>
    </row>
    <row r="383" spans="1:7">
      <c r="A383">
        <f t="shared" ca="1" si="26"/>
        <v>2.9460000000000002</v>
      </c>
      <c r="B383">
        <f t="shared" ca="1" si="27"/>
        <v>0.34699999999999998</v>
      </c>
      <c r="C383">
        <f t="shared" ca="1" si="25"/>
        <v>544</v>
      </c>
      <c r="D383">
        <f t="shared" ca="1" si="28"/>
        <v>42</v>
      </c>
      <c r="E383" s="1">
        <v>45327</v>
      </c>
      <c r="F383">
        <v>382</v>
      </c>
      <c r="G383">
        <f t="shared" ca="1" si="29"/>
        <v>24</v>
      </c>
    </row>
    <row r="384" spans="1:7">
      <c r="A384">
        <f t="shared" ca="1" si="26"/>
        <v>0.16900000000000001</v>
      </c>
      <c r="B384">
        <f t="shared" ca="1" si="27"/>
        <v>0.25900000000000001</v>
      </c>
      <c r="C384">
        <f t="shared" ca="1" si="25"/>
        <v>204</v>
      </c>
      <c r="D384">
        <f t="shared" ca="1" si="28"/>
        <v>34</v>
      </c>
      <c r="E384" s="1">
        <v>45328</v>
      </c>
      <c r="F384">
        <v>383</v>
      </c>
      <c r="G384">
        <f t="shared" ca="1" si="29"/>
        <v>14</v>
      </c>
    </row>
    <row r="385" spans="1:7">
      <c r="A385">
        <f t="shared" ca="1" si="26"/>
        <v>4.4619999999999997</v>
      </c>
      <c r="B385">
        <f t="shared" ca="1" si="27"/>
        <v>4.4999999999999998E-2</v>
      </c>
      <c r="C385">
        <f t="shared" ca="1" si="25"/>
        <v>316</v>
      </c>
      <c r="D385">
        <f t="shared" ca="1" si="28"/>
        <v>31</v>
      </c>
      <c r="E385" s="1">
        <v>45329</v>
      </c>
      <c r="F385">
        <v>384</v>
      </c>
      <c r="G385">
        <f t="shared" ca="1" si="29"/>
        <v>39</v>
      </c>
    </row>
    <row r="386" spans="1:7">
      <c r="A386">
        <f t="shared" ca="1" si="26"/>
        <v>0.109</v>
      </c>
      <c r="B386">
        <f t="shared" ca="1" si="27"/>
        <v>0.38300000000000001</v>
      </c>
      <c r="C386">
        <f t="shared" ca="1" si="25"/>
        <v>318</v>
      </c>
      <c r="D386">
        <f t="shared" ca="1" si="28"/>
        <v>20</v>
      </c>
      <c r="E386" s="1">
        <v>45330</v>
      </c>
      <c r="F386">
        <v>385</v>
      </c>
      <c r="G386">
        <f t="shared" ca="1" si="29"/>
        <v>37</v>
      </c>
    </row>
    <row r="387" spans="1:7">
      <c r="A387">
        <f t="shared" ca="1" si="26"/>
        <v>2.9790000000000001</v>
      </c>
      <c r="B387">
        <f t="shared" ca="1" si="27"/>
        <v>0.17899999999999999</v>
      </c>
      <c r="C387">
        <f t="shared" ref="C387:C450" ca="1" si="30">RANDBETWEEN(1,600)</f>
        <v>470</v>
      </c>
      <c r="D387">
        <f t="shared" ca="1" si="28"/>
        <v>24</v>
      </c>
      <c r="E387" s="1">
        <v>45331</v>
      </c>
      <c r="F387">
        <v>386</v>
      </c>
      <c r="G387">
        <f t="shared" ca="1" si="29"/>
        <v>13</v>
      </c>
    </row>
    <row r="388" spans="1:7">
      <c r="A388">
        <f t="shared" ref="A388:A451" ca="1" si="31">RANDBETWEEN(1,5000)/1000</f>
        <v>0.51700000000000002</v>
      </c>
      <c r="B388">
        <f t="shared" ref="B388:C451" ca="1" si="32">RANDBETWEEN(1,500)/1000</f>
        <v>0.161</v>
      </c>
      <c r="C388">
        <f t="shared" ca="1" si="30"/>
        <v>211</v>
      </c>
      <c r="D388">
        <f t="shared" ref="D388:D451" ca="1" si="33">RANDBETWEEN(1,100)</f>
        <v>8</v>
      </c>
      <c r="E388" s="1">
        <v>45332</v>
      </c>
      <c r="F388">
        <v>387</v>
      </c>
      <c r="G388">
        <f t="shared" ref="G388:G451" ca="1" si="34">RANDBETWEEN(1,48)</f>
        <v>35</v>
      </c>
    </row>
    <row r="389" spans="1:7">
      <c r="A389">
        <f t="shared" ca="1" si="31"/>
        <v>1.704</v>
      </c>
      <c r="B389">
        <f t="shared" ca="1" si="32"/>
        <v>0.14199999999999999</v>
      </c>
      <c r="C389">
        <f t="shared" ca="1" si="30"/>
        <v>147</v>
      </c>
      <c r="D389">
        <f t="shared" ca="1" si="33"/>
        <v>73</v>
      </c>
      <c r="E389" s="1">
        <v>45333</v>
      </c>
      <c r="F389">
        <v>388</v>
      </c>
      <c r="G389">
        <f t="shared" ca="1" si="34"/>
        <v>29</v>
      </c>
    </row>
    <row r="390" spans="1:7">
      <c r="A390">
        <f t="shared" ca="1" si="31"/>
        <v>4.2089999999999996</v>
      </c>
      <c r="B390">
        <f t="shared" ca="1" si="32"/>
        <v>0.36499999999999999</v>
      </c>
      <c r="C390">
        <f t="shared" ca="1" si="30"/>
        <v>316</v>
      </c>
      <c r="D390">
        <f t="shared" ca="1" si="33"/>
        <v>25</v>
      </c>
      <c r="E390" s="1">
        <v>45334</v>
      </c>
      <c r="F390">
        <v>389</v>
      </c>
      <c r="G390">
        <f t="shared" ca="1" si="34"/>
        <v>12</v>
      </c>
    </row>
    <row r="391" spans="1:7">
      <c r="A391">
        <f t="shared" ca="1" si="31"/>
        <v>4.1239999999999997</v>
      </c>
      <c r="B391">
        <f t="shared" ca="1" si="32"/>
        <v>0.20399999999999999</v>
      </c>
      <c r="C391">
        <f t="shared" ca="1" si="30"/>
        <v>255</v>
      </c>
      <c r="D391">
        <f t="shared" ca="1" si="33"/>
        <v>92</v>
      </c>
      <c r="E391" s="1">
        <v>45335</v>
      </c>
      <c r="F391">
        <v>390</v>
      </c>
      <c r="G391">
        <f t="shared" ca="1" si="34"/>
        <v>1</v>
      </c>
    </row>
    <row r="392" spans="1:7">
      <c r="A392">
        <f t="shared" ca="1" si="31"/>
        <v>2.6539999999999999</v>
      </c>
      <c r="B392">
        <f t="shared" ca="1" si="32"/>
        <v>0.443</v>
      </c>
      <c r="C392">
        <f t="shared" ca="1" si="30"/>
        <v>429</v>
      </c>
      <c r="D392">
        <f t="shared" ca="1" si="33"/>
        <v>34</v>
      </c>
      <c r="E392" s="1">
        <v>45336</v>
      </c>
      <c r="F392">
        <v>391</v>
      </c>
      <c r="G392">
        <f t="shared" ca="1" si="34"/>
        <v>46</v>
      </c>
    </row>
    <row r="393" spans="1:7">
      <c r="A393">
        <f t="shared" ca="1" si="31"/>
        <v>2.6709999999999998</v>
      </c>
      <c r="B393">
        <f t="shared" ca="1" si="32"/>
        <v>0.30599999999999999</v>
      </c>
      <c r="C393">
        <f t="shared" ca="1" si="30"/>
        <v>70</v>
      </c>
      <c r="D393">
        <f t="shared" ca="1" si="33"/>
        <v>15</v>
      </c>
      <c r="E393" s="1">
        <v>45337</v>
      </c>
      <c r="F393">
        <v>392</v>
      </c>
      <c r="G393">
        <f t="shared" ca="1" si="34"/>
        <v>31</v>
      </c>
    </row>
    <row r="394" spans="1:7">
      <c r="A394">
        <f t="shared" ca="1" si="31"/>
        <v>3.774</v>
      </c>
      <c r="B394">
        <f t="shared" ca="1" si="32"/>
        <v>0.378</v>
      </c>
      <c r="C394">
        <f t="shared" ca="1" si="30"/>
        <v>100</v>
      </c>
      <c r="D394">
        <f t="shared" ca="1" si="33"/>
        <v>10</v>
      </c>
      <c r="E394" s="1">
        <v>45338</v>
      </c>
      <c r="F394">
        <v>393</v>
      </c>
      <c r="G394">
        <f t="shared" ca="1" si="34"/>
        <v>34</v>
      </c>
    </row>
    <row r="395" spans="1:7">
      <c r="A395">
        <f t="shared" ca="1" si="31"/>
        <v>2.883</v>
      </c>
      <c r="B395">
        <f t="shared" ca="1" si="32"/>
        <v>0.45100000000000001</v>
      </c>
      <c r="C395">
        <f t="shared" ca="1" si="30"/>
        <v>133</v>
      </c>
      <c r="D395">
        <f t="shared" ca="1" si="33"/>
        <v>44</v>
      </c>
      <c r="E395" s="1">
        <v>45339</v>
      </c>
      <c r="F395">
        <v>394</v>
      </c>
      <c r="G395">
        <f t="shared" ca="1" si="34"/>
        <v>22</v>
      </c>
    </row>
    <row r="396" spans="1:7">
      <c r="A396">
        <f t="shared" ca="1" si="31"/>
        <v>3.0230000000000001</v>
      </c>
      <c r="B396">
        <f t="shared" ca="1" si="32"/>
        <v>0.13200000000000001</v>
      </c>
      <c r="C396">
        <f t="shared" ca="1" si="30"/>
        <v>363</v>
      </c>
      <c r="D396">
        <f t="shared" ca="1" si="33"/>
        <v>53</v>
      </c>
      <c r="E396" s="1">
        <v>45340</v>
      </c>
      <c r="F396">
        <v>395</v>
      </c>
      <c r="G396">
        <f t="shared" ca="1" si="34"/>
        <v>30</v>
      </c>
    </row>
    <row r="397" spans="1:7">
      <c r="A397">
        <f t="shared" ca="1" si="31"/>
        <v>0.32100000000000001</v>
      </c>
      <c r="B397">
        <f t="shared" ca="1" si="32"/>
        <v>8.1000000000000003E-2</v>
      </c>
      <c r="C397">
        <f t="shared" ca="1" si="30"/>
        <v>423</v>
      </c>
      <c r="D397">
        <f t="shared" ca="1" si="33"/>
        <v>25</v>
      </c>
      <c r="E397" s="1">
        <v>45341</v>
      </c>
      <c r="F397">
        <v>396</v>
      </c>
      <c r="G397">
        <f t="shared" ca="1" si="34"/>
        <v>28</v>
      </c>
    </row>
    <row r="398" spans="1:7">
      <c r="A398">
        <f t="shared" ca="1" si="31"/>
        <v>2.8530000000000002</v>
      </c>
      <c r="B398">
        <f t="shared" ca="1" si="32"/>
        <v>0.27</v>
      </c>
      <c r="C398">
        <f t="shared" ca="1" si="30"/>
        <v>220</v>
      </c>
      <c r="D398">
        <f t="shared" ca="1" si="33"/>
        <v>1</v>
      </c>
      <c r="E398" s="1">
        <v>45342</v>
      </c>
      <c r="F398">
        <v>397</v>
      </c>
      <c r="G398">
        <f t="shared" ca="1" si="34"/>
        <v>2</v>
      </c>
    </row>
    <row r="399" spans="1:7">
      <c r="A399">
        <f t="shared" ca="1" si="31"/>
        <v>3.383</v>
      </c>
      <c r="B399">
        <f t="shared" ca="1" si="32"/>
        <v>0.49</v>
      </c>
      <c r="C399">
        <f t="shared" ca="1" si="30"/>
        <v>385</v>
      </c>
      <c r="D399">
        <f t="shared" ca="1" si="33"/>
        <v>88</v>
      </c>
      <c r="E399" s="1">
        <v>45343</v>
      </c>
      <c r="F399">
        <v>398</v>
      </c>
      <c r="G399">
        <f t="shared" ca="1" si="34"/>
        <v>14</v>
      </c>
    </row>
    <row r="400" spans="1:7">
      <c r="A400">
        <f t="shared" ca="1" si="31"/>
        <v>2.9169999999999998</v>
      </c>
      <c r="B400">
        <f t="shared" ca="1" si="32"/>
        <v>0.191</v>
      </c>
      <c r="C400">
        <f t="shared" ca="1" si="30"/>
        <v>26</v>
      </c>
      <c r="D400">
        <f t="shared" ca="1" si="33"/>
        <v>42</v>
      </c>
      <c r="E400" s="1">
        <v>45344</v>
      </c>
      <c r="F400">
        <v>399</v>
      </c>
      <c r="G400">
        <f t="shared" ca="1" si="34"/>
        <v>16</v>
      </c>
    </row>
    <row r="401" spans="1:7">
      <c r="A401">
        <f t="shared" ca="1" si="31"/>
        <v>0.30299999999999999</v>
      </c>
      <c r="B401">
        <f t="shared" ca="1" si="32"/>
        <v>6.0999999999999999E-2</v>
      </c>
      <c r="C401">
        <f t="shared" ca="1" si="30"/>
        <v>178</v>
      </c>
      <c r="D401">
        <f t="shared" ca="1" si="33"/>
        <v>10</v>
      </c>
      <c r="E401" s="1">
        <v>45345</v>
      </c>
      <c r="F401">
        <v>400</v>
      </c>
      <c r="G401">
        <f t="shared" ca="1" si="34"/>
        <v>21</v>
      </c>
    </row>
    <row r="402" spans="1:7">
      <c r="A402">
        <f t="shared" ca="1" si="31"/>
        <v>0.83</v>
      </c>
      <c r="B402">
        <f t="shared" ca="1" si="32"/>
        <v>0.25600000000000001</v>
      </c>
      <c r="C402">
        <f t="shared" ca="1" si="30"/>
        <v>368</v>
      </c>
      <c r="D402">
        <f t="shared" ca="1" si="33"/>
        <v>91</v>
      </c>
      <c r="E402" s="1">
        <v>45346</v>
      </c>
      <c r="F402">
        <v>401</v>
      </c>
      <c r="G402">
        <f t="shared" ca="1" si="34"/>
        <v>5</v>
      </c>
    </row>
    <row r="403" spans="1:7">
      <c r="A403">
        <f t="shared" ca="1" si="31"/>
        <v>0.52400000000000002</v>
      </c>
      <c r="B403">
        <f t="shared" ca="1" si="32"/>
        <v>0.39100000000000001</v>
      </c>
      <c r="C403">
        <f t="shared" ca="1" si="30"/>
        <v>222</v>
      </c>
      <c r="D403">
        <f t="shared" ca="1" si="33"/>
        <v>55</v>
      </c>
      <c r="E403" s="1">
        <v>45347</v>
      </c>
      <c r="F403">
        <v>402</v>
      </c>
      <c r="G403">
        <f t="shared" ca="1" si="34"/>
        <v>17</v>
      </c>
    </row>
    <row r="404" spans="1:7">
      <c r="A404">
        <f t="shared" ca="1" si="31"/>
        <v>2.4260000000000002</v>
      </c>
      <c r="B404">
        <f t="shared" ca="1" si="32"/>
        <v>0.17599999999999999</v>
      </c>
      <c r="C404">
        <f t="shared" ca="1" si="30"/>
        <v>331</v>
      </c>
      <c r="D404">
        <f t="shared" ca="1" si="33"/>
        <v>91</v>
      </c>
      <c r="E404" s="1">
        <v>45348</v>
      </c>
      <c r="F404">
        <v>403</v>
      </c>
      <c r="G404">
        <f t="shared" ca="1" si="34"/>
        <v>30</v>
      </c>
    </row>
    <row r="405" spans="1:7">
      <c r="A405">
        <f t="shared" ca="1" si="31"/>
        <v>4.93</v>
      </c>
      <c r="B405">
        <f t="shared" ca="1" si="32"/>
        <v>0.14399999999999999</v>
      </c>
      <c r="C405">
        <f t="shared" ca="1" si="30"/>
        <v>471</v>
      </c>
      <c r="D405">
        <f t="shared" ca="1" si="33"/>
        <v>68</v>
      </c>
      <c r="E405" s="1">
        <v>45349</v>
      </c>
      <c r="F405">
        <v>404</v>
      </c>
      <c r="G405">
        <f t="shared" ca="1" si="34"/>
        <v>40</v>
      </c>
    </row>
    <row r="406" spans="1:7">
      <c r="A406">
        <f t="shared" ca="1" si="31"/>
        <v>1.4930000000000001</v>
      </c>
      <c r="B406">
        <f t="shared" ca="1" si="32"/>
        <v>4.2999999999999997E-2</v>
      </c>
      <c r="C406">
        <f t="shared" ca="1" si="30"/>
        <v>500</v>
      </c>
      <c r="D406">
        <f t="shared" ca="1" si="33"/>
        <v>70</v>
      </c>
      <c r="E406" s="1">
        <v>45350</v>
      </c>
      <c r="F406">
        <v>405</v>
      </c>
      <c r="G406">
        <f t="shared" ca="1" si="34"/>
        <v>22</v>
      </c>
    </row>
    <row r="407" spans="1:7">
      <c r="A407">
        <f t="shared" ca="1" si="31"/>
        <v>5.3999999999999999E-2</v>
      </c>
      <c r="B407">
        <f t="shared" ca="1" si="32"/>
        <v>0.34</v>
      </c>
      <c r="C407">
        <f t="shared" ca="1" si="30"/>
        <v>199</v>
      </c>
      <c r="D407">
        <f t="shared" ca="1" si="33"/>
        <v>23</v>
      </c>
      <c r="E407" s="1">
        <v>45351</v>
      </c>
      <c r="F407">
        <v>406</v>
      </c>
      <c r="G407">
        <f t="shared" ca="1" si="34"/>
        <v>6</v>
      </c>
    </row>
    <row r="408" spans="1:7">
      <c r="A408">
        <f t="shared" ca="1" si="31"/>
        <v>4.9169999999999998</v>
      </c>
      <c r="B408">
        <f t="shared" ca="1" si="32"/>
        <v>0.121</v>
      </c>
      <c r="C408">
        <f t="shared" ca="1" si="30"/>
        <v>239</v>
      </c>
      <c r="D408">
        <f t="shared" ca="1" si="33"/>
        <v>68</v>
      </c>
      <c r="E408" s="1">
        <v>45352</v>
      </c>
      <c r="F408">
        <v>407</v>
      </c>
      <c r="G408">
        <f t="shared" ca="1" si="34"/>
        <v>17</v>
      </c>
    </row>
    <row r="409" spans="1:7">
      <c r="A409">
        <f t="shared" ca="1" si="31"/>
        <v>3.3340000000000001</v>
      </c>
      <c r="B409">
        <f t="shared" ca="1" si="32"/>
        <v>0.24</v>
      </c>
      <c r="C409">
        <f t="shared" ca="1" si="30"/>
        <v>283</v>
      </c>
      <c r="D409">
        <f t="shared" ca="1" si="33"/>
        <v>74</v>
      </c>
      <c r="E409" s="1">
        <v>45353</v>
      </c>
      <c r="F409">
        <v>408</v>
      </c>
      <c r="G409">
        <f t="shared" ca="1" si="34"/>
        <v>6</v>
      </c>
    </row>
    <row r="410" spans="1:7">
      <c r="A410">
        <f t="shared" ca="1" si="31"/>
        <v>1.4610000000000001</v>
      </c>
      <c r="B410">
        <f t="shared" ca="1" si="32"/>
        <v>0.40100000000000002</v>
      </c>
      <c r="C410">
        <f t="shared" ca="1" si="30"/>
        <v>468</v>
      </c>
      <c r="D410">
        <f t="shared" ca="1" si="33"/>
        <v>63</v>
      </c>
      <c r="E410" s="1">
        <v>45354</v>
      </c>
      <c r="F410">
        <v>409</v>
      </c>
      <c r="G410">
        <f t="shared" ca="1" si="34"/>
        <v>6</v>
      </c>
    </row>
    <row r="411" spans="1:7">
      <c r="A411">
        <f t="shared" ca="1" si="31"/>
        <v>4.9779999999999998</v>
      </c>
      <c r="B411">
        <f t="shared" ca="1" si="32"/>
        <v>1.4999999999999999E-2</v>
      </c>
      <c r="C411">
        <f t="shared" ca="1" si="30"/>
        <v>321</v>
      </c>
      <c r="D411">
        <f t="shared" ca="1" si="33"/>
        <v>84</v>
      </c>
      <c r="E411" s="1">
        <v>45355</v>
      </c>
      <c r="F411">
        <v>410</v>
      </c>
      <c r="G411">
        <f t="shared" ca="1" si="34"/>
        <v>10</v>
      </c>
    </row>
    <row r="412" spans="1:7">
      <c r="A412">
        <f t="shared" ca="1" si="31"/>
        <v>3.395</v>
      </c>
      <c r="B412">
        <f t="shared" ca="1" si="32"/>
        <v>0.32100000000000001</v>
      </c>
      <c r="C412">
        <f t="shared" ca="1" si="30"/>
        <v>216</v>
      </c>
      <c r="D412">
        <f t="shared" ca="1" si="33"/>
        <v>42</v>
      </c>
      <c r="E412" s="1">
        <v>45356</v>
      </c>
      <c r="F412">
        <v>411</v>
      </c>
      <c r="G412">
        <f t="shared" ca="1" si="34"/>
        <v>33</v>
      </c>
    </row>
    <row r="413" spans="1:7">
      <c r="A413">
        <f t="shared" ca="1" si="31"/>
        <v>1.704</v>
      </c>
      <c r="B413">
        <f t="shared" ca="1" si="32"/>
        <v>0.10299999999999999</v>
      </c>
      <c r="C413">
        <f t="shared" ca="1" si="30"/>
        <v>394</v>
      </c>
      <c r="D413">
        <f t="shared" ca="1" si="33"/>
        <v>12</v>
      </c>
      <c r="E413" s="1">
        <v>45357</v>
      </c>
      <c r="F413">
        <v>412</v>
      </c>
      <c r="G413">
        <f t="shared" ca="1" si="34"/>
        <v>41</v>
      </c>
    </row>
    <row r="414" spans="1:7">
      <c r="A414">
        <f t="shared" ca="1" si="31"/>
        <v>4.6139999999999999</v>
      </c>
      <c r="B414">
        <f t="shared" ca="1" si="32"/>
        <v>0.42299999999999999</v>
      </c>
      <c r="C414">
        <f t="shared" ca="1" si="30"/>
        <v>210</v>
      </c>
      <c r="D414">
        <f t="shared" ca="1" si="33"/>
        <v>78</v>
      </c>
      <c r="E414" s="1">
        <v>45358</v>
      </c>
      <c r="F414">
        <v>413</v>
      </c>
      <c r="G414">
        <f t="shared" ca="1" si="34"/>
        <v>20</v>
      </c>
    </row>
    <row r="415" spans="1:7">
      <c r="A415">
        <f t="shared" ca="1" si="31"/>
        <v>1.1970000000000001</v>
      </c>
      <c r="B415">
        <f t="shared" ca="1" si="32"/>
        <v>0.39500000000000002</v>
      </c>
      <c r="C415">
        <f t="shared" ca="1" si="30"/>
        <v>434</v>
      </c>
      <c r="D415">
        <f t="shared" ca="1" si="33"/>
        <v>24</v>
      </c>
      <c r="E415" s="1">
        <v>45359</v>
      </c>
      <c r="F415">
        <v>414</v>
      </c>
      <c r="G415">
        <f t="shared" ca="1" si="34"/>
        <v>29</v>
      </c>
    </row>
    <row r="416" spans="1:7">
      <c r="A416">
        <f t="shared" ca="1" si="31"/>
        <v>3.726</v>
      </c>
      <c r="B416">
        <f t="shared" ca="1" si="32"/>
        <v>2.5000000000000001E-2</v>
      </c>
      <c r="C416">
        <f t="shared" ca="1" si="30"/>
        <v>475</v>
      </c>
      <c r="D416">
        <f t="shared" ca="1" si="33"/>
        <v>69</v>
      </c>
      <c r="E416" s="1">
        <v>45360</v>
      </c>
      <c r="F416">
        <v>415</v>
      </c>
      <c r="G416">
        <f t="shared" ca="1" si="34"/>
        <v>5</v>
      </c>
    </row>
    <row r="417" spans="1:7">
      <c r="A417">
        <f t="shared" ca="1" si="31"/>
        <v>4.5679999999999996</v>
      </c>
      <c r="B417">
        <f t="shared" ca="1" si="32"/>
        <v>0.27</v>
      </c>
      <c r="C417">
        <f t="shared" ca="1" si="30"/>
        <v>448</v>
      </c>
      <c r="D417">
        <f t="shared" ca="1" si="33"/>
        <v>58</v>
      </c>
      <c r="E417" s="1">
        <v>45361</v>
      </c>
      <c r="F417">
        <v>416</v>
      </c>
      <c r="G417">
        <f t="shared" ca="1" si="34"/>
        <v>27</v>
      </c>
    </row>
    <row r="418" spans="1:7">
      <c r="A418">
        <f t="shared" ca="1" si="31"/>
        <v>4.1369999999999996</v>
      </c>
      <c r="B418">
        <f t="shared" ca="1" si="32"/>
        <v>0.30099999999999999</v>
      </c>
      <c r="C418">
        <f t="shared" ca="1" si="30"/>
        <v>496</v>
      </c>
      <c r="D418">
        <f t="shared" ca="1" si="33"/>
        <v>83</v>
      </c>
      <c r="E418" s="1">
        <v>45362</v>
      </c>
      <c r="F418">
        <v>417</v>
      </c>
      <c r="G418">
        <f t="shared" ca="1" si="34"/>
        <v>13</v>
      </c>
    </row>
    <row r="419" spans="1:7">
      <c r="A419">
        <f t="shared" ca="1" si="31"/>
        <v>3.5409999999999999</v>
      </c>
      <c r="B419">
        <f t="shared" ca="1" si="32"/>
        <v>0.47599999999999998</v>
      </c>
      <c r="C419">
        <f t="shared" ca="1" si="30"/>
        <v>582</v>
      </c>
      <c r="D419">
        <f t="shared" ca="1" si="33"/>
        <v>96</v>
      </c>
      <c r="E419" s="1">
        <v>45363</v>
      </c>
      <c r="F419">
        <v>418</v>
      </c>
      <c r="G419">
        <f t="shared" ca="1" si="34"/>
        <v>13</v>
      </c>
    </row>
    <row r="420" spans="1:7">
      <c r="A420">
        <f t="shared" ca="1" si="31"/>
        <v>3.7970000000000002</v>
      </c>
      <c r="B420">
        <f t="shared" ca="1" si="32"/>
        <v>4.8000000000000001E-2</v>
      </c>
      <c r="C420">
        <f t="shared" ca="1" si="30"/>
        <v>531</v>
      </c>
      <c r="D420">
        <f t="shared" ca="1" si="33"/>
        <v>6</v>
      </c>
      <c r="E420" s="1">
        <v>45364</v>
      </c>
      <c r="F420">
        <v>419</v>
      </c>
      <c r="G420">
        <f t="shared" ca="1" si="34"/>
        <v>12</v>
      </c>
    </row>
    <row r="421" spans="1:7">
      <c r="A421">
        <f t="shared" ca="1" si="31"/>
        <v>0.22600000000000001</v>
      </c>
      <c r="B421">
        <f t="shared" ca="1" si="32"/>
        <v>5.0000000000000001E-3</v>
      </c>
      <c r="C421">
        <f t="shared" ca="1" si="30"/>
        <v>160</v>
      </c>
      <c r="D421">
        <f t="shared" ca="1" si="33"/>
        <v>12</v>
      </c>
      <c r="E421" s="1">
        <v>45365</v>
      </c>
      <c r="F421">
        <v>420</v>
      </c>
      <c r="G421">
        <f t="shared" ca="1" si="34"/>
        <v>11</v>
      </c>
    </row>
    <row r="422" spans="1:7">
      <c r="A422">
        <f t="shared" ca="1" si="31"/>
        <v>2.7669999999999999</v>
      </c>
      <c r="B422">
        <f t="shared" ca="1" si="32"/>
        <v>0.29199999999999998</v>
      </c>
      <c r="C422">
        <f t="shared" ca="1" si="30"/>
        <v>35</v>
      </c>
      <c r="D422">
        <f t="shared" ca="1" si="33"/>
        <v>88</v>
      </c>
      <c r="E422" s="1">
        <v>45366</v>
      </c>
      <c r="F422">
        <v>421</v>
      </c>
      <c r="G422">
        <f t="shared" ca="1" si="34"/>
        <v>4</v>
      </c>
    </row>
    <row r="423" spans="1:7">
      <c r="A423">
        <f t="shared" ca="1" si="31"/>
        <v>4.1020000000000003</v>
      </c>
      <c r="B423">
        <f t="shared" ca="1" si="32"/>
        <v>0.153</v>
      </c>
      <c r="C423">
        <f t="shared" ca="1" si="30"/>
        <v>597</v>
      </c>
      <c r="D423">
        <f t="shared" ca="1" si="33"/>
        <v>55</v>
      </c>
      <c r="E423" s="1">
        <v>45367</v>
      </c>
      <c r="F423">
        <v>422</v>
      </c>
      <c r="G423">
        <f t="shared" ca="1" si="34"/>
        <v>1</v>
      </c>
    </row>
    <row r="424" spans="1:7">
      <c r="A424">
        <f t="shared" ca="1" si="31"/>
        <v>0.38700000000000001</v>
      </c>
      <c r="B424">
        <f t="shared" ca="1" si="32"/>
        <v>0.27800000000000002</v>
      </c>
      <c r="C424">
        <f t="shared" ca="1" si="30"/>
        <v>438</v>
      </c>
      <c r="D424">
        <f t="shared" ca="1" si="33"/>
        <v>6</v>
      </c>
      <c r="E424" s="1">
        <v>45368</v>
      </c>
      <c r="F424">
        <v>423</v>
      </c>
      <c r="G424">
        <f t="shared" ca="1" si="34"/>
        <v>30</v>
      </c>
    </row>
    <row r="425" spans="1:7">
      <c r="A425">
        <f t="shared" ca="1" si="31"/>
        <v>4.7430000000000003</v>
      </c>
      <c r="B425">
        <f t="shared" ca="1" si="32"/>
        <v>0.27100000000000002</v>
      </c>
      <c r="C425">
        <f t="shared" ca="1" si="30"/>
        <v>563</v>
      </c>
      <c r="D425">
        <f t="shared" ca="1" si="33"/>
        <v>14</v>
      </c>
      <c r="E425" s="1">
        <v>45369</v>
      </c>
      <c r="F425">
        <v>424</v>
      </c>
      <c r="G425">
        <f t="shared" ca="1" si="34"/>
        <v>16</v>
      </c>
    </row>
    <row r="426" spans="1:7">
      <c r="A426">
        <f t="shared" ca="1" si="31"/>
        <v>2.7330000000000001</v>
      </c>
      <c r="B426">
        <f t="shared" ca="1" si="32"/>
        <v>0.48399999999999999</v>
      </c>
      <c r="C426">
        <f t="shared" ca="1" si="30"/>
        <v>156</v>
      </c>
      <c r="D426">
        <f t="shared" ca="1" si="33"/>
        <v>14</v>
      </c>
      <c r="E426" s="1">
        <v>45370</v>
      </c>
      <c r="F426">
        <v>425</v>
      </c>
      <c r="G426">
        <f t="shared" ca="1" si="34"/>
        <v>42</v>
      </c>
    </row>
    <row r="427" spans="1:7">
      <c r="A427">
        <f t="shared" ca="1" si="31"/>
        <v>0.97599999999999998</v>
      </c>
      <c r="B427">
        <f t="shared" ca="1" si="32"/>
        <v>0.26100000000000001</v>
      </c>
      <c r="C427">
        <f t="shared" ca="1" si="30"/>
        <v>305</v>
      </c>
      <c r="D427">
        <f t="shared" ca="1" si="33"/>
        <v>66</v>
      </c>
      <c r="E427" s="1">
        <v>45371</v>
      </c>
      <c r="F427">
        <v>426</v>
      </c>
      <c r="G427">
        <f t="shared" ca="1" si="34"/>
        <v>22</v>
      </c>
    </row>
    <row r="428" spans="1:7">
      <c r="A428">
        <f t="shared" ca="1" si="31"/>
        <v>2.3140000000000001</v>
      </c>
      <c r="B428">
        <f t="shared" ca="1" si="32"/>
        <v>8.9999999999999993E-3</v>
      </c>
      <c r="C428">
        <f t="shared" ca="1" si="30"/>
        <v>439</v>
      </c>
      <c r="D428">
        <f t="shared" ca="1" si="33"/>
        <v>12</v>
      </c>
      <c r="E428" s="1">
        <v>45372</v>
      </c>
      <c r="F428">
        <v>427</v>
      </c>
      <c r="G428">
        <f t="shared" ca="1" si="34"/>
        <v>18</v>
      </c>
    </row>
    <row r="429" spans="1:7">
      <c r="A429">
        <f t="shared" ca="1" si="31"/>
        <v>2.1389999999999998</v>
      </c>
      <c r="B429">
        <f t="shared" ca="1" si="32"/>
        <v>5.8000000000000003E-2</v>
      </c>
      <c r="C429">
        <f t="shared" ca="1" si="30"/>
        <v>143</v>
      </c>
      <c r="D429">
        <f t="shared" ca="1" si="33"/>
        <v>14</v>
      </c>
      <c r="E429" s="1">
        <v>45373</v>
      </c>
      <c r="F429">
        <v>428</v>
      </c>
      <c r="G429">
        <f t="shared" ca="1" si="34"/>
        <v>26</v>
      </c>
    </row>
    <row r="430" spans="1:7">
      <c r="A430">
        <f t="shared" ca="1" si="31"/>
        <v>2.97</v>
      </c>
      <c r="B430">
        <f t="shared" ca="1" si="32"/>
        <v>0.27100000000000002</v>
      </c>
      <c r="C430">
        <f t="shared" ca="1" si="30"/>
        <v>366</v>
      </c>
      <c r="D430">
        <f t="shared" ca="1" si="33"/>
        <v>33</v>
      </c>
      <c r="E430" s="1">
        <v>45374</v>
      </c>
      <c r="F430">
        <v>429</v>
      </c>
      <c r="G430">
        <f t="shared" ca="1" si="34"/>
        <v>29</v>
      </c>
    </row>
    <row r="431" spans="1:7">
      <c r="A431">
        <f t="shared" ca="1" si="31"/>
        <v>2.7109999999999999</v>
      </c>
      <c r="B431">
        <f t="shared" ca="1" si="32"/>
        <v>4.3999999999999997E-2</v>
      </c>
      <c r="C431">
        <f t="shared" ca="1" si="30"/>
        <v>268</v>
      </c>
      <c r="D431">
        <f t="shared" ca="1" si="33"/>
        <v>54</v>
      </c>
      <c r="E431" s="1">
        <v>45375</v>
      </c>
      <c r="F431">
        <v>430</v>
      </c>
      <c r="G431">
        <f t="shared" ca="1" si="34"/>
        <v>45</v>
      </c>
    </row>
    <row r="432" spans="1:7">
      <c r="A432">
        <f t="shared" ca="1" si="31"/>
        <v>1.603</v>
      </c>
      <c r="B432">
        <f t="shared" ca="1" si="32"/>
        <v>9.7000000000000003E-2</v>
      </c>
      <c r="C432">
        <f t="shared" ca="1" si="30"/>
        <v>581</v>
      </c>
      <c r="D432">
        <f t="shared" ca="1" si="33"/>
        <v>37</v>
      </c>
      <c r="E432" s="1">
        <v>45376</v>
      </c>
      <c r="F432">
        <v>431</v>
      </c>
      <c r="G432">
        <f t="shared" ca="1" si="34"/>
        <v>4</v>
      </c>
    </row>
    <row r="433" spans="1:7">
      <c r="A433">
        <f t="shared" ca="1" si="31"/>
        <v>3.9889999999999999</v>
      </c>
      <c r="B433">
        <f t="shared" ca="1" si="32"/>
        <v>0.22500000000000001</v>
      </c>
      <c r="C433">
        <f t="shared" ca="1" si="30"/>
        <v>379</v>
      </c>
      <c r="D433">
        <f t="shared" ca="1" si="33"/>
        <v>38</v>
      </c>
      <c r="E433" s="1">
        <v>45377</v>
      </c>
      <c r="F433">
        <v>432</v>
      </c>
      <c r="G433">
        <f t="shared" ca="1" si="34"/>
        <v>3</v>
      </c>
    </row>
    <row r="434" spans="1:7">
      <c r="A434">
        <f t="shared" ca="1" si="31"/>
        <v>4.5919999999999996</v>
      </c>
      <c r="B434">
        <f t="shared" ca="1" si="32"/>
        <v>0.214</v>
      </c>
      <c r="C434">
        <f t="shared" ca="1" si="30"/>
        <v>504</v>
      </c>
      <c r="D434">
        <f t="shared" ca="1" si="33"/>
        <v>41</v>
      </c>
      <c r="E434" s="1">
        <v>45378</v>
      </c>
      <c r="F434">
        <v>433</v>
      </c>
      <c r="G434">
        <f t="shared" ca="1" si="34"/>
        <v>12</v>
      </c>
    </row>
    <row r="435" spans="1:7">
      <c r="A435">
        <f t="shared" ca="1" si="31"/>
        <v>0.61799999999999999</v>
      </c>
      <c r="B435">
        <f t="shared" ca="1" si="32"/>
        <v>0.4</v>
      </c>
      <c r="C435">
        <f t="shared" ca="1" si="30"/>
        <v>89</v>
      </c>
      <c r="D435">
        <f t="shared" ca="1" si="33"/>
        <v>71</v>
      </c>
      <c r="E435" s="1">
        <v>45379</v>
      </c>
      <c r="F435">
        <v>434</v>
      </c>
      <c r="G435">
        <f t="shared" ca="1" si="34"/>
        <v>16</v>
      </c>
    </row>
    <row r="436" spans="1:7">
      <c r="A436">
        <f t="shared" ca="1" si="31"/>
        <v>2.1240000000000001</v>
      </c>
      <c r="B436">
        <f t="shared" ca="1" si="32"/>
        <v>0.30199999999999999</v>
      </c>
      <c r="C436">
        <f t="shared" ca="1" si="30"/>
        <v>215</v>
      </c>
      <c r="D436">
        <f t="shared" ca="1" si="33"/>
        <v>73</v>
      </c>
      <c r="E436" s="1">
        <v>45380</v>
      </c>
      <c r="F436">
        <v>435</v>
      </c>
      <c r="G436">
        <f t="shared" ca="1" si="34"/>
        <v>17</v>
      </c>
    </row>
    <row r="437" spans="1:7">
      <c r="A437">
        <f t="shared" ca="1" si="31"/>
        <v>2.5720000000000001</v>
      </c>
      <c r="B437">
        <f t="shared" ca="1" si="32"/>
        <v>8.8999999999999996E-2</v>
      </c>
      <c r="C437">
        <f t="shared" ca="1" si="30"/>
        <v>9</v>
      </c>
      <c r="D437">
        <f t="shared" ca="1" si="33"/>
        <v>29</v>
      </c>
      <c r="E437" s="1">
        <v>45381</v>
      </c>
      <c r="F437">
        <v>436</v>
      </c>
      <c r="G437">
        <f t="shared" ca="1" si="34"/>
        <v>27</v>
      </c>
    </row>
    <row r="438" spans="1:7">
      <c r="A438">
        <f t="shared" ca="1" si="31"/>
        <v>2.8490000000000002</v>
      </c>
      <c r="B438">
        <f t="shared" ca="1" si="32"/>
        <v>0.23300000000000001</v>
      </c>
      <c r="C438">
        <f t="shared" ca="1" si="30"/>
        <v>236</v>
      </c>
      <c r="D438">
        <f t="shared" ca="1" si="33"/>
        <v>33</v>
      </c>
      <c r="E438" s="1">
        <v>45382</v>
      </c>
      <c r="F438">
        <v>437</v>
      </c>
      <c r="G438">
        <f t="shared" ca="1" si="34"/>
        <v>40</v>
      </c>
    </row>
    <row r="439" spans="1:7">
      <c r="A439">
        <f t="shared" ca="1" si="31"/>
        <v>1.7909999999999999</v>
      </c>
      <c r="B439">
        <f t="shared" ca="1" si="32"/>
        <v>7.5999999999999998E-2</v>
      </c>
      <c r="C439">
        <f t="shared" ca="1" si="30"/>
        <v>360</v>
      </c>
      <c r="D439">
        <f t="shared" ca="1" si="33"/>
        <v>8</v>
      </c>
      <c r="E439" s="1">
        <v>45383</v>
      </c>
      <c r="F439">
        <v>438</v>
      </c>
      <c r="G439">
        <f t="shared" ca="1" si="34"/>
        <v>47</v>
      </c>
    </row>
    <row r="440" spans="1:7">
      <c r="A440">
        <f t="shared" ca="1" si="31"/>
        <v>1.3480000000000001</v>
      </c>
      <c r="B440">
        <f t="shared" ca="1" si="32"/>
        <v>0.13900000000000001</v>
      </c>
      <c r="C440">
        <f t="shared" ca="1" si="30"/>
        <v>249</v>
      </c>
      <c r="D440">
        <f t="shared" ca="1" si="33"/>
        <v>43</v>
      </c>
      <c r="E440" s="1">
        <v>45384</v>
      </c>
      <c r="F440">
        <v>439</v>
      </c>
      <c r="G440">
        <f t="shared" ca="1" si="34"/>
        <v>38</v>
      </c>
    </row>
    <row r="441" spans="1:7">
      <c r="A441">
        <f t="shared" ca="1" si="31"/>
        <v>8.3000000000000004E-2</v>
      </c>
      <c r="B441">
        <f t="shared" ca="1" si="32"/>
        <v>0.13600000000000001</v>
      </c>
      <c r="C441">
        <f t="shared" ca="1" si="30"/>
        <v>67</v>
      </c>
      <c r="D441">
        <f t="shared" ca="1" si="33"/>
        <v>50</v>
      </c>
      <c r="E441" s="1">
        <v>45385</v>
      </c>
      <c r="F441">
        <v>440</v>
      </c>
      <c r="G441">
        <f t="shared" ca="1" si="34"/>
        <v>7</v>
      </c>
    </row>
    <row r="442" spans="1:7">
      <c r="A442">
        <f t="shared" ca="1" si="31"/>
        <v>3.2989999999999999</v>
      </c>
      <c r="B442">
        <f t="shared" ca="1" si="32"/>
        <v>9.7000000000000003E-2</v>
      </c>
      <c r="C442">
        <f t="shared" ca="1" si="30"/>
        <v>35</v>
      </c>
      <c r="D442">
        <f t="shared" ca="1" si="33"/>
        <v>42</v>
      </c>
      <c r="E442" s="1">
        <v>45386</v>
      </c>
      <c r="F442">
        <v>441</v>
      </c>
      <c r="G442">
        <f t="shared" ca="1" si="34"/>
        <v>45</v>
      </c>
    </row>
    <row r="443" spans="1:7">
      <c r="A443">
        <f t="shared" ca="1" si="31"/>
        <v>2.0139999999999998</v>
      </c>
      <c r="B443">
        <f t="shared" ca="1" si="32"/>
        <v>0.22800000000000001</v>
      </c>
      <c r="C443">
        <f t="shared" ca="1" si="30"/>
        <v>119</v>
      </c>
      <c r="D443">
        <f t="shared" ca="1" si="33"/>
        <v>57</v>
      </c>
      <c r="E443" s="1">
        <v>45387</v>
      </c>
      <c r="F443">
        <v>442</v>
      </c>
      <c r="G443">
        <f t="shared" ca="1" si="34"/>
        <v>12</v>
      </c>
    </row>
    <row r="444" spans="1:7">
      <c r="A444">
        <f t="shared" ca="1" si="31"/>
        <v>2.9910000000000001</v>
      </c>
      <c r="B444">
        <f t="shared" ca="1" si="32"/>
        <v>0.29699999999999999</v>
      </c>
      <c r="C444">
        <f t="shared" ca="1" si="30"/>
        <v>531</v>
      </c>
      <c r="D444">
        <f t="shared" ca="1" si="33"/>
        <v>95</v>
      </c>
      <c r="E444" s="1">
        <v>45388</v>
      </c>
      <c r="F444">
        <v>443</v>
      </c>
      <c r="G444">
        <f t="shared" ca="1" si="34"/>
        <v>2</v>
      </c>
    </row>
    <row r="445" spans="1:7">
      <c r="A445">
        <f t="shared" ca="1" si="31"/>
        <v>0.79700000000000004</v>
      </c>
      <c r="B445">
        <f t="shared" ca="1" si="32"/>
        <v>0.1</v>
      </c>
      <c r="C445">
        <f t="shared" ca="1" si="30"/>
        <v>101</v>
      </c>
      <c r="D445">
        <f t="shared" ca="1" si="33"/>
        <v>73</v>
      </c>
      <c r="E445" s="1">
        <v>45389</v>
      </c>
      <c r="F445">
        <v>444</v>
      </c>
      <c r="G445">
        <f t="shared" ca="1" si="34"/>
        <v>10</v>
      </c>
    </row>
    <row r="446" spans="1:7">
      <c r="A446">
        <f t="shared" ca="1" si="31"/>
        <v>1.1539999999999999</v>
      </c>
      <c r="B446">
        <f t="shared" ca="1" si="32"/>
        <v>0.20399999999999999</v>
      </c>
      <c r="C446">
        <f t="shared" ca="1" si="30"/>
        <v>66</v>
      </c>
      <c r="D446">
        <f t="shared" ca="1" si="33"/>
        <v>16</v>
      </c>
      <c r="E446" s="1">
        <v>45390</v>
      </c>
      <c r="F446">
        <v>445</v>
      </c>
      <c r="G446">
        <f t="shared" ca="1" si="34"/>
        <v>26</v>
      </c>
    </row>
    <row r="447" spans="1:7">
      <c r="A447">
        <f t="shared" ca="1" si="31"/>
        <v>2.887</v>
      </c>
      <c r="B447">
        <f t="shared" ca="1" si="32"/>
        <v>0.29899999999999999</v>
      </c>
      <c r="C447">
        <f t="shared" ca="1" si="30"/>
        <v>118</v>
      </c>
      <c r="D447">
        <f t="shared" ca="1" si="33"/>
        <v>9</v>
      </c>
      <c r="E447" s="1">
        <v>45391</v>
      </c>
      <c r="F447">
        <v>446</v>
      </c>
      <c r="G447">
        <f t="shared" ca="1" si="34"/>
        <v>45</v>
      </c>
    </row>
    <row r="448" spans="1:7">
      <c r="A448">
        <f t="shared" ca="1" si="31"/>
        <v>3.9969999999999999</v>
      </c>
      <c r="B448">
        <f t="shared" ca="1" si="32"/>
        <v>0.318</v>
      </c>
      <c r="C448">
        <f t="shared" ca="1" si="30"/>
        <v>534</v>
      </c>
      <c r="D448">
        <f t="shared" ca="1" si="33"/>
        <v>64</v>
      </c>
      <c r="E448" s="1">
        <v>45392</v>
      </c>
      <c r="F448">
        <v>447</v>
      </c>
      <c r="G448">
        <f t="shared" ca="1" si="34"/>
        <v>11</v>
      </c>
    </row>
    <row r="449" spans="1:7">
      <c r="A449">
        <f t="shared" ca="1" si="31"/>
        <v>4.9059999999999997</v>
      </c>
      <c r="B449">
        <f t="shared" ca="1" si="32"/>
        <v>0.153</v>
      </c>
      <c r="C449">
        <f t="shared" ca="1" si="30"/>
        <v>592</v>
      </c>
      <c r="D449">
        <f t="shared" ca="1" si="33"/>
        <v>51</v>
      </c>
      <c r="E449" s="1">
        <v>45393</v>
      </c>
      <c r="F449">
        <v>448</v>
      </c>
      <c r="G449">
        <f t="shared" ca="1" si="34"/>
        <v>11</v>
      </c>
    </row>
    <row r="450" spans="1:7">
      <c r="A450">
        <f t="shared" ca="1" si="31"/>
        <v>4.673</v>
      </c>
      <c r="B450">
        <f t="shared" ca="1" si="32"/>
        <v>0.27500000000000002</v>
      </c>
      <c r="C450">
        <f t="shared" ca="1" si="30"/>
        <v>181</v>
      </c>
      <c r="D450">
        <f t="shared" ca="1" si="33"/>
        <v>41</v>
      </c>
      <c r="E450" s="1">
        <v>45394</v>
      </c>
      <c r="F450">
        <v>449</v>
      </c>
      <c r="G450">
        <f t="shared" ca="1" si="34"/>
        <v>1</v>
      </c>
    </row>
    <row r="451" spans="1:7">
      <c r="A451">
        <f t="shared" ca="1" si="31"/>
        <v>1.5089999999999999</v>
      </c>
      <c r="B451">
        <f t="shared" ca="1" si="32"/>
        <v>0.38300000000000001</v>
      </c>
      <c r="C451">
        <f t="shared" ref="C451:C514" ca="1" si="35">RANDBETWEEN(1,600)</f>
        <v>360</v>
      </c>
      <c r="D451">
        <f t="shared" ca="1" si="33"/>
        <v>68</v>
      </c>
      <c r="E451" s="1">
        <v>45395</v>
      </c>
      <c r="F451">
        <v>450</v>
      </c>
      <c r="G451">
        <f t="shared" ca="1" si="34"/>
        <v>41</v>
      </c>
    </row>
    <row r="452" spans="1:7">
      <c r="A452">
        <f t="shared" ref="A452:A515" ca="1" si="36">RANDBETWEEN(1,5000)/1000</f>
        <v>2.4180000000000001</v>
      </c>
      <c r="B452">
        <f t="shared" ref="B452:C515" ca="1" si="37">RANDBETWEEN(1,500)/1000</f>
        <v>0.16400000000000001</v>
      </c>
      <c r="C452">
        <f t="shared" ca="1" si="35"/>
        <v>161</v>
      </c>
      <c r="D452">
        <f t="shared" ref="D452:D515" ca="1" si="38">RANDBETWEEN(1,100)</f>
        <v>76</v>
      </c>
      <c r="E452" s="1">
        <v>45396</v>
      </c>
      <c r="F452">
        <v>451</v>
      </c>
      <c r="G452">
        <f t="shared" ref="G452:G515" ca="1" si="39">RANDBETWEEN(1,48)</f>
        <v>46</v>
      </c>
    </row>
    <row r="453" spans="1:7">
      <c r="A453">
        <f t="shared" ca="1" si="36"/>
        <v>4.3959999999999999</v>
      </c>
      <c r="B453">
        <f t="shared" ca="1" si="37"/>
        <v>7.6999999999999999E-2</v>
      </c>
      <c r="C453">
        <f t="shared" ca="1" si="35"/>
        <v>439</v>
      </c>
      <c r="D453">
        <f t="shared" ca="1" si="38"/>
        <v>99</v>
      </c>
      <c r="E453" s="1">
        <v>45397</v>
      </c>
      <c r="F453">
        <v>452</v>
      </c>
      <c r="G453">
        <f t="shared" ca="1" si="39"/>
        <v>25</v>
      </c>
    </row>
    <row r="454" spans="1:7">
      <c r="A454">
        <f t="shared" ca="1" si="36"/>
        <v>0.438</v>
      </c>
      <c r="B454">
        <f t="shared" ca="1" si="37"/>
        <v>0.45500000000000002</v>
      </c>
      <c r="C454">
        <f t="shared" ca="1" si="35"/>
        <v>540</v>
      </c>
      <c r="D454">
        <f t="shared" ca="1" si="38"/>
        <v>55</v>
      </c>
      <c r="E454" s="1">
        <v>45398</v>
      </c>
      <c r="F454">
        <v>453</v>
      </c>
      <c r="G454">
        <f t="shared" ca="1" si="39"/>
        <v>2</v>
      </c>
    </row>
    <row r="455" spans="1:7">
      <c r="A455">
        <f t="shared" ca="1" si="36"/>
        <v>2.399</v>
      </c>
      <c r="B455">
        <f t="shared" ca="1" si="37"/>
        <v>0.11899999999999999</v>
      </c>
      <c r="C455">
        <f t="shared" ca="1" si="35"/>
        <v>51</v>
      </c>
      <c r="D455">
        <f t="shared" ca="1" si="38"/>
        <v>15</v>
      </c>
      <c r="E455" s="1">
        <v>45399</v>
      </c>
      <c r="F455">
        <v>454</v>
      </c>
      <c r="G455">
        <f t="shared" ca="1" si="39"/>
        <v>5</v>
      </c>
    </row>
    <row r="456" spans="1:7">
      <c r="A456">
        <f t="shared" ca="1" si="36"/>
        <v>0.13900000000000001</v>
      </c>
      <c r="B456">
        <f t="shared" ca="1" si="37"/>
        <v>0.26600000000000001</v>
      </c>
      <c r="C456">
        <f t="shared" ca="1" si="35"/>
        <v>413</v>
      </c>
      <c r="D456">
        <f t="shared" ca="1" si="38"/>
        <v>31</v>
      </c>
      <c r="E456" s="1">
        <v>45400</v>
      </c>
      <c r="F456">
        <v>455</v>
      </c>
      <c r="G456">
        <f t="shared" ca="1" si="39"/>
        <v>47</v>
      </c>
    </row>
    <row r="457" spans="1:7">
      <c r="A457">
        <f t="shared" ca="1" si="36"/>
        <v>4.9039999999999999</v>
      </c>
      <c r="B457">
        <f t="shared" ca="1" si="37"/>
        <v>0.22900000000000001</v>
      </c>
      <c r="C457">
        <f t="shared" ca="1" si="35"/>
        <v>305</v>
      </c>
      <c r="D457">
        <f t="shared" ca="1" si="38"/>
        <v>92</v>
      </c>
      <c r="E457" s="1">
        <v>45401</v>
      </c>
      <c r="F457">
        <v>456</v>
      </c>
      <c r="G457">
        <f t="shared" ca="1" si="39"/>
        <v>38</v>
      </c>
    </row>
    <row r="458" spans="1:7">
      <c r="A458">
        <f t="shared" ca="1" si="36"/>
        <v>1.58</v>
      </c>
      <c r="B458">
        <f t="shared" ca="1" si="37"/>
        <v>0.08</v>
      </c>
      <c r="C458">
        <f t="shared" ca="1" si="35"/>
        <v>468</v>
      </c>
      <c r="D458">
        <f t="shared" ca="1" si="38"/>
        <v>17</v>
      </c>
      <c r="E458" s="1">
        <v>45402</v>
      </c>
      <c r="F458">
        <v>457</v>
      </c>
      <c r="G458">
        <f t="shared" ca="1" si="39"/>
        <v>46</v>
      </c>
    </row>
    <row r="459" spans="1:7">
      <c r="A459">
        <f t="shared" ca="1" si="36"/>
        <v>3.0470000000000002</v>
      </c>
      <c r="B459">
        <f t="shared" ca="1" si="37"/>
        <v>0.254</v>
      </c>
      <c r="C459">
        <f t="shared" ca="1" si="35"/>
        <v>36</v>
      </c>
      <c r="D459">
        <f t="shared" ca="1" si="38"/>
        <v>38</v>
      </c>
      <c r="E459" s="1">
        <v>45403</v>
      </c>
      <c r="F459">
        <v>458</v>
      </c>
      <c r="G459">
        <f t="shared" ca="1" si="39"/>
        <v>26</v>
      </c>
    </row>
    <row r="460" spans="1:7">
      <c r="A460">
        <f t="shared" ca="1" si="36"/>
        <v>4.8940000000000001</v>
      </c>
      <c r="B460">
        <f t="shared" ca="1" si="37"/>
        <v>0.23499999999999999</v>
      </c>
      <c r="C460">
        <f t="shared" ca="1" si="35"/>
        <v>119</v>
      </c>
      <c r="D460">
        <f t="shared" ca="1" si="38"/>
        <v>45</v>
      </c>
      <c r="E460" s="1">
        <v>45404</v>
      </c>
      <c r="F460">
        <v>459</v>
      </c>
      <c r="G460">
        <f t="shared" ca="1" si="39"/>
        <v>45</v>
      </c>
    </row>
    <row r="461" spans="1:7">
      <c r="A461">
        <f t="shared" ca="1" si="36"/>
        <v>4.0490000000000004</v>
      </c>
      <c r="B461">
        <f t="shared" ca="1" si="37"/>
        <v>0.40500000000000003</v>
      </c>
      <c r="C461">
        <f t="shared" ca="1" si="35"/>
        <v>500</v>
      </c>
      <c r="D461">
        <f t="shared" ca="1" si="38"/>
        <v>96</v>
      </c>
      <c r="E461" s="1">
        <v>45405</v>
      </c>
      <c r="F461">
        <v>460</v>
      </c>
      <c r="G461">
        <f t="shared" ca="1" si="39"/>
        <v>15</v>
      </c>
    </row>
    <row r="462" spans="1:7">
      <c r="A462">
        <f t="shared" ca="1" si="36"/>
        <v>0.51900000000000002</v>
      </c>
      <c r="B462">
        <f t="shared" ca="1" si="37"/>
        <v>0.47299999999999998</v>
      </c>
      <c r="C462">
        <f t="shared" ca="1" si="35"/>
        <v>338</v>
      </c>
      <c r="D462">
        <f t="shared" ca="1" si="38"/>
        <v>93</v>
      </c>
      <c r="E462" s="1">
        <v>45406</v>
      </c>
      <c r="F462">
        <v>461</v>
      </c>
      <c r="G462">
        <f t="shared" ca="1" si="39"/>
        <v>13</v>
      </c>
    </row>
    <row r="463" spans="1:7">
      <c r="A463">
        <f t="shared" ca="1" si="36"/>
        <v>3.2610000000000001</v>
      </c>
      <c r="B463">
        <f t="shared" ca="1" si="37"/>
        <v>0.248</v>
      </c>
      <c r="C463">
        <f t="shared" ca="1" si="35"/>
        <v>230</v>
      </c>
      <c r="D463">
        <f t="shared" ca="1" si="38"/>
        <v>20</v>
      </c>
      <c r="E463" s="1">
        <v>45407</v>
      </c>
      <c r="F463">
        <v>462</v>
      </c>
      <c r="G463">
        <f t="shared" ca="1" si="39"/>
        <v>19</v>
      </c>
    </row>
    <row r="464" spans="1:7">
      <c r="A464">
        <f t="shared" ca="1" si="36"/>
        <v>4.7670000000000003</v>
      </c>
      <c r="B464">
        <f t="shared" ca="1" si="37"/>
        <v>0.48699999999999999</v>
      </c>
      <c r="C464">
        <f t="shared" ca="1" si="35"/>
        <v>194</v>
      </c>
      <c r="D464">
        <f t="shared" ca="1" si="38"/>
        <v>36</v>
      </c>
      <c r="E464" s="1">
        <v>45408</v>
      </c>
      <c r="F464">
        <v>463</v>
      </c>
      <c r="G464">
        <f t="shared" ca="1" si="39"/>
        <v>8</v>
      </c>
    </row>
    <row r="465" spans="1:7">
      <c r="A465">
        <f t="shared" ca="1" si="36"/>
        <v>0.48799999999999999</v>
      </c>
      <c r="B465">
        <f t="shared" ca="1" si="37"/>
        <v>0.20100000000000001</v>
      </c>
      <c r="C465">
        <f t="shared" ca="1" si="35"/>
        <v>429</v>
      </c>
      <c r="D465">
        <f t="shared" ca="1" si="38"/>
        <v>8</v>
      </c>
      <c r="E465" s="1">
        <v>45409</v>
      </c>
      <c r="F465">
        <v>464</v>
      </c>
      <c r="G465">
        <f t="shared" ca="1" si="39"/>
        <v>17</v>
      </c>
    </row>
    <row r="466" spans="1:7">
      <c r="A466">
        <f t="shared" ca="1" si="36"/>
        <v>4.0910000000000002</v>
      </c>
      <c r="B466">
        <f t="shared" ca="1" si="37"/>
        <v>6.4000000000000001E-2</v>
      </c>
      <c r="C466">
        <f t="shared" ca="1" si="35"/>
        <v>356</v>
      </c>
      <c r="D466">
        <f t="shared" ca="1" si="38"/>
        <v>28</v>
      </c>
      <c r="E466" s="1">
        <v>45410</v>
      </c>
      <c r="F466">
        <v>465</v>
      </c>
      <c r="G466">
        <f t="shared" ca="1" si="39"/>
        <v>47</v>
      </c>
    </row>
    <row r="467" spans="1:7">
      <c r="A467">
        <f t="shared" ca="1" si="36"/>
        <v>1.603</v>
      </c>
      <c r="B467">
        <f t="shared" ca="1" si="37"/>
        <v>0.20200000000000001</v>
      </c>
      <c r="C467">
        <f t="shared" ca="1" si="35"/>
        <v>212</v>
      </c>
      <c r="D467">
        <f t="shared" ca="1" si="38"/>
        <v>13</v>
      </c>
      <c r="E467" s="1">
        <v>45411</v>
      </c>
      <c r="F467">
        <v>466</v>
      </c>
      <c r="G467">
        <f t="shared" ca="1" si="39"/>
        <v>26</v>
      </c>
    </row>
    <row r="468" spans="1:7">
      <c r="A468">
        <f t="shared" ca="1" si="36"/>
        <v>4.0449999999999999</v>
      </c>
      <c r="B468">
        <f t="shared" ca="1" si="37"/>
        <v>4.0000000000000001E-3</v>
      </c>
      <c r="C468">
        <f t="shared" ca="1" si="35"/>
        <v>62</v>
      </c>
      <c r="D468">
        <f t="shared" ca="1" si="38"/>
        <v>31</v>
      </c>
      <c r="E468" s="1">
        <v>45412</v>
      </c>
      <c r="F468">
        <v>467</v>
      </c>
      <c r="G468">
        <f t="shared" ca="1" si="39"/>
        <v>39</v>
      </c>
    </row>
    <row r="469" spans="1:7">
      <c r="A469">
        <f t="shared" ca="1" si="36"/>
        <v>2.419</v>
      </c>
      <c r="B469">
        <f t="shared" ca="1" si="37"/>
        <v>0.47299999999999998</v>
      </c>
      <c r="C469">
        <f t="shared" ca="1" si="35"/>
        <v>549</v>
      </c>
      <c r="D469">
        <f t="shared" ca="1" si="38"/>
        <v>32</v>
      </c>
      <c r="E469" s="1">
        <v>45413</v>
      </c>
      <c r="F469">
        <v>468</v>
      </c>
      <c r="G469">
        <f t="shared" ca="1" si="39"/>
        <v>36</v>
      </c>
    </row>
    <row r="470" spans="1:7">
      <c r="A470">
        <f t="shared" ca="1" si="36"/>
        <v>4.2670000000000003</v>
      </c>
      <c r="B470">
        <f t="shared" ca="1" si="37"/>
        <v>0.05</v>
      </c>
      <c r="C470">
        <f t="shared" ca="1" si="35"/>
        <v>532</v>
      </c>
      <c r="D470">
        <f t="shared" ca="1" si="38"/>
        <v>79</v>
      </c>
      <c r="E470" s="1">
        <v>45414</v>
      </c>
      <c r="F470">
        <v>469</v>
      </c>
      <c r="G470">
        <f t="shared" ca="1" si="39"/>
        <v>10</v>
      </c>
    </row>
    <row r="471" spans="1:7">
      <c r="A471">
        <f t="shared" ca="1" si="36"/>
        <v>0.50900000000000001</v>
      </c>
      <c r="B471">
        <f t="shared" ca="1" si="37"/>
        <v>8.6999999999999994E-2</v>
      </c>
      <c r="C471">
        <f t="shared" ca="1" si="35"/>
        <v>529</v>
      </c>
      <c r="D471">
        <f t="shared" ca="1" si="38"/>
        <v>72</v>
      </c>
      <c r="E471" s="1">
        <v>45415</v>
      </c>
      <c r="F471">
        <v>470</v>
      </c>
      <c r="G471">
        <f t="shared" ca="1" si="39"/>
        <v>46</v>
      </c>
    </row>
    <row r="472" spans="1:7">
      <c r="A472">
        <f t="shared" ca="1" si="36"/>
        <v>3.629</v>
      </c>
      <c r="B472">
        <f t="shared" ca="1" si="37"/>
        <v>0.35799999999999998</v>
      </c>
      <c r="C472">
        <f t="shared" ca="1" si="35"/>
        <v>10</v>
      </c>
      <c r="D472">
        <f t="shared" ca="1" si="38"/>
        <v>44</v>
      </c>
      <c r="E472" s="1">
        <v>45416</v>
      </c>
      <c r="F472">
        <v>471</v>
      </c>
      <c r="G472">
        <f t="shared" ca="1" si="39"/>
        <v>28</v>
      </c>
    </row>
    <row r="473" spans="1:7">
      <c r="A473">
        <f t="shared" ca="1" si="36"/>
        <v>3.2589999999999999</v>
      </c>
      <c r="B473">
        <f t="shared" ca="1" si="37"/>
        <v>8.9999999999999993E-3</v>
      </c>
      <c r="C473">
        <f t="shared" ca="1" si="35"/>
        <v>506</v>
      </c>
      <c r="D473">
        <f t="shared" ca="1" si="38"/>
        <v>18</v>
      </c>
      <c r="E473" s="1">
        <v>45417</v>
      </c>
      <c r="F473">
        <v>472</v>
      </c>
      <c r="G473">
        <f t="shared" ca="1" si="39"/>
        <v>24</v>
      </c>
    </row>
    <row r="474" spans="1:7">
      <c r="A474">
        <f t="shared" ca="1" si="36"/>
        <v>2.89</v>
      </c>
      <c r="B474">
        <f t="shared" ca="1" si="37"/>
        <v>0.41199999999999998</v>
      </c>
      <c r="C474">
        <f t="shared" ca="1" si="35"/>
        <v>283</v>
      </c>
      <c r="D474">
        <f t="shared" ca="1" si="38"/>
        <v>42</v>
      </c>
      <c r="E474" s="1">
        <v>45418</v>
      </c>
      <c r="F474">
        <v>473</v>
      </c>
      <c r="G474">
        <f t="shared" ca="1" si="39"/>
        <v>40</v>
      </c>
    </row>
    <row r="475" spans="1:7">
      <c r="A475">
        <f t="shared" ca="1" si="36"/>
        <v>3.0179999999999998</v>
      </c>
      <c r="B475">
        <f t="shared" ca="1" si="37"/>
        <v>0.10199999999999999</v>
      </c>
      <c r="C475">
        <f t="shared" ca="1" si="35"/>
        <v>2</v>
      </c>
      <c r="D475">
        <f t="shared" ca="1" si="38"/>
        <v>35</v>
      </c>
      <c r="E475" s="1">
        <v>45419</v>
      </c>
      <c r="F475">
        <v>474</v>
      </c>
      <c r="G475">
        <f t="shared" ca="1" si="39"/>
        <v>22</v>
      </c>
    </row>
    <row r="476" spans="1:7">
      <c r="A476">
        <f t="shared" ca="1" si="36"/>
        <v>1.361</v>
      </c>
      <c r="B476">
        <f t="shared" ca="1" si="37"/>
        <v>0.42599999999999999</v>
      </c>
      <c r="C476">
        <f t="shared" ca="1" si="35"/>
        <v>111</v>
      </c>
      <c r="D476">
        <f t="shared" ca="1" si="38"/>
        <v>53</v>
      </c>
      <c r="E476" s="1">
        <v>45420</v>
      </c>
      <c r="F476">
        <v>475</v>
      </c>
      <c r="G476">
        <f t="shared" ca="1" si="39"/>
        <v>42</v>
      </c>
    </row>
    <row r="477" spans="1:7">
      <c r="A477">
        <f t="shared" ca="1" si="36"/>
        <v>3.0979999999999999</v>
      </c>
      <c r="B477">
        <f t="shared" ca="1" si="37"/>
        <v>0.45300000000000001</v>
      </c>
      <c r="C477">
        <f t="shared" ca="1" si="35"/>
        <v>563</v>
      </c>
      <c r="D477">
        <f t="shared" ca="1" si="38"/>
        <v>34</v>
      </c>
      <c r="E477" s="1">
        <v>45421</v>
      </c>
      <c r="F477">
        <v>476</v>
      </c>
      <c r="G477">
        <f t="shared" ca="1" si="39"/>
        <v>37</v>
      </c>
    </row>
    <row r="478" spans="1:7">
      <c r="A478">
        <f t="shared" ca="1" si="36"/>
        <v>2.5539999999999998</v>
      </c>
      <c r="B478">
        <f t="shared" ca="1" si="37"/>
        <v>0.47299999999999998</v>
      </c>
      <c r="C478">
        <f t="shared" ca="1" si="35"/>
        <v>263</v>
      </c>
      <c r="D478">
        <f t="shared" ca="1" si="38"/>
        <v>76</v>
      </c>
      <c r="E478" s="1">
        <v>45422</v>
      </c>
      <c r="F478">
        <v>477</v>
      </c>
      <c r="G478">
        <f t="shared" ca="1" si="39"/>
        <v>19</v>
      </c>
    </row>
    <row r="479" spans="1:7">
      <c r="A479">
        <f t="shared" ca="1" si="36"/>
        <v>1.9039999999999999</v>
      </c>
      <c r="B479">
        <f t="shared" ca="1" si="37"/>
        <v>0.46200000000000002</v>
      </c>
      <c r="C479">
        <f t="shared" ca="1" si="35"/>
        <v>249</v>
      </c>
      <c r="D479">
        <f t="shared" ca="1" si="38"/>
        <v>57</v>
      </c>
      <c r="E479" s="1">
        <v>45423</v>
      </c>
      <c r="F479">
        <v>478</v>
      </c>
      <c r="G479">
        <f t="shared" ca="1" si="39"/>
        <v>29</v>
      </c>
    </row>
    <row r="480" spans="1:7">
      <c r="A480">
        <f t="shared" ca="1" si="36"/>
        <v>1.339</v>
      </c>
      <c r="B480">
        <f t="shared" ca="1" si="37"/>
        <v>0.188</v>
      </c>
      <c r="C480">
        <f t="shared" ca="1" si="35"/>
        <v>556</v>
      </c>
      <c r="D480">
        <f t="shared" ca="1" si="38"/>
        <v>93</v>
      </c>
      <c r="E480" s="1">
        <v>45424</v>
      </c>
      <c r="F480">
        <v>479</v>
      </c>
      <c r="G480">
        <f t="shared" ca="1" si="39"/>
        <v>19</v>
      </c>
    </row>
    <row r="481" spans="1:7">
      <c r="A481">
        <f t="shared" ca="1" si="36"/>
        <v>2.5390000000000001</v>
      </c>
      <c r="B481">
        <f t="shared" ca="1" si="37"/>
        <v>7.0000000000000007E-2</v>
      </c>
      <c r="C481">
        <f t="shared" ca="1" si="35"/>
        <v>240</v>
      </c>
      <c r="D481">
        <f t="shared" ca="1" si="38"/>
        <v>34</v>
      </c>
      <c r="E481" s="1">
        <v>45425</v>
      </c>
      <c r="F481">
        <v>480</v>
      </c>
      <c r="G481">
        <f t="shared" ca="1" si="39"/>
        <v>38</v>
      </c>
    </row>
    <row r="482" spans="1:7">
      <c r="A482">
        <f t="shared" ca="1" si="36"/>
        <v>3.5339999999999998</v>
      </c>
      <c r="B482">
        <f t="shared" ca="1" si="37"/>
        <v>2.5999999999999999E-2</v>
      </c>
      <c r="C482">
        <f t="shared" ca="1" si="35"/>
        <v>51</v>
      </c>
      <c r="D482">
        <f t="shared" ca="1" si="38"/>
        <v>55</v>
      </c>
      <c r="E482" s="1">
        <v>45426</v>
      </c>
      <c r="F482">
        <v>481</v>
      </c>
      <c r="G482">
        <f t="shared" ca="1" si="39"/>
        <v>17</v>
      </c>
    </row>
    <row r="483" spans="1:7">
      <c r="A483">
        <f t="shared" ca="1" si="36"/>
        <v>4.516</v>
      </c>
      <c r="B483">
        <f t="shared" ca="1" si="37"/>
        <v>0.153</v>
      </c>
      <c r="C483">
        <f t="shared" ca="1" si="35"/>
        <v>189</v>
      </c>
      <c r="D483">
        <f t="shared" ca="1" si="38"/>
        <v>40</v>
      </c>
      <c r="E483" s="1">
        <v>45427</v>
      </c>
      <c r="F483">
        <v>482</v>
      </c>
      <c r="G483">
        <f t="shared" ca="1" si="39"/>
        <v>8</v>
      </c>
    </row>
    <row r="484" spans="1:7">
      <c r="A484">
        <f t="shared" ca="1" si="36"/>
        <v>0.71699999999999997</v>
      </c>
      <c r="B484">
        <f t="shared" ca="1" si="37"/>
        <v>0.313</v>
      </c>
      <c r="C484">
        <f t="shared" ca="1" si="35"/>
        <v>39</v>
      </c>
      <c r="D484">
        <f t="shared" ca="1" si="38"/>
        <v>83</v>
      </c>
      <c r="E484" s="1">
        <v>45428</v>
      </c>
      <c r="F484">
        <v>483</v>
      </c>
      <c r="G484">
        <f t="shared" ca="1" si="39"/>
        <v>35</v>
      </c>
    </row>
    <row r="485" spans="1:7">
      <c r="A485">
        <f t="shared" ca="1" si="36"/>
        <v>0.50700000000000001</v>
      </c>
      <c r="B485">
        <f t="shared" ca="1" si="37"/>
        <v>0.106</v>
      </c>
      <c r="C485">
        <f t="shared" ca="1" si="35"/>
        <v>399</v>
      </c>
      <c r="D485">
        <f t="shared" ca="1" si="38"/>
        <v>36</v>
      </c>
      <c r="E485" s="1">
        <v>45429</v>
      </c>
      <c r="F485">
        <v>484</v>
      </c>
      <c r="G485">
        <f t="shared" ca="1" si="39"/>
        <v>13</v>
      </c>
    </row>
    <row r="486" spans="1:7">
      <c r="A486">
        <f t="shared" ca="1" si="36"/>
        <v>2.7210000000000001</v>
      </c>
      <c r="B486">
        <f t="shared" ca="1" si="37"/>
        <v>7.0000000000000007E-2</v>
      </c>
      <c r="C486">
        <f t="shared" ca="1" si="35"/>
        <v>532</v>
      </c>
      <c r="D486">
        <f t="shared" ca="1" si="38"/>
        <v>20</v>
      </c>
      <c r="E486" s="1">
        <v>45430</v>
      </c>
      <c r="F486">
        <v>485</v>
      </c>
      <c r="G486">
        <f t="shared" ca="1" si="39"/>
        <v>18</v>
      </c>
    </row>
    <row r="487" spans="1:7">
      <c r="A487">
        <f t="shared" ca="1" si="36"/>
        <v>2.9180000000000001</v>
      </c>
      <c r="B487">
        <f t="shared" ca="1" si="37"/>
        <v>0.39800000000000002</v>
      </c>
      <c r="C487">
        <f t="shared" ca="1" si="35"/>
        <v>188</v>
      </c>
      <c r="D487">
        <f t="shared" ca="1" si="38"/>
        <v>40</v>
      </c>
      <c r="E487" s="1">
        <v>45431</v>
      </c>
      <c r="F487">
        <v>486</v>
      </c>
      <c r="G487">
        <f t="shared" ca="1" si="39"/>
        <v>6</v>
      </c>
    </row>
    <row r="488" spans="1:7">
      <c r="A488">
        <f t="shared" ca="1" si="36"/>
        <v>3.57</v>
      </c>
      <c r="B488">
        <f t="shared" ca="1" si="37"/>
        <v>0.45100000000000001</v>
      </c>
      <c r="C488">
        <f t="shared" ca="1" si="35"/>
        <v>156</v>
      </c>
      <c r="D488">
        <f t="shared" ca="1" si="38"/>
        <v>3</v>
      </c>
      <c r="E488" s="1">
        <v>45432</v>
      </c>
      <c r="F488">
        <v>487</v>
      </c>
      <c r="G488">
        <f t="shared" ca="1" si="39"/>
        <v>11</v>
      </c>
    </row>
    <row r="489" spans="1:7">
      <c r="A489">
        <f t="shared" ca="1" si="36"/>
        <v>3.3279999999999998</v>
      </c>
      <c r="B489">
        <f t="shared" ca="1" si="37"/>
        <v>0.23499999999999999</v>
      </c>
      <c r="C489">
        <f t="shared" ca="1" si="35"/>
        <v>92</v>
      </c>
      <c r="D489">
        <f t="shared" ca="1" si="38"/>
        <v>41</v>
      </c>
      <c r="E489" s="1">
        <v>45433</v>
      </c>
      <c r="F489">
        <v>488</v>
      </c>
      <c r="G489">
        <f t="shared" ca="1" si="39"/>
        <v>9</v>
      </c>
    </row>
    <row r="490" spans="1:7">
      <c r="A490">
        <f t="shared" ca="1" si="36"/>
        <v>1.667</v>
      </c>
      <c r="B490">
        <f t="shared" ca="1" si="37"/>
        <v>1.7000000000000001E-2</v>
      </c>
      <c r="C490">
        <f t="shared" ca="1" si="35"/>
        <v>453</v>
      </c>
      <c r="D490">
        <f t="shared" ca="1" si="38"/>
        <v>19</v>
      </c>
      <c r="E490" s="1">
        <v>45434</v>
      </c>
      <c r="F490">
        <v>489</v>
      </c>
      <c r="G490">
        <f t="shared" ca="1" si="39"/>
        <v>43</v>
      </c>
    </row>
    <row r="491" spans="1:7">
      <c r="A491">
        <f t="shared" ca="1" si="36"/>
        <v>0.878</v>
      </c>
      <c r="B491">
        <f t="shared" ca="1" si="37"/>
        <v>0.35699999999999998</v>
      </c>
      <c r="C491">
        <f t="shared" ca="1" si="35"/>
        <v>445</v>
      </c>
      <c r="D491">
        <f t="shared" ca="1" si="38"/>
        <v>80</v>
      </c>
      <c r="E491" s="1">
        <v>45435</v>
      </c>
      <c r="F491">
        <v>490</v>
      </c>
      <c r="G491">
        <f t="shared" ca="1" si="39"/>
        <v>18</v>
      </c>
    </row>
    <row r="492" spans="1:7">
      <c r="A492">
        <f t="shared" ca="1" si="36"/>
        <v>1.006</v>
      </c>
      <c r="B492">
        <f t="shared" ca="1" si="37"/>
        <v>0.33700000000000002</v>
      </c>
      <c r="C492">
        <f t="shared" ca="1" si="35"/>
        <v>420</v>
      </c>
      <c r="D492">
        <f t="shared" ca="1" si="38"/>
        <v>43</v>
      </c>
      <c r="E492" s="1">
        <v>45436</v>
      </c>
      <c r="F492">
        <v>491</v>
      </c>
      <c r="G492">
        <f t="shared" ca="1" si="39"/>
        <v>16</v>
      </c>
    </row>
    <row r="493" spans="1:7">
      <c r="A493">
        <f t="shared" ca="1" si="36"/>
        <v>0.748</v>
      </c>
      <c r="B493">
        <f t="shared" ca="1" si="37"/>
        <v>0.35099999999999998</v>
      </c>
      <c r="C493">
        <f t="shared" ca="1" si="35"/>
        <v>314</v>
      </c>
      <c r="D493">
        <f t="shared" ca="1" si="38"/>
        <v>99</v>
      </c>
      <c r="E493" s="1">
        <v>45437</v>
      </c>
      <c r="F493">
        <v>492</v>
      </c>
      <c r="G493">
        <f t="shared" ca="1" si="39"/>
        <v>11</v>
      </c>
    </row>
    <row r="494" spans="1:7">
      <c r="A494">
        <f t="shared" ca="1" si="36"/>
        <v>4.4390000000000001</v>
      </c>
      <c r="B494">
        <f t="shared" ca="1" si="37"/>
        <v>0.05</v>
      </c>
      <c r="C494">
        <f t="shared" ca="1" si="35"/>
        <v>18</v>
      </c>
      <c r="D494">
        <f t="shared" ca="1" si="38"/>
        <v>78</v>
      </c>
      <c r="E494" s="1">
        <v>45438</v>
      </c>
      <c r="F494">
        <v>493</v>
      </c>
      <c r="G494">
        <f t="shared" ca="1" si="39"/>
        <v>30</v>
      </c>
    </row>
    <row r="495" spans="1:7">
      <c r="A495">
        <f t="shared" ca="1" si="36"/>
        <v>4.7770000000000001</v>
      </c>
      <c r="B495">
        <f t="shared" ca="1" si="37"/>
        <v>0.17499999999999999</v>
      </c>
      <c r="C495">
        <f t="shared" ca="1" si="35"/>
        <v>62</v>
      </c>
      <c r="D495">
        <f t="shared" ca="1" si="38"/>
        <v>39</v>
      </c>
      <c r="E495" s="1">
        <v>45439</v>
      </c>
      <c r="F495">
        <v>494</v>
      </c>
      <c r="G495">
        <f t="shared" ca="1" si="39"/>
        <v>30</v>
      </c>
    </row>
    <row r="496" spans="1:7">
      <c r="A496">
        <f t="shared" ca="1" si="36"/>
        <v>1.52</v>
      </c>
      <c r="B496">
        <f t="shared" ca="1" si="37"/>
        <v>0.47599999999999998</v>
      </c>
      <c r="C496">
        <f t="shared" ca="1" si="35"/>
        <v>450</v>
      </c>
      <c r="D496">
        <f t="shared" ca="1" si="38"/>
        <v>1</v>
      </c>
      <c r="E496" s="1">
        <v>45440</v>
      </c>
      <c r="F496">
        <v>495</v>
      </c>
      <c r="G496">
        <f t="shared" ca="1" si="39"/>
        <v>9</v>
      </c>
    </row>
    <row r="497" spans="1:7">
      <c r="A497">
        <f t="shared" ca="1" si="36"/>
        <v>2.601</v>
      </c>
      <c r="B497">
        <f t="shared" ca="1" si="37"/>
        <v>0.112</v>
      </c>
      <c r="C497">
        <f t="shared" ca="1" si="35"/>
        <v>11</v>
      </c>
      <c r="D497">
        <f t="shared" ca="1" si="38"/>
        <v>42</v>
      </c>
      <c r="E497" s="1">
        <v>45441</v>
      </c>
      <c r="F497">
        <v>496</v>
      </c>
      <c r="G497">
        <f t="shared" ca="1" si="39"/>
        <v>24</v>
      </c>
    </row>
    <row r="498" spans="1:7">
      <c r="A498">
        <f t="shared" ca="1" si="36"/>
        <v>2.0459999999999998</v>
      </c>
      <c r="B498">
        <f t="shared" ca="1" si="37"/>
        <v>0.308</v>
      </c>
      <c r="C498">
        <f t="shared" ca="1" si="35"/>
        <v>257</v>
      </c>
      <c r="D498">
        <f t="shared" ca="1" si="38"/>
        <v>18</v>
      </c>
      <c r="E498" s="1">
        <v>45442</v>
      </c>
      <c r="F498">
        <v>497</v>
      </c>
      <c r="G498">
        <f t="shared" ca="1" si="39"/>
        <v>33</v>
      </c>
    </row>
    <row r="499" spans="1:7">
      <c r="A499">
        <f t="shared" ca="1" si="36"/>
        <v>4.8289999999999997</v>
      </c>
      <c r="B499">
        <f t="shared" ca="1" si="37"/>
        <v>5.8999999999999997E-2</v>
      </c>
      <c r="C499">
        <f t="shared" ca="1" si="35"/>
        <v>297</v>
      </c>
      <c r="D499">
        <f t="shared" ca="1" si="38"/>
        <v>63</v>
      </c>
      <c r="E499" s="1">
        <v>45443</v>
      </c>
      <c r="F499">
        <v>498</v>
      </c>
      <c r="G499">
        <f t="shared" ca="1" si="39"/>
        <v>33</v>
      </c>
    </row>
    <row r="500" spans="1:7">
      <c r="A500">
        <f t="shared" ca="1" si="36"/>
        <v>3.5760000000000001</v>
      </c>
      <c r="B500">
        <f t="shared" ca="1" si="37"/>
        <v>0.38200000000000001</v>
      </c>
      <c r="C500">
        <f t="shared" ca="1" si="35"/>
        <v>284</v>
      </c>
      <c r="D500">
        <f t="shared" ca="1" si="38"/>
        <v>96</v>
      </c>
      <c r="E500" s="1">
        <v>45444</v>
      </c>
      <c r="F500">
        <v>499</v>
      </c>
      <c r="G500">
        <f t="shared" ca="1" si="39"/>
        <v>44</v>
      </c>
    </row>
    <row r="501" spans="1:7">
      <c r="A501">
        <f t="shared" ca="1" si="36"/>
        <v>3.4860000000000002</v>
      </c>
      <c r="B501">
        <f t="shared" ca="1" si="37"/>
        <v>0.27600000000000002</v>
      </c>
      <c r="C501">
        <f t="shared" ca="1" si="35"/>
        <v>112</v>
      </c>
      <c r="D501">
        <f t="shared" ca="1" si="38"/>
        <v>14</v>
      </c>
      <c r="E501" s="1">
        <v>45445</v>
      </c>
      <c r="F501">
        <v>500</v>
      </c>
      <c r="G501">
        <f t="shared" ca="1" si="39"/>
        <v>4</v>
      </c>
    </row>
    <row r="502" spans="1:7">
      <c r="A502">
        <f t="shared" ca="1" si="36"/>
        <v>1.962</v>
      </c>
      <c r="B502">
        <f t="shared" ca="1" si="37"/>
        <v>7.0999999999999994E-2</v>
      </c>
      <c r="C502">
        <f t="shared" ca="1" si="35"/>
        <v>578</v>
      </c>
      <c r="D502">
        <f t="shared" ca="1" si="38"/>
        <v>7</v>
      </c>
      <c r="E502" s="1">
        <v>45446</v>
      </c>
      <c r="F502">
        <v>501</v>
      </c>
      <c r="G502">
        <f t="shared" ca="1" si="39"/>
        <v>16</v>
      </c>
    </row>
    <row r="503" spans="1:7">
      <c r="A503">
        <f t="shared" ca="1" si="36"/>
        <v>4.7409999999999997</v>
      </c>
      <c r="B503">
        <f t="shared" ca="1" si="37"/>
        <v>0.11600000000000001</v>
      </c>
      <c r="C503">
        <f t="shared" ca="1" si="35"/>
        <v>481</v>
      </c>
      <c r="D503">
        <f t="shared" ca="1" si="38"/>
        <v>80</v>
      </c>
      <c r="E503" s="1">
        <v>45447</v>
      </c>
      <c r="F503">
        <v>502</v>
      </c>
      <c r="G503">
        <f t="shared" ca="1" si="39"/>
        <v>16</v>
      </c>
    </row>
    <row r="504" spans="1:7">
      <c r="A504">
        <f t="shared" ca="1" si="36"/>
        <v>0.04</v>
      </c>
      <c r="B504">
        <f t="shared" ca="1" si="37"/>
        <v>2.7E-2</v>
      </c>
      <c r="C504">
        <f t="shared" ca="1" si="35"/>
        <v>577</v>
      </c>
      <c r="D504">
        <f t="shared" ca="1" si="38"/>
        <v>27</v>
      </c>
      <c r="E504" s="1">
        <v>45448</v>
      </c>
      <c r="F504">
        <v>503</v>
      </c>
      <c r="G504">
        <f t="shared" ca="1" si="39"/>
        <v>24</v>
      </c>
    </row>
    <row r="505" spans="1:7">
      <c r="A505">
        <f t="shared" ca="1" si="36"/>
        <v>2.319</v>
      </c>
      <c r="B505">
        <f t="shared" ca="1" si="37"/>
        <v>0.44900000000000001</v>
      </c>
      <c r="C505">
        <f t="shared" ca="1" si="35"/>
        <v>292</v>
      </c>
      <c r="D505">
        <f t="shared" ca="1" si="38"/>
        <v>70</v>
      </c>
      <c r="E505" s="1">
        <v>45449</v>
      </c>
      <c r="F505">
        <v>504</v>
      </c>
      <c r="G505">
        <f t="shared" ca="1" si="39"/>
        <v>12</v>
      </c>
    </row>
    <row r="506" spans="1:7">
      <c r="A506">
        <f t="shared" ca="1" si="36"/>
        <v>3.0870000000000002</v>
      </c>
      <c r="B506">
        <f t="shared" ca="1" si="37"/>
        <v>3.3000000000000002E-2</v>
      </c>
      <c r="C506">
        <f t="shared" ca="1" si="35"/>
        <v>442</v>
      </c>
      <c r="D506">
        <f t="shared" ca="1" si="38"/>
        <v>97</v>
      </c>
      <c r="E506" s="1">
        <v>45450</v>
      </c>
      <c r="F506">
        <v>505</v>
      </c>
      <c r="G506">
        <f t="shared" ca="1" si="39"/>
        <v>10</v>
      </c>
    </row>
    <row r="507" spans="1:7">
      <c r="A507">
        <f t="shared" ca="1" si="36"/>
        <v>4.45</v>
      </c>
      <c r="B507">
        <f t="shared" ca="1" si="37"/>
        <v>0.42199999999999999</v>
      </c>
      <c r="C507">
        <f t="shared" ca="1" si="35"/>
        <v>166</v>
      </c>
      <c r="D507">
        <f t="shared" ca="1" si="38"/>
        <v>69</v>
      </c>
      <c r="E507" s="1">
        <v>45451</v>
      </c>
      <c r="F507">
        <v>506</v>
      </c>
      <c r="G507">
        <f t="shared" ca="1" si="39"/>
        <v>31</v>
      </c>
    </row>
    <row r="508" spans="1:7">
      <c r="A508">
        <f t="shared" ca="1" si="36"/>
        <v>3.34</v>
      </c>
      <c r="B508">
        <f t="shared" ca="1" si="37"/>
        <v>0.41</v>
      </c>
      <c r="C508">
        <f t="shared" ca="1" si="35"/>
        <v>241</v>
      </c>
      <c r="D508">
        <f t="shared" ca="1" si="38"/>
        <v>94</v>
      </c>
      <c r="E508" s="1">
        <v>45452</v>
      </c>
      <c r="F508">
        <v>507</v>
      </c>
      <c r="G508">
        <f t="shared" ca="1" si="39"/>
        <v>35</v>
      </c>
    </row>
    <row r="509" spans="1:7">
      <c r="A509">
        <f t="shared" ca="1" si="36"/>
        <v>0.79</v>
      </c>
      <c r="B509">
        <f t="shared" ca="1" si="37"/>
        <v>0.25</v>
      </c>
      <c r="C509">
        <f t="shared" ca="1" si="35"/>
        <v>491</v>
      </c>
      <c r="D509">
        <f t="shared" ca="1" si="38"/>
        <v>56</v>
      </c>
      <c r="E509" s="1">
        <v>45453</v>
      </c>
      <c r="F509">
        <v>508</v>
      </c>
      <c r="G509">
        <f t="shared" ca="1" si="39"/>
        <v>37</v>
      </c>
    </row>
    <row r="510" spans="1:7">
      <c r="A510">
        <f t="shared" ca="1" si="36"/>
        <v>1.222</v>
      </c>
      <c r="B510">
        <f t="shared" ca="1" si="37"/>
        <v>0.48199999999999998</v>
      </c>
      <c r="C510">
        <f t="shared" ca="1" si="35"/>
        <v>14</v>
      </c>
      <c r="D510">
        <f t="shared" ca="1" si="38"/>
        <v>16</v>
      </c>
      <c r="E510" s="1">
        <v>45454</v>
      </c>
      <c r="F510">
        <v>509</v>
      </c>
      <c r="G510">
        <f t="shared" ca="1" si="39"/>
        <v>18</v>
      </c>
    </row>
    <row r="511" spans="1:7">
      <c r="A511">
        <f t="shared" ca="1" si="36"/>
        <v>4.6390000000000002</v>
      </c>
      <c r="B511">
        <f t="shared" ca="1" si="37"/>
        <v>8.8999999999999996E-2</v>
      </c>
      <c r="C511">
        <f t="shared" ca="1" si="35"/>
        <v>589</v>
      </c>
      <c r="D511">
        <f t="shared" ca="1" si="38"/>
        <v>16</v>
      </c>
      <c r="E511" s="1">
        <v>45455</v>
      </c>
      <c r="F511">
        <v>510</v>
      </c>
      <c r="G511">
        <f t="shared" ca="1" si="39"/>
        <v>15</v>
      </c>
    </row>
    <row r="512" spans="1:7">
      <c r="A512">
        <f t="shared" ca="1" si="36"/>
        <v>4.3040000000000003</v>
      </c>
      <c r="B512">
        <f t="shared" ca="1" si="37"/>
        <v>0.44900000000000001</v>
      </c>
      <c r="C512">
        <f t="shared" ca="1" si="35"/>
        <v>95</v>
      </c>
      <c r="D512">
        <f t="shared" ca="1" si="38"/>
        <v>58</v>
      </c>
      <c r="E512" s="1">
        <v>45456</v>
      </c>
      <c r="F512">
        <v>511</v>
      </c>
      <c r="G512">
        <f t="shared" ca="1" si="39"/>
        <v>43</v>
      </c>
    </row>
    <row r="513" spans="1:7">
      <c r="A513">
        <f t="shared" ca="1" si="36"/>
        <v>2.798</v>
      </c>
      <c r="B513">
        <f t="shared" ca="1" si="37"/>
        <v>7.0000000000000007E-2</v>
      </c>
      <c r="C513">
        <f t="shared" ca="1" si="35"/>
        <v>119</v>
      </c>
      <c r="D513">
        <f t="shared" ca="1" si="38"/>
        <v>21</v>
      </c>
      <c r="E513" s="1">
        <v>45457</v>
      </c>
      <c r="F513">
        <v>512</v>
      </c>
      <c r="G513">
        <f t="shared" ca="1" si="39"/>
        <v>43</v>
      </c>
    </row>
    <row r="514" spans="1:7">
      <c r="A514">
        <f t="shared" ca="1" si="36"/>
        <v>2.641</v>
      </c>
      <c r="B514">
        <f t="shared" ca="1" si="37"/>
        <v>0.23</v>
      </c>
      <c r="C514">
        <f t="shared" ca="1" si="35"/>
        <v>512</v>
      </c>
      <c r="D514">
        <f t="shared" ca="1" si="38"/>
        <v>91</v>
      </c>
      <c r="E514" s="1">
        <v>45458</v>
      </c>
      <c r="F514">
        <v>513</v>
      </c>
      <c r="G514">
        <f t="shared" ca="1" si="39"/>
        <v>31</v>
      </c>
    </row>
    <row r="515" spans="1:7">
      <c r="A515">
        <f t="shared" ca="1" si="36"/>
        <v>2.5880000000000001</v>
      </c>
      <c r="B515">
        <f t="shared" ca="1" si="37"/>
        <v>0.14499999999999999</v>
      </c>
      <c r="C515">
        <f t="shared" ref="C515:C578" ca="1" si="40">RANDBETWEEN(1,600)</f>
        <v>478</v>
      </c>
      <c r="D515">
        <f t="shared" ca="1" si="38"/>
        <v>89</v>
      </c>
      <c r="E515" s="1">
        <v>45459</v>
      </c>
      <c r="F515">
        <v>514</v>
      </c>
      <c r="G515">
        <f t="shared" ca="1" si="39"/>
        <v>15</v>
      </c>
    </row>
    <row r="516" spans="1:7">
      <c r="A516">
        <f t="shared" ref="A516:A579" ca="1" si="41">RANDBETWEEN(1,5000)/1000</f>
        <v>1.855</v>
      </c>
      <c r="B516">
        <f t="shared" ref="B516:C579" ca="1" si="42">RANDBETWEEN(1,500)/1000</f>
        <v>0.38600000000000001</v>
      </c>
      <c r="C516">
        <f t="shared" ca="1" si="40"/>
        <v>9</v>
      </c>
      <c r="D516">
        <f t="shared" ref="D516:D579" ca="1" si="43">RANDBETWEEN(1,100)</f>
        <v>10</v>
      </c>
      <c r="E516" s="1">
        <v>45460</v>
      </c>
      <c r="F516">
        <v>515</v>
      </c>
      <c r="G516">
        <f t="shared" ref="G516:G579" ca="1" si="44">RANDBETWEEN(1,48)</f>
        <v>27</v>
      </c>
    </row>
    <row r="517" spans="1:7">
      <c r="A517">
        <f t="shared" ca="1" si="41"/>
        <v>0.29399999999999998</v>
      </c>
      <c r="B517">
        <f t="shared" ca="1" si="42"/>
        <v>7.0999999999999994E-2</v>
      </c>
      <c r="C517">
        <f t="shared" ca="1" si="40"/>
        <v>546</v>
      </c>
      <c r="D517">
        <f t="shared" ca="1" si="43"/>
        <v>5</v>
      </c>
      <c r="E517" s="1">
        <v>45461</v>
      </c>
      <c r="F517">
        <v>516</v>
      </c>
      <c r="G517">
        <f t="shared" ca="1" si="44"/>
        <v>3</v>
      </c>
    </row>
    <row r="518" spans="1:7">
      <c r="A518">
        <f t="shared" ca="1" si="41"/>
        <v>2.319</v>
      </c>
      <c r="B518">
        <f t="shared" ca="1" si="42"/>
        <v>0.46600000000000003</v>
      </c>
      <c r="C518">
        <f t="shared" ca="1" si="40"/>
        <v>192</v>
      </c>
      <c r="D518">
        <f t="shared" ca="1" si="43"/>
        <v>87</v>
      </c>
      <c r="E518" s="1">
        <v>45462</v>
      </c>
      <c r="F518">
        <v>517</v>
      </c>
      <c r="G518">
        <f t="shared" ca="1" si="44"/>
        <v>40</v>
      </c>
    </row>
    <row r="519" spans="1:7">
      <c r="A519">
        <f t="shared" ca="1" si="41"/>
        <v>4.9020000000000001</v>
      </c>
      <c r="B519">
        <f t="shared" ca="1" si="42"/>
        <v>0.14099999999999999</v>
      </c>
      <c r="C519">
        <f t="shared" ca="1" si="40"/>
        <v>232</v>
      </c>
      <c r="D519">
        <f t="shared" ca="1" si="43"/>
        <v>25</v>
      </c>
      <c r="E519" s="1">
        <v>45463</v>
      </c>
      <c r="F519">
        <v>518</v>
      </c>
      <c r="G519">
        <f t="shared" ca="1" si="44"/>
        <v>25</v>
      </c>
    </row>
    <row r="520" spans="1:7">
      <c r="A520">
        <f t="shared" ca="1" si="41"/>
        <v>4.0439999999999996</v>
      </c>
      <c r="B520">
        <f t="shared" ca="1" si="42"/>
        <v>0.222</v>
      </c>
      <c r="C520">
        <f t="shared" ca="1" si="40"/>
        <v>579</v>
      </c>
      <c r="D520">
        <f t="shared" ca="1" si="43"/>
        <v>15</v>
      </c>
      <c r="E520" s="1">
        <v>45464</v>
      </c>
      <c r="F520">
        <v>519</v>
      </c>
      <c r="G520">
        <f t="shared" ca="1" si="44"/>
        <v>27</v>
      </c>
    </row>
    <row r="521" spans="1:7">
      <c r="A521">
        <f t="shared" ca="1" si="41"/>
        <v>4.88</v>
      </c>
      <c r="B521">
        <f t="shared" ca="1" si="42"/>
        <v>5.2999999999999999E-2</v>
      </c>
      <c r="C521">
        <f t="shared" ca="1" si="40"/>
        <v>463</v>
      </c>
      <c r="D521">
        <f t="shared" ca="1" si="43"/>
        <v>84</v>
      </c>
      <c r="E521" s="1">
        <v>45465</v>
      </c>
      <c r="F521">
        <v>520</v>
      </c>
      <c r="G521">
        <f t="shared" ca="1" si="44"/>
        <v>44</v>
      </c>
    </row>
    <row r="522" spans="1:7">
      <c r="A522">
        <f t="shared" ca="1" si="41"/>
        <v>1.78</v>
      </c>
      <c r="B522">
        <f t="shared" ca="1" si="42"/>
        <v>9.4E-2</v>
      </c>
      <c r="C522">
        <f t="shared" ca="1" si="40"/>
        <v>122</v>
      </c>
      <c r="D522">
        <f t="shared" ca="1" si="43"/>
        <v>55</v>
      </c>
      <c r="E522" s="1">
        <v>45466</v>
      </c>
      <c r="F522">
        <v>521</v>
      </c>
      <c r="G522">
        <f t="shared" ca="1" si="44"/>
        <v>18</v>
      </c>
    </row>
    <row r="523" spans="1:7">
      <c r="A523">
        <f t="shared" ca="1" si="41"/>
        <v>4.5359999999999996</v>
      </c>
      <c r="B523">
        <f t="shared" ca="1" si="42"/>
        <v>0.32400000000000001</v>
      </c>
      <c r="C523">
        <f t="shared" ca="1" si="40"/>
        <v>296</v>
      </c>
      <c r="D523">
        <f t="shared" ca="1" si="43"/>
        <v>78</v>
      </c>
      <c r="E523" s="1">
        <v>45467</v>
      </c>
      <c r="F523">
        <v>522</v>
      </c>
      <c r="G523">
        <f t="shared" ca="1" si="44"/>
        <v>26</v>
      </c>
    </row>
    <row r="524" spans="1:7">
      <c r="A524">
        <f t="shared" ca="1" si="41"/>
        <v>4.2290000000000001</v>
      </c>
      <c r="B524">
        <f t="shared" ca="1" si="42"/>
        <v>1.7999999999999999E-2</v>
      </c>
      <c r="C524">
        <f t="shared" ca="1" si="40"/>
        <v>163</v>
      </c>
      <c r="D524">
        <f t="shared" ca="1" si="43"/>
        <v>55</v>
      </c>
      <c r="E524" s="1">
        <v>45468</v>
      </c>
      <c r="F524">
        <v>523</v>
      </c>
      <c r="G524">
        <f t="shared" ca="1" si="44"/>
        <v>19</v>
      </c>
    </row>
    <row r="525" spans="1:7">
      <c r="A525">
        <f t="shared" ca="1" si="41"/>
        <v>3.5529999999999999</v>
      </c>
      <c r="B525">
        <f t="shared" ca="1" si="42"/>
        <v>5.5E-2</v>
      </c>
      <c r="C525">
        <f t="shared" ca="1" si="40"/>
        <v>407</v>
      </c>
      <c r="D525">
        <f t="shared" ca="1" si="43"/>
        <v>97</v>
      </c>
      <c r="E525" s="1">
        <v>45469</v>
      </c>
      <c r="F525">
        <v>524</v>
      </c>
      <c r="G525">
        <f t="shared" ca="1" si="44"/>
        <v>27</v>
      </c>
    </row>
    <row r="526" spans="1:7">
      <c r="A526">
        <f t="shared" ca="1" si="41"/>
        <v>0.52200000000000002</v>
      </c>
      <c r="B526">
        <f t="shared" ca="1" si="42"/>
        <v>0.42599999999999999</v>
      </c>
      <c r="C526">
        <f t="shared" ca="1" si="40"/>
        <v>574</v>
      </c>
      <c r="D526">
        <f t="shared" ca="1" si="43"/>
        <v>8</v>
      </c>
      <c r="E526" s="1">
        <v>45470</v>
      </c>
      <c r="F526">
        <v>525</v>
      </c>
      <c r="G526">
        <f t="shared" ca="1" si="44"/>
        <v>44</v>
      </c>
    </row>
    <row r="527" spans="1:7">
      <c r="A527">
        <f t="shared" ca="1" si="41"/>
        <v>2.234</v>
      </c>
      <c r="B527">
        <f t="shared" ca="1" si="42"/>
        <v>0.28899999999999998</v>
      </c>
      <c r="C527">
        <f t="shared" ca="1" si="40"/>
        <v>57</v>
      </c>
      <c r="D527">
        <f t="shared" ca="1" si="43"/>
        <v>51</v>
      </c>
      <c r="E527" s="1">
        <v>45471</v>
      </c>
      <c r="F527">
        <v>526</v>
      </c>
      <c r="G527">
        <f t="shared" ca="1" si="44"/>
        <v>21</v>
      </c>
    </row>
    <row r="528" spans="1:7">
      <c r="A528">
        <f t="shared" ca="1" si="41"/>
        <v>1.544</v>
      </c>
      <c r="B528">
        <f t="shared" ca="1" si="42"/>
        <v>0.48799999999999999</v>
      </c>
      <c r="C528">
        <f t="shared" ca="1" si="40"/>
        <v>340</v>
      </c>
      <c r="D528">
        <f t="shared" ca="1" si="43"/>
        <v>51</v>
      </c>
      <c r="E528" s="1">
        <v>45472</v>
      </c>
      <c r="F528">
        <v>527</v>
      </c>
      <c r="G528">
        <f t="shared" ca="1" si="44"/>
        <v>28</v>
      </c>
    </row>
    <row r="529" spans="1:7">
      <c r="A529">
        <f t="shared" ca="1" si="41"/>
        <v>0.121</v>
      </c>
      <c r="B529">
        <f t="shared" ca="1" si="42"/>
        <v>0.109</v>
      </c>
      <c r="C529">
        <f t="shared" ca="1" si="40"/>
        <v>13</v>
      </c>
      <c r="D529">
        <f t="shared" ca="1" si="43"/>
        <v>28</v>
      </c>
      <c r="E529" s="1">
        <v>45473</v>
      </c>
      <c r="F529">
        <v>528</v>
      </c>
      <c r="G529">
        <f t="shared" ca="1" si="44"/>
        <v>40</v>
      </c>
    </row>
    <row r="530" spans="1:7">
      <c r="A530">
        <f t="shared" ca="1" si="41"/>
        <v>0.216</v>
      </c>
      <c r="B530">
        <f t="shared" ca="1" si="42"/>
        <v>0.376</v>
      </c>
      <c r="C530">
        <f t="shared" ca="1" si="40"/>
        <v>470</v>
      </c>
      <c r="D530">
        <f t="shared" ca="1" si="43"/>
        <v>32</v>
      </c>
      <c r="E530" s="1">
        <v>45474</v>
      </c>
      <c r="F530">
        <v>529</v>
      </c>
      <c r="G530">
        <f t="shared" ca="1" si="44"/>
        <v>26</v>
      </c>
    </row>
    <row r="531" spans="1:7">
      <c r="A531">
        <f t="shared" ca="1" si="41"/>
        <v>0.376</v>
      </c>
      <c r="B531">
        <f t="shared" ca="1" si="42"/>
        <v>4.8000000000000001E-2</v>
      </c>
      <c r="C531">
        <f t="shared" ca="1" si="40"/>
        <v>247</v>
      </c>
      <c r="D531">
        <f t="shared" ca="1" si="43"/>
        <v>51</v>
      </c>
      <c r="E531" s="1">
        <v>45475</v>
      </c>
      <c r="F531">
        <v>530</v>
      </c>
      <c r="G531">
        <f t="shared" ca="1" si="44"/>
        <v>11</v>
      </c>
    </row>
    <row r="532" spans="1:7">
      <c r="A532">
        <f t="shared" ca="1" si="41"/>
        <v>4.8150000000000004</v>
      </c>
      <c r="B532">
        <f t="shared" ca="1" si="42"/>
        <v>0.17499999999999999</v>
      </c>
      <c r="C532">
        <f t="shared" ca="1" si="40"/>
        <v>377</v>
      </c>
      <c r="D532">
        <f t="shared" ca="1" si="43"/>
        <v>98</v>
      </c>
      <c r="E532" s="1">
        <v>45476</v>
      </c>
      <c r="F532">
        <v>531</v>
      </c>
      <c r="G532">
        <f t="shared" ca="1" si="44"/>
        <v>4</v>
      </c>
    </row>
    <row r="533" spans="1:7">
      <c r="A533">
        <f t="shared" ca="1" si="41"/>
        <v>4.8810000000000002</v>
      </c>
      <c r="B533">
        <f t="shared" ca="1" si="42"/>
        <v>0.38300000000000001</v>
      </c>
      <c r="C533">
        <f t="shared" ca="1" si="40"/>
        <v>6</v>
      </c>
      <c r="D533">
        <f t="shared" ca="1" si="43"/>
        <v>83</v>
      </c>
      <c r="E533" s="1">
        <v>45477</v>
      </c>
      <c r="F533">
        <v>532</v>
      </c>
      <c r="G533">
        <f t="shared" ca="1" si="44"/>
        <v>14</v>
      </c>
    </row>
    <row r="534" spans="1:7">
      <c r="A534">
        <f t="shared" ca="1" si="41"/>
        <v>4.0579999999999998</v>
      </c>
      <c r="B534">
        <f t="shared" ca="1" si="42"/>
        <v>0.41</v>
      </c>
      <c r="C534">
        <f t="shared" ca="1" si="40"/>
        <v>115</v>
      </c>
      <c r="D534">
        <f t="shared" ca="1" si="43"/>
        <v>22</v>
      </c>
      <c r="E534" s="1">
        <v>45478</v>
      </c>
      <c r="F534">
        <v>533</v>
      </c>
      <c r="G534">
        <f t="shared" ca="1" si="44"/>
        <v>26</v>
      </c>
    </row>
    <row r="535" spans="1:7">
      <c r="A535">
        <f t="shared" ca="1" si="41"/>
        <v>2.9529999999999998</v>
      </c>
      <c r="B535">
        <f t="shared" ca="1" si="42"/>
        <v>0.27700000000000002</v>
      </c>
      <c r="C535">
        <f t="shared" ca="1" si="40"/>
        <v>429</v>
      </c>
      <c r="D535">
        <f t="shared" ca="1" si="43"/>
        <v>19</v>
      </c>
      <c r="E535" s="1">
        <v>45479</v>
      </c>
      <c r="F535">
        <v>534</v>
      </c>
      <c r="G535">
        <f t="shared" ca="1" si="44"/>
        <v>12</v>
      </c>
    </row>
    <row r="536" spans="1:7">
      <c r="A536">
        <f t="shared" ca="1" si="41"/>
        <v>4.4880000000000004</v>
      </c>
      <c r="B536">
        <f t="shared" ca="1" si="42"/>
        <v>0.45600000000000002</v>
      </c>
      <c r="C536">
        <f t="shared" ca="1" si="40"/>
        <v>175</v>
      </c>
      <c r="D536">
        <f t="shared" ca="1" si="43"/>
        <v>72</v>
      </c>
      <c r="E536" s="1">
        <v>45480</v>
      </c>
      <c r="F536">
        <v>535</v>
      </c>
      <c r="G536">
        <f t="shared" ca="1" si="44"/>
        <v>48</v>
      </c>
    </row>
    <row r="537" spans="1:7">
      <c r="A537">
        <f t="shared" ca="1" si="41"/>
        <v>3.319</v>
      </c>
      <c r="B537">
        <f t="shared" ca="1" si="42"/>
        <v>0.44</v>
      </c>
      <c r="C537">
        <f t="shared" ca="1" si="40"/>
        <v>404</v>
      </c>
      <c r="D537">
        <f t="shared" ca="1" si="43"/>
        <v>87</v>
      </c>
      <c r="E537" s="1">
        <v>45481</v>
      </c>
      <c r="F537">
        <v>536</v>
      </c>
      <c r="G537">
        <f t="shared" ca="1" si="44"/>
        <v>42</v>
      </c>
    </row>
    <row r="538" spans="1:7">
      <c r="A538">
        <f t="shared" ca="1" si="41"/>
        <v>1.7270000000000001</v>
      </c>
      <c r="B538">
        <f t="shared" ca="1" si="42"/>
        <v>0.432</v>
      </c>
      <c r="C538">
        <f t="shared" ca="1" si="40"/>
        <v>256</v>
      </c>
      <c r="D538">
        <f t="shared" ca="1" si="43"/>
        <v>71</v>
      </c>
      <c r="E538" s="1">
        <v>45482</v>
      </c>
      <c r="F538">
        <v>537</v>
      </c>
      <c r="G538">
        <f t="shared" ca="1" si="44"/>
        <v>4</v>
      </c>
    </row>
    <row r="539" spans="1:7">
      <c r="A539">
        <f t="shared" ca="1" si="41"/>
        <v>4.7E-2</v>
      </c>
      <c r="B539">
        <f t="shared" ca="1" si="42"/>
        <v>3.3000000000000002E-2</v>
      </c>
      <c r="C539">
        <f t="shared" ca="1" si="40"/>
        <v>133</v>
      </c>
      <c r="D539">
        <f t="shared" ca="1" si="43"/>
        <v>94</v>
      </c>
      <c r="E539" s="1">
        <v>45483</v>
      </c>
      <c r="F539">
        <v>538</v>
      </c>
      <c r="G539">
        <f t="shared" ca="1" si="44"/>
        <v>35</v>
      </c>
    </row>
    <row r="540" spans="1:7">
      <c r="A540">
        <f t="shared" ca="1" si="41"/>
        <v>3.6040000000000001</v>
      </c>
      <c r="B540">
        <f t="shared" ca="1" si="42"/>
        <v>0.28599999999999998</v>
      </c>
      <c r="C540">
        <f t="shared" ca="1" si="40"/>
        <v>584</v>
      </c>
      <c r="D540">
        <f t="shared" ca="1" si="43"/>
        <v>5</v>
      </c>
      <c r="E540" s="1">
        <v>45484</v>
      </c>
      <c r="F540">
        <v>539</v>
      </c>
      <c r="G540">
        <f t="shared" ca="1" si="44"/>
        <v>10</v>
      </c>
    </row>
    <row r="541" spans="1:7">
      <c r="A541">
        <f t="shared" ca="1" si="41"/>
        <v>4.12</v>
      </c>
      <c r="B541">
        <f t="shared" ca="1" si="42"/>
        <v>0.27200000000000002</v>
      </c>
      <c r="C541">
        <f t="shared" ca="1" si="40"/>
        <v>229</v>
      </c>
      <c r="D541">
        <f t="shared" ca="1" si="43"/>
        <v>55</v>
      </c>
      <c r="E541" s="1">
        <v>45485</v>
      </c>
      <c r="F541">
        <v>540</v>
      </c>
      <c r="G541">
        <f t="shared" ca="1" si="44"/>
        <v>1</v>
      </c>
    </row>
    <row r="542" spans="1:7">
      <c r="A542">
        <f t="shared" ca="1" si="41"/>
        <v>3.9649999999999999</v>
      </c>
      <c r="B542">
        <f t="shared" ca="1" si="42"/>
        <v>0.14899999999999999</v>
      </c>
      <c r="C542">
        <f t="shared" ca="1" si="40"/>
        <v>383</v>
      </c>
      <c r="D542">
        <f t="shared" ca="1" si="43"/>
        <v>77</v>
      </c>
      <c r="E542" s="1">
        <v>45486</v>
      </c>
      <c r="F542">
        <v>541</v>
      </c>
      <c r="G542">
        <f t="shared" ca="1" si="44"/>
        <v>2</v>
      </c>
    </row>
    <row r="543" spans="1:7">
      <c r="A543">
        <f t="shared" ca="1" si="41"/>
        <v>1.6950000000000001</v>
      </c>
      <c r="B543">
        <f t="shared" ca="1" si="42"/>
        <v>7.2999999999999995E-2</v>
      </c>
      <c r="C543">
        <f t="shared" ca="1" si="40"/>
        <v>527</v>
      </c>
      <c r="D543">
        <f t="shared" ca="1" si="43"/>
        <v>41</v>
      </c>
      <c r="E543" s="1">
        <v>45487</v>
      </c>
      <c r="F543">
        <v>542</v>
      </c>
      <c r="G543">
        <f t="shared" ca="1" si="44"/>
        <v>27</v>
      </c>
    </row>
    <row r="544" spans="1:7">
      <c r="A544">
        <f t="shared" ca="1" si="41"/>
        <v>1.3169999999999999</v>
      </c>
      <c r="B544">
        <f t="shared" ca="1" si="42"/>
        <v>0.20200000000000001</v>
      </c>
      <c r="C544">
        <f t="shared" ca="1" si="40"/>
        <v>238</v>
      </c>
      <c r="D544">
        <f t="shared" ca="1" si="43"/>
        <v>95</v>
      </c>
      <c r="E544" s="1">
        <v>45488</v>
      </c>
      <c r="F544">
        <v>543</v>
      </c>
      <c r="G544">
        <f t="shared" ca="1" si="44"/>
        <v>34</v>
      </c>
    </row>
    <row r="545" spans="1:7">
      <c r="A545">
        <f t="shared" ca="1" si="41"/>
        <v>3.8769999999999998</v>
      </c>
      <c r="B545">
        <f t="shared" ca="1" si="42"/>
        <v>0.25600000000000001</v>
      </c>
      <c r="C545">
        <f t="shared" ca="1" si="40"/>
        <v>388</v>
      </c>
      <c r="D545">
        <f t="shared" ca="1" si="43"/>
        <v>20</v>
      </c>
      <c r="E545" s="1">
        <v>45489</v>
      </c>
      <c r="F545">
        <v>544</v>
      </c>
      <c r="G545">
        <f t="shared" ca="1" si="44"/>
        <v>11</v>
      </c>
    </row>
    <row r="546" spans="1:7">
      <c r="A546">
        <f t="shared" ca="1" si="41"/>
        <v>2.21</v>
      </c>
      <c r="B546">
        <f t="shared" ca="1" si="42"/>
        <v>0.4</v>
      </c>
      <c r="C546">
        <f t="shared" ca="1" si="40"/>
        <v>508</v>
      </c>
      <c r="D546">
        <f t="shared" ca="1" si="43"/>
        <v>84</v>
      </c>
      <c r="E546" s="1">
        <v>45490</v>
      </c>
      <c r="F546">
        <v>545</v>
      </c>
      <c r="G546">
        <f t="shared" ca="1" si="44"/>
        <v>46</v>
      </c>
    </row>
    <row r="547" spans="1:7">
      <c r="A547">
        <f t="shared" ca="1" si="41"/>
        <v>4.4589999999999996</v>
      </c>
      <c r="B547">
        <f t="shared" ca="1" si="42"/>
        <v>0.17399999999999999</v>
      </c>
      <c r="C547">
        <f t="shared" ca="1" si="40"/>
        <v>428</v>
      </c>
      <c r="D547">
        <f t="shared" ca="1" si="43"/>
        <v>33</v>
      </c>
      <c r="E547" s="1">
        <v>45491</v>
      </c>
      <c r="F547">
        <v>546</v>
      </c>
      <c r="G547">
        <f t="shared" ca="1" si="44"/>
        <v>20</v>
      </c>
    </row>
    <row r="548" spans="1:7">
      <c r="A548">
        <f t="shared" ca="1" si="41"/>
        <v>2.0350000000000001</v>
      </c>
      <c r="B548">
        <f t="shared" ca="1" si="42"/>
        <v>4.7E-2</v>
      </c>
      <c r="C548">
        <f t="shared" ca="1" si="40"/>
        <v>468</v>
      </c>
      <c r="D548">
        <f t="shared" ca="1" si="43"/>
        <v>59</v>
      </c>
      <c r="E548" s="1">
        <v>45492</v>
      </c>
      <c r="F548">
        <v>547</v>
      </c>
      <c r="G548">
        <f t="shared" ca="1" si="44"/>
        <v>23</v>
      </c>
    </row>
    <row r="549" spans="1:7">
      <c r="A549">
        <f t="shared" ca="1" si="41"/>
        <v>2.847</v>
      </c>
      <c r="B549">
        <f t="shared" ca="1" si="42"/>
        <v>0.316</v>
      </c>
      <c r="C549">
        <f t="shared" ca="1" si="40"/>
        <v>512</v>
      </c>
      <c r="D549">
        <f t="shared" ca="1" si="43"/>
        <v>74</v>
      </c>
      <c r="E549" s="1">
        <v>45493</v>
      </c>
      <c r="F549">
        <v>548</v>
      </c>
      <c r="G549">
        <f t="shared" ca="1" si="44"/>
        <v>42</v>
      </c>
    </row>
    <row r="550" spans="1:7">
      <c r="A550">
        <f t="shared" ca="1" si="41"/>
        <v>2.5089999999999999</v>
      </c>
      <c r="B550">
        <f t="shared" ca="1" si="42"/>
        <v>0.217</v>
      </c>
      <c r="C550">
        <f t="shared" ca="1" si="40"/>
        <v>284</v>
      </c>
      <c r="D550">
        <f t="shared" ca="1" si="43"/>
        <v>99</v>
      </c>
      <c r="E550" s="1">
        <v>45494</v>
      </c>
      <c r="F550">
        <v>549</v>
      </c>
      <c r="G550">
        <f t="shared" ca="1" si="44"/>
        <v>41</v>
      </c>
    </row>
    <row r="551" spans="1:7">
      <c r="A551">
        <f t="shared" ca="1" si="41"/>
        <v>2.3199999999999998</v>
      </c>
      <c r="B551">
        <f t="shared" ca="1" si="42"/>
        <v>0.115</v>
      </c>
      <c r="C551">
        <f t="shared" ca="1" si="40"/>
        <v>360</v>
      </c>
      <c r="D551">
        <f t="shared" ca="1" si="43"/>
        <v>78</v>
      </c>
      <c r="E551" s="1">
        <v>45495</v>
      </c>
      <c r="F551">
        <v>550</v>
      </c>
      <c r="G551">
        <f t="shared" ca="1" si="44"/>
        <v>8</v>
      </c>
    </row>
    <row r="552" spans="1:7">
      <c r="A552">
        <f t="shared" ca="1" si="41"/>
        <v>1.476</v>
      </c>
      <c r="B552">
        <f t="shared" ca="1" si="42"/>
        <v>0.33900000000000002</v>
      </c>
      <c r="C552">
        <f t="shared" ca="1" si="40"/>
        <v>574</v>
      </c>
      <c r="D552">
        <f t="shared" ca="1" si="43"/>
        <v>79</v>
      </c>
      <c r="E552" s="1">
        <v>45496</v>
      </c>
      <c r="F552">
        <v>551</v>
      </c>
      <c r="G552">
        <f t="shared" ca="1" si="44"/>
        <v>3</v>
      </c>
    </row>
    <row r="553" spans="1:7">
      <c r="A553">
        <f t="shared" ca="1" si="41"/>
        <v>3.0590000000000002</v>
      </c>
      <c r="B553">
        <f t="shared" ca="1" si="42"/>
        <v>0.22800000000000001</v>
      </c>
      <c r="C553">
        <f t="shared" ca="1" si="40"/>
        <v>261</v>
      </c>
      <c r="D553">
        <f t="shared" ca="1" si="43"/>
        <v>57</v>
      </c>
      <c r="E553" s="1">
        <v>45497</v>
      </c>
      <c r="F553">
        <v>552</v>
      </c>
      <c r="G553">
        <f t="shared" ca="1" si="44"/>
        <v>18</v>
      </c>
    </row>
    <row r="554" spans="1:7">
      <c r="A554">
        <f t="shared" ca="1" si="41"/>
        <v>2.6150000000000002</v>
      </c>
      <c r="B554">
        <f t="shared" ca="1" si="42"/>
        <v>0.21199999999999999</v>
      </c>
      <c r="C554">
        <f t="shared" ca="1" si="40"/>
        <v>300</v>
      </c>
      <c r="D554">
        <f t="shared" ca="1" si="43"/>
        <v>51</v>
      </c>
      <c r="E554" s="1">
        <v>45498</v>
      </c>
      <c r="F554">
        <v>553</v>
      </c>
      <c r="G554">
        <f t="shared" ca="1" si="44"/>
        <v>21</v>
      </c>
    </row>
    <row r="555" spans="1:7">
      <c r="A555">
        <f t="shared" ca="1" si="41"/>
        <v>4.47</v>
      </c>
      <c r="B555">
        <f t="shared" ca="1" si="42"/>
        <v>4.5999999999999999E-2</v>
      </c>
      <c r="C555">
        <f t="shared" ca="1" si="40"/>
        <v>500</v>
      </c>
      <c r="D555">
        <f t="shared" ca="1" si="43"/>
        <v>35</v>
      </c>
      <c r="E555" s="1">
        <v>45499</v>
      </c>
      <c r="F555">
        <v>554</v>
      </c>
      <c r="G555">
        <f t="shared" ca="1" si="44"/>
        <v>21</v>
      </c>
    </row>
    <row r="556" spans="1:7">
      <c r="A556">
        <f t="shared" ca="1" si="41"/>
        <v>3.84</v>
      </c>
      <c r="B556">
        <f t="shared" ca="1" si="42"/>
        <v>0.30299999999999999</v>
      </c>
      <c r="C556">
        <f t="shared" ca="1" si="40"/>
        <v>207</v>
      </c>
      <c r="D556">
        <f t="shared" ca="1" si="43"/>
        <v>53</v>
      </c>
      <c r="E556" s="1">
        <v>45500</v>
      </c>
      <c r="F556">
        <v>555</v>
      </c>
      <c r="G556">
        <f t="shared" ca="1" si="44"/>
        <v>28</v>
      </c>
    </row>
    <row r="557" spans="1:7">
      <c r="A557">
        <f t="shared" ca="1" si="41"/>
        <v>4.6429999999999998</v>
      </c>
      <c r="B557">
        <f t="shared" ca="1" si="42"/>
        <v>0.42499999999999999</v>
      </c>
      <c r="C557">
        <f t="shared" ca="1" si="40"/>
        <v>591</v>
      </c>
      <c r="D557">
        <f t="shared" ca="1" si="43"/>
        <v>23</v>
      </c>
      <c r="E557" s="1">
        <v>45501</v>
      </c>
      <c r="F557">
        <v>556</v>
      </c>
      <c r="G557">
        <f t="shared" ca="1" si="44"/>
        <v>25</v>
      </c>
    </row>
    <row r="558" spans="1:7">
      <c r="A558">
        <f t="shared" ca="1" si="41"/>
        <v>2.8069999999999999</v>
      </c>
      <c r="B558">
        <f t="shared" ca="1" si="42"/>
        <v>0.24</v>
      </c>
      <c r="C558">
        <f t="shared" ca="1" si="40"/>
        <v>536</v>
      </c>
      <c r="D558">
        <f t="shared" ca="1" si="43"/>
        <v>91</v>
      </c>
      <c r="E558" s="1">
        <v>45502</v>
      </c>
      <c r="F558">
        <v>557</v>
      </c>
      <c r="G558">
        <f t="shared" ca="1" si="44"/>
        <v>19</v>
      </c>
    </row>
    <row r="559" spans="1:7">
      <c r="A559">
        <f t="shared" ca="1" si="41"/>
        <v>3.2349999999999999</v>
      </c>
      <c r="B559">
        <f t="shared" ca="1" si="42"/>
        <v>0.436</v>
      </c>
      <c r="C559">
        <f t="shared" ca="1" si="40"/>
        <v>213</v>
      </c>
      <c r="D559">
        <f t="shared" ca="1" si="43"/>
        <v>3</v>
      </c>
      <c r="E559" s="1">
        <v>45503</v>
      </c>
      <c r="F559">
        <v>558</v>
      </c>
      <c r="G559">
        <f t="shared" ca="1" si="44"/>
        <v>45</v>
      </c>
    </row>
    <row r="560" spans="1:7">
      <c r="A560">
        <f t="shared" ca="1" si="41"/>
        <v>1.359</v>
      </c>
      <c r="B560">
        <f t="shared" ca="1" si="42"/>
        <v>4.7E-2</v>
      </c>
      <c r="C560">
        <f t="shared" ca="1" si="40"/>
        <v>412</v>
      </c>
      <c r="D560">
        <f t="shared" ca="1" si="43"/>
        <v>41</v>
      </c>
      <c r="E560" s="1">
        <v>45504</v>
      </c>
      <c r="F560">
        <v>559</v>
      </c>
      <c r="G560">
        <f t="shared" ca="1" si="44"/>
        <v>18</v>
      </c>
    </row>
    <row r="561" spans="1:7">
      <c r="A561">
        <f t="shared" ca="1" si="41"/>
        <v>1.907</v>
      </c>
      <c r="B561">
        <f t="shared" ca="1" si="42"/>
        <v>0.12</v>
      </c>
      <c r="C561">
        <f t="shared" ca="1" si="40"/>
        <v>403</v>
      </c>
      <c r="D561">
        <f t="shared" ca="1" si="43"/>
        <v>15</v>
      </c>
      <c r="E561" s="1">
        <v>45505</v>
      </c>
      <c r="F561">
        <v>560</v>
      </c>
      <c r="G561">
        <f t="shared" ca="1" si="44"/>
        <v>34</v>
      </c>
    </row>
    <row r="562" spans="1:7">
      <c r="A562">
        <f t="shared" ca="1" si="41"/>
        <v>4.5060000000000002</v>
      </c>
      <c r="B562">
        <f t="shared" ca="1" si="42"/>
        <v>0.46100000000000002</v>
      </c>
      <c r="C562">
        <f t="shared" ca="1" si="40"/>
        <v>498</v>
      </c>
      <c r="D562">
        <f t="shared" ca="1" si="43"/>
        <v>88</v>
      </c>
      <c r="E562" s="1">
        <v>45506</v>
      </c>
      <c r="F562">
        <v>561</v>
      </c>
      <c r="G562">
        <f t="shared" ca="1" si="44"/>
        <v>43</v>
      </c>
    </row>
    <row r="563" spans="1:7">
      <c r="A563">
        <f t="shared" ca="1" si="41"/>
        <v>0.32800000000000001</v>
      </c>
      <c r="B563">
        <f t="shared" ca="1" si="42"/>
        <v>0.35699999999999998</v>
      </c>
      <c r="C563">
        <f t="shared" ca="1" si="40"/>
        <v>451</v>
      </c>
      <c r="D563">
        <f t="shared" ca="1" si="43"/>
        <v>12</v>
      </c>
      <c r="E563" s="1">
        <v>45507</v>
      </c>
      <c r="F563">
        <v>562</v>
      </c>
      <c r="G563">
        <f t="shared" ca="1" si="44"/>
        <v>24</v>
      </c>
    </row>
    <row r="564" spans="1:7">
      <c r="A564">
        <f t="shared" ca="1" si="41"/>
        <v>3.319</v>
      </c>
      <c r="B564">
        <f t="shared" ca="1" si="42"/>
        <v>1.2E-2</v>
      </c>
      <c r="C564">
        <f t="shared" ca="1" si="40"/>
        <v>250</v>
      </c>
      <c r="D564">
        <f t="shared" ca="1" si="43"/>
        <v>42</v>
      </c>
      <c r="E564" s="1">
        <v>45508</v>
      </c>
      <c r="F564">
        <v>563</v>
      </c>
      <c r="G564">
        <f t="shared" ca="1" si="44"/>
        <v>35</v>
      </c>
    </row>
    <row r="565" spans="1:7">
      <c r="A565">
        <f t="shared" ca="1" si="41"/>
        <v>2.12</v>
      </c>
      <c r="B565">
        <f t="shared" ca="1" si="42"/>
        <v>0.44600000000000001</v>
      </c>
      <c r="C565">
        <f t="shared" ca="1" si="40"/>
        <v>562</v>
      </c>
      <c r="D565">
        <f t="shared" ca="1" si="43"/>
        <v>17</v>
      </c>
      <c r="E565" s="1">
        <v>45509</v>
      </c>
      <c r="F565">
        <v>564</v>
      </c>
      <c r="G565">
        <f t="shared" ca="1" si="44"/>
        <v>46</v>
      </c>
    </row>
    <row r="566" spans="1:7">
      <c r="A566">
        <f t="shared" ca="1" si="41"/>
        <v>3.5999999999999997E-2</v>
      </c>
      <c r="B566">
        <f t="shared" ca="1" si="42"/>
        <v>0.105</v>
      </c>
      <c r="C566">
        <f t="shared" ca="1" si="40"/>
        <v>150</v>
      </c>
      <c r="D566">
        <f t="shared" ca="1" si="43"/>
        <v>81</v>
      </c>
      <c r="E566" s="1">
        <v>45510</v>
      </c>
      <c r="F566">
        <v>565</v>
      </c>
      <c r="G566">
        <f t="shared" ca="1" si="44"/>
        <v>4</v>
      </c>
    </row>
    <row r="567" spans="1:7">
      <c r="A567">
        <f t="shared" ca="1" si="41"/>
        <v>3.2970000000000002</v>
      </c>
      <c r="B567">
        <f t="shared" ca="1" si="42"/>
        <v>0.317</v>
      </c>
      <c r="C567">
        <f t="shared" ca="1" si="40"/>
        <v>279</v>
      </c>
      <c r="D567">
        <f t="shared" ca="1" si="43"/>
        <v>2</v>
      </c>
      <c r="E567" s="1">
        <v>45511</v>
      </c>
      <c r="F567">
        <v>566</v>
      </c>
      <c r="G567">
        <f t="shared" ca="1" si="44"/>
        <v>38</v>
      </c>
    </row>
    <row r="568" spans="1:7">
      <c r="A568">
        <f t="shared" ca="1" si="41"/>
        <v>1.7709999999999999</v>
      </c>
      <c r="B568">
        <f t="shared" ca="1" si="42"/>
        <v>3.1E-2</v>
      </c>
      <c r="C568">
        <f t="shared" ca="1" si="40"/>
        <v>379</v>
      </c>
      <c r="D568">
        <f t="shared" ca="1" si="43"/>
        <v>19</v>
      </c>
      <c r="E568" s="1">
        <v>45512</v>
      </c>
      <c r="F568">
        <v>567</v>
      </c>
      <c r="G568">
        <f t="shared" ca="1" si="44"/>
        <v>18</v>
      </c>
    </row>
    <row r="569" spans="1:7">
      <c r="A569">
        <f t="shared" ca="1" si="41"/>
        <v>1.5960000000000001</v>
      </c>
      <c r="B569">
        <f t="shared" ca="1" si="42"/>
        <v>7.6999999999999999E-2</v>
      </c>
      <c r="C569">
        <f t="shared" ca="1" si="40"/>
        <v>213</v>
      </c>
      <c r="D569">
        <f t="shared" ca="1" si="43"/>
        <v>82</v>
      </c>
      <c r="E569" s="1">
        <v>45513</v>
      </c>
      <c r="F569">
        <v>568</v>
      </c>
      <c r="G569">
        <f t="shared" ca="1" si="44"/>
        <v>20</v>
      </c>
    </row>
    <row r="570" spans="1:7">
      <c r="A570">
        <f t="shared" ca="1" si="41"/>
        <v>1.873</v>
      </c>
      <c r="B570">
        <f t="shared" ca="1" si="42"/>
        <v>0.16200000000000001</v>
      </c>
      <c r="C570">
        <f t="shared" ca="1" si="40"/>
        <v>406</v>
      </c>
      <c r="D570">
        <f t="shared" ca="1" si="43"/>
        <v>23</v>
      </c>
      <c r="E570" s="1">
        <v>45514</v>
      </c>
      <c r="F570">
        <v>569</v>
      </c>
      <c r="G570">
        <f t="shared" ca="1" si="44"/>
        <v>10</v>
      </c>
    </row>
    <row r="571" spans="1:7">
      <c r="A571">
        <f t="shared" ca="1" si="41"/>
        <v>3.8849999999999998</v>
      </c>
      <c r="B571">
        <f t="shared" ca="1" si="42"/>
        <v>0.45300000000000001</v>
      </c>
      <c r="C571">
        <f t="shared" ca="1" si="40"/>
        <v>524</v>
      </c>
      <c r="D571">
        <f t="shared" ca="1" si="43"/>
        <v>26</v>
      </c>
      <c r="E571" s="1">
        <v>45515</v>
      </c>
      <c r="F571">
        <v>570</v>
      </c>
      <c r="G571">
        <f t="shared" ca="1" si="44"/>
        <v>2</v>
      </c>
    </row>
    <row r="572" spans="1:7">
      <c r="A572">
        <f t="shared" ca="1" si="41"/>
        <v>0.45400000000000001</v>
      </c>
      <c r="B572">
        <f t="shared" ca="1" si="42"/>
        <v>0.249</v>
      </c>
      <c r="C572">
        <f t="shared" ca="1" si="40"/>
        <v>457</v>
      </c>
      <c r="D572">
        <f t="shared" ca="1" si="43"/>
        <v>16</v>
      </c>
      <c r="E572" s="1">
        <v>45516</v>
      </c>
      <c r="F572">
        <v>571</v>
      </c>
      <c r="G572">
        <f t="shared" ca="1" si="44"/>
        <v>37</v>
      </c>
    </row>
    <row r="573" spans="1:7">
      <c r="A573">
        <f t="shared" ca="1" si="41"/>
        <v>2.2330000000000001</v>
      </c>
      <c r="B573">
        <f t="shared" ca="1" si="42"/>
        <v>0.20300000000000001</v>
      </c>
      <c r="C573">
        <f t="shared" ca="1" si="40"/>
        <v>214</v>
      </c>
      <c r="D573">
        <f t="shared" ca="1" si="43"/>
        <v>66</v>
      </c>
      <c r="E573" s="1">
        <v>45517</v>
      </c>
      <c r="F573">
        <v>572</v>
      </c>
      <c r="G573">
        <f t="shared" ca="1" si="44"/>
        <v>25</v>
      </c>
    </row>
    <row r="574" spans="1:7">
      <c r="A574">
        <f t="shared" ca="1" si="41"/>
        <v>2.9</v>
      </c>
      <c r="B574">
        <f t="shared" ca="1" si="42"/>
        <v>1.2E-2</v>
      </c>
      <c r="C574">
        <f t="shared" ca="1" si="40"/>
        <v>364</v>
      </c>
      <c r="D574">
        <f t="shared" ca="1" si="43"/>
        <v>84</v>
      </c>
      <c r="E574" s="1">
        <v>45518</v>
      </c>
      <c r="F574">
        <v>573</v>
      </c>
      <c r="G574">
        <f t="shared" ca="1" si="44"/>
        <v>40</v>
      </c>
    </row>
    <row r="575" spans="1:7">
      <c r="A575">
        <f t="shared" ca="1" si="41"/>
        <v>4.2370000000000001</v>
      </c>
      <c r="B575">
        <f t="shared" ca="1" si="42"/>
        <v>0.374</v>
      </c>
      <c r="C575">
        <f t="shared" ca="1" si="40"/>
        <v>427</v>
      </c>
      <c r="D575">
        <f t="shared" ca="1" si="43"/>
        <v>54</v>
      </c>
      <c r="E575" s="1">
        <v>45519</v>
      </c>
      <c r="F575">
        <v>574</v>
      </c>
      <c r="G575">
        <f t="shared" ca="1" si="44"/>
        <v>41</v>
      </c>
    </row>
    <row r="576" spans="1:7">
      <c r="A576">
        <f t="shared" ca="1" si="41"/>
        <v>1.4139999999999999</v>
      </c>
      <c r="B576">
        <f t="shared" ca="1" si="42"/>
        <v>0.08</v>
      </c>
      <c r="C576">
        <f t="shared" ca="1" si="40"/>
        <v>174</v>
      </c>
      <c r="D576">
        <f t="shared" ca="1" si="43"/>
        <v>71</v>
      </c>
      <c r="E576" s="1">
        <v>45520</v>
      </c>
      <c r="F576">
        <v>575</v>
      </c>
      <c r="G576">
        <f t="shared" ca="1" si="44"/>
        <v>34</v>
      </c>
    </row>
    <row r="577" spans="1:7">
      <c r="A577">
        <f t="shared" ca="1" si="41"/>
        <v>1.421</v>
      </c>
      <c r="B577">
        <f t="shared" ca="1" si="42"/>
        <v>0.122</v>
      </c>
      <c r="C577">
        <f t="shared" ca="1" si="40"/>
        <v>468</v>
      </c>
      <c r="D577">
        <f t="shared" ca="1" si="43"/>
        <v>56</v>
      </c>
      <c r="E577" s="1">
        <v>45521</v>
      </c>
      <c r="F577">
        <v>576</v>
      </c>
      <c r="G577">
        <f t="shared" ca="1" si="44"/>
        <v>22</v>
      </c>
    </row>
    <row r="578" spans="1:7">
      <c r="A578">
        <f t="shared" ca="1" si="41"/>
        <v>3.07</v>
      </c>
      <c r="B578">
        <f t="shared" ca="1" si="42"/>
        <v>8.5999999999999993E-2</v>
      </c>
      <c r="C578">
        <f t="shared" ca="1" si="40"/>
        <v>496</v>
      </c>
      <c r="D578">
        <f t="shared" ca="1" si="43"/>
        <v>39</v>
      </c>
      <c r="E578" s="1">
        <v>45522</v>
      </c>
      <c r="F578">
        <v>577</v>
      </c>
      <c r="G578">
        <f t="shared" ca="1" si="44"/>
        <v>37</v>
      </c>
    </row>
    <row r="579" spans="1:7">
      <c r="A579">
        <f t="shared" ca="1" si="41"/>
        <v>0.41</v>
      </c>
      <c r="B579">
        <f t="shared" ca="1" si="42"/>
        <v>0.188</v>
      </c>
      <c r="C579">
        <f t="shared" ref="C579:C642" ca="1" si="45">RANDBETWEEN(1,600)</f>
        <v>575</v>
      </c>
      <c r="D579">
        <f t="shared" ca="1" si="43"/>
        <v>43</v>
      </c>
      <c r="E579" s="1">
        <v>45523</v>
      </c>
      <c r="F579">
        <v>578</v>
      </c>
      <c r="G579">
        <f t="shared" ca="1" si="44"/>
        <v>8</v>
      </c>
    </row>
    <row r="580" spans="1:7">
      <c r="A580">
        <f t="shared" ref="A580:A643" ca="1" si="46">RANDBETWEEN(1,5000)/1000</f>
        <v>3.2210000000000001</v>
      </c>
      <c r="B580">
        <f t="shared" ref="B580:C643" ca="1" si="47">RANDBETWEEN(1,500)/1000</f>
        <v>0.14599999999999999</v>
      </c>
      <c r="C580">
        <f t="shared" ca="1" si="45"/>
        <v>78</v>
      </c>
      <c r="D580">
        <f t="shared" ref="D580:D643" ca="1" si="48">RANDBETWEEN(1,100)</f>
        <v>3</v>
      </c>
      <c r="E580" s="1">
        <v>45524</v>
      </c>
      <c r="F580">
        <v>579</v>
      </c>
      <c r="G580">
        <f t="shared" ref="G580:G643" ca="1" si="49">RANDBETWEEN(1,48)</f>
        <v>12</v>
      </c>
    </row>
    <row r="581" spans="1:7">
      <c r="A581">
        <f t="shared" ca="1" si="46"/>
        <v>2.363</v>
      </c>
      <c r="B581">
        <f t="shared" ca="1" si="47"/>
        <v>0.27800000000000002</v>
      </c>
      <c r="C581">
        <f t="shared" ca="1" si="45"/>
        <v>69</v>
      </c>
      <c r="D581">
        <f t="shared" ca="1" si="48"/>
        <v>63</v>
      </c>
      <c r="E581" s="1">
        <v>45525</v>
      </c>
      <c r="F581">
        <v>580</v>
      </c>
      <c r="G581">
        <f t="shared" ca="1" si="49"/>
        <v>47</v>
      </c>
    </row>
    <row r="582" spans="1:7">
      <c r="A582">
        <f t="shared" ca="1" si="46"/>
        <v>3.5059999999999998</v>
      </c>
      <c r="B582">
        <f t="shared" ca="1" si="47"/>
        <v>0.41399999999999998</v>
      </c>
      <c r="C582">
        <f t="shared" ca="1" si="45"/>
        <v>86</v>
      </c>
      <c r="D582">
        <f t="shared" ca="1" si="48"/>
        <v>87</v>
      </c>
      <c r="E582" s="1">
        <v>45526</v>
      </c>
      <c r="F582">
        <v>581</v>
      </c>
      <c r="G582">
        <f t="shared" ca="1" si="49"/>
        <v>15</v>
      </c>
    </row>
    <row r="583" spans="1:7">
      <c r="A583">
        <f t="shared" ca="1" si="46"/>
        <v>1.1180000000000001</v>
      </c>
      <c r="B583">
        <f t="shared" ca="1" si="47"/>
        <v>0.42399999999999999</v>
      </c>
      <c r="C583">
        <f t="shared" ca="1" si="45"/>
        <v>576</v>
      </c>
      <c r="D583">
        <f t="shared" ca="1" si="48"/>
        <v>14</v>
      </c>
      <c r="E583" s="1">
        <v>45527</v>
      </c>
      <c r="F583">
        <v>582</v>
      </c>
      <c r="G583">
        <f t="shared" ca="1" si="49"/>
        <v>35</v>
      </c>
    </row>
    <row r="584" spans="1:7">
      <c r="A584">
        <f t="shared" ca="1" si="46"/>
        <v>1.3540000000000001</v>
      </c>
      <c r="B584">
        <f t="shared" ca="1" si="47"/>
        <v>0.39600000000000002</v>
      </c>
      <c r="C584">
        <f t="shared" ca="1" si="45"/>
        <v>77</v>
      </c>
      <c r="D584">
        <f t="shared" ca="1" si="48"/>
        <v>11</v>
      </c>
      <c r="E584" s="1">
        <v>45528</v>
      </c>
      <c r="F584">
        <v>583</v>
      </c>
      <c r="G584">
        <f t="shared" ca="1" si="49"/>
        <v>47</v>
      </c>
    </row>
    <row r="585" spans="1:7">
      <c r="A585">
        <f t="shared" ca="1" si="46"/>
        <v>3.2589999999999999</v>
      </c>
      <c r="B585">
        <f t="shared" ca="1" si="47"/>
        <v>1.7000000000000001E-2</v>
      </c>
      <c r="C585">
        <f t="shared" ca="1" si="45"/>
        <v>479</v>
      </c>
      <c r="D585">
        <f t="shared" ca="1" si="48"/>
        <v>23</v>
      </c>
      <c r="E585" s="1">
        <v>45529</v>
      </c>
      <c r="F585">
        <v>584</v>
      </c>
      <c r="G585">
        <f t="shared" ca="1" si="49"/>
        <v>40</v>
      </c>
    </row>
    <row r="586" spans="1:7">
      <c r="A586">
        <f t="shared" ca="1" si="46"/>
        <v>7.6999999999999999E-2</v>
      </c>
      <c r="B586">
        <f t="shared" ca="1" si="47"/>
        <v>0.40500000000000003</v>
      </c>
      <c r="C586">
        <f t="shared" ca="1" si="45"/>
        <v>302</v>
      </c>
      <c r="D586">
        <f t="shared" ca="1" si="48"/>
        <v>24</v>
      </c>
      <c r="E586" s="1">
        <v>45530</v>
      </c>
      <c r="F586">
        <v>585</v>
      </c>
      <c r="G586">
        <f t="shared" ca="1" si="49"/>
        <v>13</v>
      </c>
    </row>
    <row r="587" spans="1:7">
      <c r="A587">
        <f t="shared" ca="1" si="46"/>
        <v>3.0830000000000002</v>
      </c>
      <c r="B587">
        <f t="shared" ca="1" si="47"/>
        <v>5.7000000000000002E-2</v>
      </c>
      <c r="C587">
        <f t="shared" ca="1" si="45"/>
        <v>316</v>
      </c>
      <c r="D587">
        <f t="shared" ca="1" si="48"/>
        <v>12</v>
      </c>
      <c r="E587" s="1">
        <v>45531</v>
      </c>
      <c r="F587">
        <v>586</v>
      </c>
      <c r="G587">
        <f t="shared" ca="1" si="49"/>
        <v>45</v>
      </c>
    </row>
    <row r="588" spans="1:7">
      <c r="A588">
        <f t="shared" ca="1" si="46"/>
        <v>3.2919999999999998</v>
      </c>
      <c r="B588">
        <f t="shared" ca="1" si="47"/>
        <v>0.32900000000000001</v>
      </c>
      <c r="C588">
        <f t="shared" ca="1" si="45"/>
        <v>211</v>
      </c>
      <c r="D588">
        <f t="shared" ca="1" si="48"/>
        <v>30</v>
      </c>
      <c r="E588" s="1">
        <v>45532</v>
      </c>
      <c r="F588">
        <v>587</v>
      </c>
      <c r="G588">
        <f t="shared" ca="1" si="49"/>
        <v>28</v>
      </c>
    </row>
    <row r="589" spans="1:7">
      <c r="A589">
        <f t="shared" ca="1" si="46"/>
        <v>4.2069999999999999</v>
      </c>
      <c r="B589">
        <f t="shared" ca="1" si="47"/>
        <v>0.33900000000000002</v>
      </c>
      <c r="C589">
        <f t="shared" ca="1" si="45"/>
        <v>521</v>
      </c>
      <c r="D589">
        <f t="shared" ca="1" si="48"/>
        <v>83</v>
      </c>
      <c r="E589" s="1">
        <v>45533</v>
      </c>
      <c r="F589">
        <v>588</v>
      </c>
      <c r="G589">
        <f t="shared" ca="1" si="49"/>
        <v>24</v>
      </c>
    </row>
    <row r="590" spans="1:7">
      <c r="A590">
        <f t="shared" ca="1" si="46"/>
        <v>2.8940000000000001</v>
      </c>
      <c r="B590">
        <f t="shared" ca="1" si="47"/>
        <v>0.35299999999999998</v>
      </c>
      <c r="C590">
        <f t="shared" ca="1" si="45"/>
        <v>90</v>
      </c>
      <c r="D590">
        <f t="shared" ca="1" si="48"/>
        <v>4</v>
      </c>
      <c r="E590" s="1">
        <v>45534</v>
      </c>
      <c r="F590">
        <v>589</v>
      </c>
      <c r="G590">
        <f t="shared" ca="1" si="49"/>
        <v>11</v>
      </c>
    </row>
    <row r="591" spans="1:7">
      <c r="A591">
        <f t="shared" ca="1" si="46"/>
        <v>3.5590000000000002</v>
      </c>
      <c r="B591">
        <f t="shared" ca="1" si="47"/>
        <v>5.8999999999999997E-2</v>
      </c>
      <c r="C591">
        <f t="shared" ca="1" si="45"/>
        <v>297</v>
      </c>
      <c r="D591">
        <f t="shared" ca="1" si="48"/>
        <v>43</v>
      </c>
      <c r="E591" s="1">
        <v>45535</v>
      </c>
      <c r="F591">
        <v>590</v>
      </c>
      <c r="G591">
        <f t="shared" ca="1" si="49"/>
        <v>39</v>
      </c>
    </row>
    <row r="592" spans="1:7">
      <c r="A592">
        <f t="shared" ca="1" si="46"/>
        <v>2.4079999999999999</v>
      </c>
      <c r="B592">
        <f t="shared" ca="1" si="47"/>
        <v>0.318</v>
      </c>
      <c r="C592">
        <f t="shared" ca="1" si="45"/>
        <v>374</v>
      </c>
      <c r="D592">
        <f t="shared" ca="1" si="48"/>
        <v>48</v>
      </c>
      <c r="E592" s="1">
        <v>45536</v>
      </c>
      <c r="F592">
        <v>591</v>
      </c>
      <c r="G592">
        <f t="shared" ca="1" si="49"/>
        <v>21</v>
      </c>
    </row>
    <row r="593" spans="1:7">
      <c r="A593">
        <f t="shared" ca="1" si="46"/>
        <v>4.9089999999999998</v>
      </c>
      <c r="B593">
        <f t="shared" ca="1" si="47"/>
        <v>0.42599999999999999</v>
      </c>
      <c r="C593">
        <f t="shared" ca="1" si="45"/>
        <v>600</v>
      </c>
      <c r="D593">
        <f t="shared" ca="1" si="48"/>
        <v>65</v>
      </c>
      <c r="E593" s="1">
        <v>45537</v>
      </c>
      <c r="F593">
        <v>592</v>
      </c>
      <c r="G593">
        <f t="shared" ca="1" si="49"/>
        <v>17</v>
      </c>
    </row>
    <row r="594" spans="1:7">
      <c r="A594">
        <f t="shared" ca="1" si="46"/>
        <v>2.661</v>
      </c>
      <c r="B594">
        <f t="shared" ca="1" si="47"/>
        <v>0.153</v>
      </c>
      <c r="C594">
        <f t="shared" ca="1" si="45"/>
        <v>594</v>
      </c>
      <c r="D594">
        <f t="shared" ca="1" si="48"/>
        <v>32</v>
      </c>
      <c r="E594" s="1">
        <v>45538</v>
      </c>
      <c r="F594">
        <v>593</v>
      </c>
      <c r="G594">
        <f t="shared" ca="1" si="49"/>
        <v>40</v>
      </c>
    </row>
    <row r="595" spans="1:7">
      <c r="A595">
        <f t="shared" ca="1" si="46"/>
        <v>0.19800000000000001</v>
      </c>
      <c r="B595">
        <f t="shared" ca="1" si="47"/>
        <v>0.217</v>
      </c>
      <c r="C595">
        <f t="shared" ca="1" si="45"/>
        <v>541</v>
      </c>
      <c r="D595">
        <f t="shared" ca="1" si="48"/>
        <v>59</v>
      </c>
      <c r="E595" s="1">
        <v>45539</v>
      </c>
      <c r="F595">
        <v>594</v>
      </c>
      <c r="G595">
        <f t="shared" ca="1" si="49"/>
        <v>3</v>
      </c>
    </row>
    <row r="596" spans="1:7">
      <c r="A596">
        <f t="shared" ca="1" si="46"/>
        <v>2.1469999999999998</v>
      </c>
      <c r="B596">
        <f t="shared" ca="1" si="47"/>
        <v>0.35399999999999998</v>
      </c>
      <c r="C596">
        <f t="shared" ca="1" si="45"/>
        <v>305</v>
      </c>
      <c r="D596">
        <f t="shared" ca="1" si="48"/>
        <v>69</v>
      </c>
      <c r="E596" s="1">
        <v>45540</v>
      </c>
      <c r="F596">
        <v>595</v>
      </c>
      <c r="G596">
        <f t="shared" ca="1" si="49"/>
        <v>10</v>
      </c>
    </row>
    <row r="597" spans="1:7">
      <c r="A597">
        <f t="shared" ca="1" si="46"/>
        <v>4.63</v>
      </c>
      <c r="B597">
        <f t="shared" ca="1" si="47"/>
        <v>0.20799999999999999</v>
      </c>
      <c r="C597">
        <f t="shared" ca="1" si="45"/>
        <v>573</v>
      </c>
      <c r="D597">
        <f t="shared" ca="1" si="48"/>
        <v>100</v>
      </c>
      <c r="E597" s="1">
        <v>45541</v>
      </c>
      <c r="F597">
        <v>596</v>
      </c>
      <c r="G597">
        <f t="shared" ca="1" si="49"/>
        <v>2</v>
      </c>
    </row>
    <row r="598" spans="1:7">
      <c r="A598">
        <f t="shared" ca="1" si="46"/>
        <v>0.45100000000000001</v>
      </c>
      <c r="B598">
        <f t="shared" ca="1" si="47"/>
        <v>0.29599999999999999</v>
      </c>
      <c r="C598">
        <f t="shared" ca="1" si="45"/>
        <v>213</v>
      </c>
      <c r="D598">
        <f t="shared" ca="1" si="48"/>
        <v>31</v>
      </c>
      <c r="E598" s="1">
        <v>45542</v>
      </c>
      <c r="F598">
        <v>597</v>
      </c>
      <c r="G598">
        <f t="shared" ca="1" si="49"/>
        <v>28</v>
      </c>
    </row>
    <row r="599" spans="1:7">
      <c r="A599">
        <f t="shared" ca="1" si="46"/>
        <v>0.81699999999999995</v>
      </c>
      <c r="B599">
        <f t="shared" ca="1" si="47"/>
        <v>0.222</v>
      </c>
      <c r="C599">
        <f t="shared" ca="1" si="45"/>
        <v>357</v>
      </c>
      <c r="D599">
        <f t="shared" ca="1" si="48"/>
        <v>20</v>
      </c>
      <c r="E599" s="1">
        <v>45543</v>
      </c>
      <c r="F599">
        <v>598</v>
      </c>
      <c r="G599">
        <f t="shared" ca="1" si="49"/>
        <v>7</v>
      </c>
    </row>
    <row r="600" spans="1:7">
      <c r="A600">
        <f t="shared" ca="1" si="46"/>
        <v>4.4880000000000004</v>
      </c>
      <c r="B600">
        <f t="shared" ca="1" si="47"/>
        <v>0.375</v>
      </c>
      <c r="C600">
        <f t="shared" ca="1" si="45"/>
        <v>383</v>
      </c>
      <c r="D600">
        <f t="shared" ca="1" si="48"/>
        <v>90</v>
      </c>
      <c r="E600" s="1">
        <v>45544</v>
      </c>
      <c r="F600">
        <v>599</v>
      </c>
      <c r="G600">
        <f t="shared" ca="1" si="49"/>
        <v>12</v>
      </c>
    </row>
    <row r="601" spans="1:7">
      <c r="A601">
        <f t="shared" ca="1" si="46"/>
        <v>1.7030000000000001</v>
      </c>
      <c r="B601">
        <f t="shared" ca="1" si="47"/>
        <v>5.2999999999999999E-2</v>
      </c>
      <c r="C601">
        <f t="shared" ca="1" si="45"/>
        <v>111</v>
      </c>
      <c r="D601">
        <f t="shared" ca="1" si="48"/>
        <v>73</v>
      </c>
      <c r="E601" s="1">
        <v>45545</v>
      </c>
      <c r="F601">
        <v>600</v>
      </c>
      <c r="G601">
        <f t="shared" ca="1" si="49"/>
        <v>38</v>
      </c>
    </row>
    <row r="602" spans="1:7">
      <c r="A602">
        <f t="shared" ca="1" si="46"/>
        <v>4.6050000000000004</v>
      </c>
      <c r="B602">
        <f t="shared" ca="1" si="47"/>
        <v>8.8999999999999996E-2</v>
      </c>
      <c r="C602">
        <f t="shared" ca="1" si="45"/>
        <v>572</v>
      </c>
      <c r="D602">
        <f t="shared" ca="1" si="48"/>
        <v>84</v>
      </c>
      <c r="E602" s="1">
        <v>45546</v>
      </c>
      <c r="F602">
        <v>1</v>
      </c>
      <c r="G602">
        <f t="shared" ca="1" si="49"/>
        <v>19</v>
      </c>
    </row>
    <row r="603" spans="1:7">
      <c r="A603">
        <f t="shared" ca="1" si="46"/>
        <v>3.6859999999999999</v>
      </c>
      <c r="B603">
        <f t="shared" ca="1" si="47"/>
        <v>0.125</v>
      </c>
      <c r="C603">
        <f t="shared" ca="1" si="45"/>
        <v>164</v>
      </c>
      <c r="D603">
        <f t="shared" ca="1" si="48"/>
        <v>86</v>
      </c>
      <c r="E603" s="1">
        <v>45547</v>
      </c>
      <c r="F603">
        <v>2</v>
      </c>
      <c r="G603">
        <f t="shared" ca="1" si="49"/>
        <v>44</v>
      </c>
    </row>
    <row r="604" spans="1:7">
      <c r="A604">
        <f t="shared" ca="1" si="46"/>
        <v>0.57299999999999995</v>
      </c>
      <c r="B604">
        <f t="shared" ca="1" si="47"/>
        <v>9.1999999999999998E-2</v>
      </c>
      <c r="C604">
        <f t="shared" ca="1" si="45"/>
        <v>255</v>
      </c>
      <c r="D604">
        <f t="shared" ca="1" si="48"/>
        <v>64</v>
      </c>
      <c r="E604" s="1">
        <v>45548</v>
      </c>
      <c r="F604">
        <v>3</v>
      </c>
      <c r="G604">
        <f t="shared" ca="1" si="49"/>
        <v>9</v>
      </c>
    </row>
    <row r="605" spans="1:7">
      <c r="A605">
        <f t="shared" ca="1" si="46"/>
        <v>3.13</v>
      </c>
      <c r="B605">
        <f t="shared" ca="1" si="47"/>
        <v>0.42899999999999999</v>
      </c>
      <c r="C605">
        <f t="shared" ca="1" si="45"/>
        <v>245</v>
      </c>
      <c r="D605">
        <f t="shared" ca="1" si="48"/>
        <v>31</v>
      </c>
      <c r="E605" s="1">
        <v>45549</v>
      </c>
      <c r="F605">
        <v>4</v>
      </c>
      <c r="G605">
        <f t="shared" ca="1" si="49"/>
        <v>10</v>
      </c>
    </row>
    <row r="606" spans="1:7">
      <c r="A606">
        <f t="shared" ca="1" si="46"/>
        <v>2.4159999999999999</v>
      </c>
      <c r="B606">
        <f t="shared" ca="1" si="47"/>
        <v>3.1E-2</v>
      </c>
      <c r="C606">
        <f t="shared" ca="1" si="45"/>
        <v>378</v>
      </c>
      <c r="D606">
        <f t="shared" ca="1" si="48"/>
        <v>88</v>
      </c>
      <c r="E606" s="1">
        <v>45550</v>
      </c>
      <c r="F606">
        <v>5</v>
      </c>
      <c r="G606">
        <f t="shared" ca="1" si="49"/>
        <v>31</v>
      </c>
    </row>
    <row r="607" spans="1:7">
      <c r="A607">
        <f t="shared" ca="1" si="46"/>
        <v>1.631</v>
      </c>
      <c r="B607">
        <f t="shared" ca="1" si="47"/>
        <v>1E-3</v>
      </c>
      <c r="C607">
        <f t="shared" ca="1" si="45"/>
        <v>146</v>
      </c>
      <c r="D607">
        <f t="shared" ca="1" si="48"/>
        <v>27</v>
      </c>
      <c r="E607" s="1">
        <v>45551</v>
      </c>
      <c r="F607">
        <v>6</v>
      </c>
      <c r="G607">
        <f t="shared" ca="1" si="49"/>
        <v>12</v>
      </c>
    </row>
    <row r="608" spans="1:7">
      <c r="A608">
        <f t="shared" ca="1" si="46"/>
        <v>1.9830000000000001</v>
      </c>
      <c r="B608">
        <f t="shared" ca="1" si="47"/>
        <v>0.27200000000000002</v>
      </c>
      <c r="C608">
        <f t="shared" ca="1" si="45"/>
        <v>570</v>
      </c>
      <c r="D608">
        <f t="shared" ca="1" si="48"/>
        <v>13</v>
      </c>
      <c r="E608" s="1">
        <v>45552</v>
      </c>
      <c r="F608">
        <v>7</v>
      </c>
      <c r="G608">
        <f t="shared" ca="1" si="49"/>
        <v>11</v>
      </c>
    </row>
    <row r="609" spans="1:7">
      <c r="A609">
        <f t="shared" ca="1" si="46"/>
        <v>1.359</v>
      </c>
      <c r="B609">
        <f t="shared" ca="1" si="47"/>
        <v>0.19400000000000001</v>
      </c>
      <c r="C609">
        <f t="shared" ca="1" si="45"/>
        <v>534</v>
      </c>
      <c r="D609">
        <f t="shared" ca="1" si="48"/>
        <v>5</v>
      </c>
      <c r="E609" s="1">
        <v>45553</v>
      </c>
      <c r="F609">
        <v>8</v>
      </c>
      <c r="G609">
        <f t="shared" ca="1" si="49"/>
        <v>45</v>
      </c>
    </row>
    <row r="610" spans="1:7">
      <c r="A610">
        <f t="shared" ca="1" si="46"/>
        <v>3.048</v>
      </c>
      <c r="B610">
        <f t="shared" ca="1" si="47"/>
        <v>0.317</v>
      </c>
      <c r="C610">
        <f t="shared" ca="1" si="45"/>
        <v>308</v>
      </c>
      <c r="D610">
        <f t="shared" ca="1" si="48"/>
        <v>52</v>
      </c>
      <c r="E610" s="1">
        <v>45554</v>
      </c>
      <c r="F610">
        <v>9</v>
      </c>
      <c r="G610">
        <f t="shared" ca="1" si="49"/>
        <v>31</v>
      </c>
    </row>
    <row r="611" spans="1:7">
      <c r="A611">
        <f t="shared" ca="1" si="46"/>
        <v>1.2609999999999999</v>
      </c>
      <c r="B611">
        <f t="shared" ca="1" si="47"/>
        <v>0.35799999999999998</v>
      </c>
      <c r="C611">
        <f t="shared" ca="1" si="45"/>
        <v>394</v>
      </c>
      <c r="D611">
        <f t="shared" ca="1" si="48"/>
        <v>52</v>
      </c>
      <c r="E611" s="1">
        <v>45555</v>
      </c>
      <c r="F611">
        <v>10</v>
      </c>
      <c r="G611">
        <f t="shared" ca="1" si="49"/>
        <v>32</v>
      </c>
    </row>
    <row r="612" spans="1:7">
      <c r="A612">
        <f t="shared" ca="1" si="46"/>
        <v>0.42499999999999999</v>
      </c>
      <c r="B612">
        <f t="shared" ca="1" si="47"/>
        <v>0.21199999999999999</v>
      </c>
      <c r="C612">
        <f t="shared" ca="1" si="45"/>
        <v>188</v>
      </c>
      <c r="D612">
        <f t="shared" ca="1" si="48"/>
        <v>8</v>
      </c>
      <c r="E612" s="1">
        <v>45556</v>
      </c>
      <c r="F612">
        <v>11</v>
      </c>
      <c r="G612">
        <f t="shared" ca="1" si="49"/>
        <v>5</v>
      </c>
    </row>
    <row r="613" spans="1:7">
      <c r="A613">
        <f t="shared" ca="1" si="46"/>
        <v>0.18</v>
      </c>
      <c r="B613">
        <f t="shared" ca="1" si="47"/>
        <v>0.34699999999999998</v>
      </c>
      <c r="C613">
        <f t="shared" ca="1" si="45"/>
        <v>369</v>
      </c>
      <c r="D613">
        <f t="shared" ca="1" si="48"/>
        <v>9</v>
      </c>
      <c r="E613" s="1">
        <v>45557</v>
      </c>
      <c r="F613">
        <v>12</v>
      </c>
      <c r="G613">
        <f t="shared" ca="1" si="49"/>
        <v>9</v>
      </c>
    </row>
    <row r="614" spans="1:7">
      <c r="A614">
        <f t="shared" ca="1" si="46"/>
        <v>3.1589999999999998</v>
      </c>
      <c r="B614">
        <f t="shared" ca="1" si="47"/>
        <v>0.155</v>
      </c>
      <c r="C614">
        <f t="shared" ca="1" si="45"/>
        <v>582</v>
      </c>
      <c r="D614">
        <f t="shared" ca="1" si="48"/>
        <v>69</v>
      </c>
      <c r="E614" s="1">
        <v>45558</v>
      </c>
      <c r="F614">
        <v>13</v>
      </c>
      <c r="G614">
        <f t="shared" ca="1" si="49"/>
        <v>18</v>
      </c>
    </row>
    <row r="615" spans="1:7">
      <c r="A615">
        <f t="shared" ca="1" si="46"/>
        <v>3.3969999999999998</v>
      </c>
      <c r="B615">
        <f t="shared" ca="1" si="47"/>
        <v>8.6999999999999994E-2</v>
      </c>
      <c r="C615">
        <f t="shared" ca="1" si="45"/>
        <v>457</v>
      </c>
      <c r="D615">
        <f t="shared" ca="1" si="48"/>
        <v>17</v>
      </c>
      <c r="E615" s="1">
        <v>45559</v>
      </c>
      <c r="F615">
        <v>14</v>
      </c>
      <c r="G615">
        <f t="shared" ca="1" si="49"/>
        <v>12</v>
      </c>
    </row>
    <row r="616" spans="1:7">
      <c r="A616">
        <f t="shared" ca="1" si="46"/>
        <v>3.32</v>
      </c>
      <c r="B616">
        <f t="shared" ca="1" si="47"/>
        <v>0.29799999999999999</v>
      </c>
      <c r="C616">
        <f t="shared" ca="1" si="45"/>
        <v>143</v>
      </c>
      <c r="D616">
        <f t="shared" ca="1" si="48"/>
        <v>94</v>
      </c>
      <c r="E616" s="1">
        <v>45560</v>
      </c>
      <c r="F616">
        <v>15</v>
      </c>
      <c r="G616">
        <f t="shared" ca="1" si="49"/>
        <v>2</v>
      </c>
    </row>
    <row r="617" spans="1:7">
      <c r="A617">
        <f t="shared" ca="1" si="46"/>
        <v>3.5139999999999998</v>
      </c>
      <c r="B617">
        <f t="shared" ca="1" si="47"/>
        <v>0.122</v>
      </c>
      <c r="C617">
        <f t="shared" ca="1" si="45"/>
        <v>342</v>
      </c>
      <c r="D617">
        <f t="shared" ca="1" si="48"/>
        <v>35</v>
      </c>
      <c r="E617" s="1">
        <v>45561</v>
      </c>
      <c r="F617">
        <v>16</v>
      </c>
      <c r="G617">
        <f t="shared" ca="1" si="49"/>
        <v>30</v>
      </c>
    </row>
    <row r="618" spans="1:7">
      <c r="A618">
        <f t="shared" ca="1" si="46"/>
        <v>2.4239999999999999</v>
      </c>
      <c r="B618">
        <f t="shared" ca="1" si="47"/>
        <v>4.7E-2</v>
      </c>
      <c r="C618">
        <f t="shared" ca="1" si="45"/>
        <v>494</v>
      </c>
      <c r="D618">
        <f t="shared" ca="1" si="48"/>
        <v>28</v>
      </c>
      <c r="E618" s="1">
        <v>45562</v>
      </c>
      <c r="F618">
        <v>17</v>
      </c>
      <c r="G618">
        <f t="shared" ca="1" si="49"/>
        <v>18</v>
      </c>
    </row>
    <row r="619" spans="1:7">
      <c r="A619">
        <f t="shared" ca="1" si="46"/>
        <v>1.5069999999999999</v>
      </c>
      <c r="B619">
        <f t="shared" ca="1" si="47"/>
        <v>0.16900000000000001</v>
      </c>
      <c r="C619">
        <f t="shared" ca="1" si="45"/>
        <v>322</v>
      </c>
      <c r="D619">
        <f t="shared" ca="1" si="48"/>
        <v>31</v>
      </c>
      <c r="E619" s="1">
        <v>45563</v>
      </c>
      <c r="F619">
        <v>18</v>
      </c>
      <c r="G619">
        <f t="shared" ca="1" si="49"/>
        <v>44</v>
      </c>
    </row>
    <row r="620" spans="1:7">
      <c r="A620">
        <f t="shared" ca="1" si="46"/>
        <v>1.6319999999999999</v>
      </c>
      <c r="B620">
        <f t="shared" ca="1" si="47"/>
        <v>0.21299999999999999</v>
      </c>
      <c r="C620">
        <f t="shared" ca="1" si="45"/>
        <v>530</v>
      </c>
      <c r="D620">
        <f t="shared" ca="1" si="48"/>
        <v>51</v>
      </c>
      <c r="E620" s="1">
        <v>45564</v>
      </c>
      <c r="F620">
        <v>19</v>
      </c>
      <c r="G620">
        <f t="shared" ca="1" si="49"/>
        <v>19</v>
      </c>
    </row>
    <row r="621" spans="1:7">
      <c r="A621">
        <f t="shared" ca="1" si="46"/>
        <v>0.56599999999999995</v>
      </c>
      <c r="B621">
        <f t="shared" ca="1" si="47"/>
        <v>0.33700000000000002</v>
      </c>
      <c r="C621">
        <f t="shared" ca="1" si="45"/>
        <v>581</v>
      </c>
      <c r="D621">
        <f t="shared" ca="1" si="48"/>
        <v>21</v>
      </c>
      <c r="E621" s="1">
        <v>45565</v>
      </c>
      <c r="F621">
        <v>20</v>
      </c>
      <c r="G621">
        <f t="shared" ca="1" si="49"/>
        <v>7</v>
      </c>
    </row>
    <row r="622" spans="1:7">
      <c r="A622">
        <f t="shared" ca="1" si="46"/>
        <v>3.6389999999999998</v>
      </c>
      <c r="B622">
        <f t="shared" ca="1" si="47"/>
        <v>0.247</v>
      </c>
      <c r="C622">
        <f t="shared" ca="1" si="45"/>
        <v>88</v>
      </c>
      <c r="D622">
        <f t="shared" ca="1" si="48"/>
        <v>77</v>
      </c>
      <c r="E622" s="1">
        <v>45566</v>
      </c>
      <c r="F622">
        <v>21</v>
      </c>
      <c r="G622">
        <f t="shared" ca="1" si="49"/>
        <v>34</v>
      </c>
    </row>
    <row r="623" spans="1:7">
      <c r="A623">
        <f t="shared" ca="1" si="46"/>
        <v>0.873</v>
      </c>
      <c r="B623">
        <f t="shared" ca="1" si="47"/>
        <v>0.23400000000000001</v>
      </c>
      <c r="C623">
        <f t="shared" ca="1" si="45"/>
        <v>319</v>
      </c>
      <c r="D623">
        <f t="shared" ca="1" si="48"/>
        <v>75</v>
      </c>
      <c r="E623" s="1">
        <v>45567</v>
      </c>
      <c r="F623">
        <v>22</v>
      </c>
      <c r="G623">
        <f t="shared" ca="1" si="49"/>
        <v>19</v>
      </c>
    </row>
    <row r="624" spans="1:7">
      <c r="A624">
        <f t="shared" ca="1" si="46"/>
        <v>3.4580000000000002</v>
      </c>
      <c r="B624">
        <f t="shared" ca="1" si="47"/>
        <v>0.158</v>
      </c>
      <c r="C624">
        <f t="shared" ca="1" si="45"/>
        <v>147</v>
      </c>
      <c r="D624">
        <f t="shared" ca="1" si="48"/>
        <v>98</v>
      </c>
      <c r="E624" s="1">
        <v>45568</v>
      </c>
      <c r="F624">
        <v>23</v>
      </c>
      <c r="G624">
        <f t="shared" ca="1" si="49"/>
        <v>5</v>
      </c>
    </row>
    <row r="625" spans="1:7">
      <c r="A625">
        <f t="shared" ca="1" si="46"/>
        <v>4.8390000000000004</v>
      </c>
      <c r="B625">
        <f t="shared" ca="1" si="47"/>
        <v>0.42799999999999999</v>
      </c>
      <c r="C625">
        <f t="shared" ca="1" si="45"/>
        <v>485</v>
      </c>
      <c r="D625">
        <f t="shared" ca="1" si="48"/>
        <v>4</v>
      </c>
      <c r="E625" s="1">
        <v>45569</v>
      </c>
      <c r="F625">
        <v>24</v>
      </c>
      <c r="G625">
        <f t="shared" ca="1" si="49"/>
        <v>41</v>
      </c>
    </row>
    <row r="626" spans="1:7">
      <c r="A626">
        <f t="shared" ca="1" si="46"/>
        <v>2.923</v>
      </c>
      <c r="B626">
        <f t="shared" ca="1" si="47"/>
        <v>7.0000000000000007E-2</v>
      </c>
      <c r="C626">
        <f t="shared" ca="1" si="45"/>
        <v>3</v>
      </c>
      <c r="D626">
        <f t="shared" ca="1" si="48"/>
        <v>33</v>
      </c>
      <c r="E626" s="1">
        <v>45570</v>
      </c>
      <c r="F626">
        <v>25</v>
      </c>
      <c r="G626">
        <f t="shared" ca="1" si="49"/>
        <v>48</v>
      </c>
    </row>
    <row r="627" spans="1:7">
      <c r="A627">
        <f t="shared" ca="1" si="46"/>
        <v>0.38900000000000001</v>
      </c>
      <c r="B627">
        <f t="shared" ca="1" si="47"/>
        <v>0.47399999999999998</v>
      </c>
      <c r="C627">
        <f t="shared" ca="1" si="45"/>
        <v>148</v>
      </c>
      <c r="D627">
        <f t="shared" ca="1" si="48"/>
        <v>34</v>
      </c>
      <c r="E627" s="1">
        <v>45571</v>
      </c>
      <c r="F627">
        <v>26</v>
      </c>
      <c r="G627">
        <f t="shared" ca="1" si="49"/>
        <v>42</v>
      </c>
    </row>
    <row r="628" spans="1:7">
      <c r="A628">
        <f t="shared" ca="1" si="46"/>
        <v>1.1599999999999999</v>
      </c>
      <c r="B628">
        <f t="shared" ca="1" si="47"/>
        <v>0.10299999999999999</v>
      </c>
      <c r="C628">
        <f t="shared" ca="1" si="45"/>
        <v>591</v>
      </c>
      <c r="D628">
        <f t="shared" ca="1" si="48"/>
        <v>71</v>
      </c>
      <c r="E628" s="1">
        <v>45572</v>
      </c>
      <c r="F628">
        <v>27</v>
      </c>
      <c r="G628">
        <f t="shared" ca="1" si="49"/>
        <v>7</v>
      </c>
    </row>
    <row r="629" spans="1:7">
      <c r="A629">
        <f t="shared" ca="1" si="46"/>
        <v>4.8959999999999999</v>
      </c>
      <c r="B629">
        <f t="shared" ca="1" si="47"/>
        <v>2.7E-2</v>
      </c>
      <c r="C629">
        <f t="shared" ca="1" si="45"/>
        <v>93</v>
      </c>
      <c r="D629">
        <f t="shared" ca="1" si="48"/>
        <v>40</v>
      </c>
      <c r="E629" s="1">
        <v>45573</v>
      </c>
      <c r="F629">
        <v>28</v>
      </c>
      <c r="G629">
        <f t="shared" ca="1" si="49"/>
        <v>26</v>
      </c>
    </row>
    <row r="630" spans="1:7">
      <c r="A630">
        <f t="shared" ca="1" si="46"/>
        <v>4.3689999999999998</v>
      </c>
      <c r="B630">
        <f t="shared" ca="1" si="47"/>
        <v>0.29799999999999999</v>
      </c>
      <c r="C630">
        <f t="shared" ca="1" si="45"/>
        <v>548</v>
      </c>
      <c r="D630">
        <f t="shared" ca="1" si="48"/>
        <v>19</v>
      </c>
      <c r="E630" s="1">
        <v>45574</v>
      </c>
      <c r="F630">
        <v>29</v>
      </c>
      <c r="G630">
        <f t="shared" ca="1" si="49"/>
        <v>7</v>
      </c>
    </row>
    <row r="631" spans="1:7">
      <c r="A631">
        <f t="shared" ca="1" si="46"/>
        <v>1.974</v>
      </c>
      <c r="B631">
        <f t="shared" ca="1" si="47"/>
        <v>0.24099999999999999</v>
      </c>
      <c r="C631">
        <f t="shared" ca="1" si="45"/>
        <v>11</v>
      </c>
      <c r="D631">
        <f t="shared" ca="1" si="48"/>
        <v>53</v>
      </c>
      <c r="E631" s="1">
        <v>45575</v>
      </c>
      <c r="F631">
        <v>30</v>
      </c>
      <c r="G631">
        <f t="shared" ca="1" si="49"/>
        <v>42</v>
      </c>
    </row>
    <row r="632" spans="1:7">
      <c r="A632">
        <f t="shared" ca="1" si="46"/>
        <v>0.94299999999999995</v>
      </c>
      <c r="B632">
        <f t="shared" ca="1" si="47"/>
        <v>0.35599999999999998</v>
      </c>
      <c r="C632">
        <f t="shared" ca="1" si="45"/>
        <v>548</v>
      </c>
      <c r="D632">
        <f t="shared" ca="1" si="48"/>
        <v>33</v>
      </c>
      <c r="E632" s="1">
        <v>45576</v>
      </c>
      <c r="F632">
        <v>31</v>
      </c>
      <c r="G632">
        <f t="shared" ca="1" si="49"/>
        <v>31</v>
      </c>
    </row>
    <row r="633" spans="1:7">
      <c r="A633">
        <f t="shared" ca="1" si="46"/>
        <v>0.86</v>
      </c>
      <c r="B633">
        <f t="shared" ca="1" si="47"/>
        <v>0.157</v>
      </c>
      <c r="C633">
        <f t="shared" ca="1" si="45"/>
        <v>560</v>
      </c>
      <c r="D633">
        <f t="shared" ca="1" si="48"/>
        <v>95</v>
      </c>
      <c r="E633" s="1">
        <v>45577</v>
      </c>
      <c r="F633">
        <v>32</v>
      </c>
      <c r="G633">
        <f t="shared" ca="1" si="49"/>
        <v>21</v>
      </c>
    </row>
    <row r="634" spans="1:7">
      <c r="A634">
        <f t="shared" ca="1" si="46"/>
        <v>1.5249999999999999</v>
      </c>
      <c r="B634">
        <f t="shared" ca="1" si="47"/>
        <v>0.375</v>
      </c>
      <c r="C634">
        <f t="shared" ca="1" si="45"/>
        <v>585</v>
      </c>
      <c r="D634">
        <f t="shared" ca="1" si="48"/>
        <v>38</v>
      </c>
      <c r="E634" s="1">
        <v>45578</v>
      </c>
      <c r="F634">
        <v>33</v>
      </c>
      <c r="G634">
        <f t="shared" ca="1" si="49"/>
        <v>17</v>
      </c>
    </row>
    <row r="635" spans="1:7">
      <c r="A635">
        <f t="shared" ca="1" si="46"/>
        <v>1.248</v>
      </c>
      <c r="B635">
        <f t="shared" ca="1" si="47"/>
        <v>0.27100000000000002</v>
      </c>
      <c r="C635">
        <f t="shared" ca="1" si="45"/>
        <v>177</v>
      </c>
      <c r="D635">
        <f t="shared" ca="1" si="48"/>
        <v>97</v>
      </c>
      <c r="E635" s="1">
        <v>45579</v>
      </c>
      <c r="F635">
        <v>34</v>
      </c>
      <c r="G635">
        <f t="shared" ca="1" si="49"/>
        <v>18</v>
      </c>
    </row>
    <row r="636" spans="1:7">
      <c r="A636">
        <f t="shared" ca="1" si="46"/>
        <v>4.1580000000000004</v>
      </c>
      <c r="B636">
        <f t="shared" ca="1" si="47"/>
        <v>8.3000000000000004E-2</v>
      </c>
      <c r="C636">
        <f t="shared" ca="1" si="45"/>
        <v>30</v>
      </c>
      <c r="D636">
        <f t="shared" ca="1" si="48"/>
        <v>43</v>
      </c>
      <c r="E636" s="1">
        <v>45580</v>
      </c>
      <c r="F636">
        <v>35</v>
      </c>
      <c r="G636">
        <f t="shared" ca="1" si="49"/>
        <v>29</v>
      </c>
    </row>
    <row r="637" spans="1:7">
      <c r="A637">
        <f t="shared" ca="1" si="46"/>
        <v>0.61699999999999999</v>
      </c>
      <c r="B637">
        <f t="shared" ca="1" si="47"/>
        <v>0.36099999999999999</v>
      </c>
      <c r="C637">
        <f t="shared" ca="1" si="45"/>
        <v>79</v>
      </c>
      <c r="D637">
        <f t="shared" ca="1" si="48"/>
        <v>80</v>
      </c>
      <c r="E637" s="1">
        <v>45581</v>
      </c>
      <c r="F637">
        <v>36</v>
      </c>
      <c r="G637">
        <f t="shared" ca="1" si="49"/>
        <v>9</v>
      </c>
    </row>
    <row r="638" spans="1:7">
      <c r="A638">
        <f t="shared" ca="1" si="46"/>
        <v>0.83399999999999996</v>
      </c>
      <c r="B638">
        <f t="shared" ca="1" si="47"/>
        <v>0.373</v>
      </c>
      <c r="C638">
        <f t="shared" ca="1" si="45"/>
        <v>239</v>
      </c>
      <c r="D638">
        <f t="shared" ca="1" si="48"/>
        <v>60</v>
      </c>
      <c r="E638" s="1">
        <v>45582</v>
      </c>
      <c r="F638">
        <v>37</v>
      </c>
      <c r="G638">
        <f t="shared" ca="1" si="49"/>
        <v>36</v>
      </c>
    </row>
    <row r="639" spans="1:7">
      <c r="A639">
        <f t="shared" ca="1" si="46"/>
        <v>2.2589999999999999</v>
      </c>
      <c r="B639">
        <f t="shared" ca="1" si="47"/>
        <v>0.35799999999999998</v>
      </c>
      <c r="C639">
        <f t="shared" ca="1" si="45"/>
        <v>530</v>
      </c>
      <c r="D639">
        <f t="shared" ca="1" si="48"/>
        <v>92</v>
      </c>
      <c r="E639" s="1">
        <v>45583</v>
      </c>
      <c r="F639">
        <v>38</v>
      </c>
      <c r="G639">
        <f t="shared" ca="1" si="49"/>
        <v>3</v>
      </c>
    </row>
    <row r="640" spans="1:7">
      <c r="A640">
        <f t="shared" ca="1" si="46"/>
        <v>2.972</v>
      </c>
      <c r="B640">
        <f t="shared" ca="1" si="47"/>
        <v>0.34300000000000003</v>
      </c>
      <c r="C640">
        <f t="shared" ca="1" si="45"/>
        <v>262</v>
      </c>
      <c r="D640">
        <f t="shared" ca="1" si="48"/>
        <v>8</v>
      </c>
      <c r="E640" s="1">
        <v>45584</v>
      </c>
      <c r="F640">
        <v>39</v>
      </c>
      <c r="G640">
        <f t="shared" ca="1" si="49"/>
        <v>30</v>
      </c>
    </row>
    <row r="641" spans="1:7">
      <c r="A641">
        <f t="shared" ca="1" si="46"/>
        <v>3.887</v>
      </c>
      <c r="B641">
        <f t="shared" ca="1" si="47"/>
        <v>0.41499999999999998</v>
      </c>
      <c r="C641">
        <f t="shared" ca="1" si="45"/>
        <v>314</v>
      </c>
      <c r="D641">
        <f t="shared" ca="1" si="48"/>
        <v>6</v>
      </c>
      <c r="E641" s="1">
        <v>45585</v>
      </c>
      <c r="F641">
        <v>40</v>
      </c>
      <c r="G641">
        <f t="shared" ca="1" si="49"/>
        <v>20</v>
      </c>
    </row>
    <row r="642" spans="1:7">
      <c r="A642">
        <f t="shared" ca="1" si="46"/>
        <v>0.56499999999999995</v>
      </c>
      <c r="B642">
        <f t="shared" ca="1" si="47"/>
        <v>0.48399999999999999</v>
      </c>
      <c r="C642">
        <f t="shared" ca="1" si="45"/>
        <v>175</v>
      </c>
      <c r="D642">
        <f t="shared" ca="1" si="48"/>
        <v>74</v>
      </c>
      <c r="E642" s="1">
        <v>45586</v>
      </c>
      <c r="F642">
        <v>41</v>
      </c>
      <c r="G642">
        <f t="shared" ca="1" si="49"/>
        <v>23</v>
      </c>
    </row>
    <row r="643" spans="1:7">
      <c r="A643">
        <f t="shared" ca="1" si="46"/>
        <v>1.1930000000000001</v>
      </c>
      <c r="B643">
        <f t="shared" ca="1" si="47"/>
        <v>6.2E-2</v>
      </c>
      <c r="C643">
        <f t="shared" ref="C643:C706" ca="1" si="50">RANDBETWEEN(1,600)</f>
        <v>483</v>
      </c>
      <c r="D643">
        <f t="shared" ca="1" si="48"/>
        <v>6</v>
      </c>
      <c r="E643" s="1">
        <v>45587</v>
      </c>
      <c r="F643">
        <v>42</v>
      </c>
      <c r="G643">
        <f t="shared" ca="1" si="49"/>
        <v>28</v>
      </c>
    </row>
    <row r="644" spans="1:7">
      <c r="A644">
        <f t="shared" ref="A644:A707" ca="1" si="51">RANDBETWEEN(1,5000)/1000</f>
        <v>3.3140000000000001</v>
      </c>
      <c r="B644">
        <f t="shared" ref="B644:C707" ca="1" si="52">RANDBETWEEN(1,500)/1000</f>
        <v>0.318</v>
      </c>
      <c r="C644">
        <f t="shared" ca="1" si="50"/>
        <v>472</v>
      </c>
      <c r="D644">
        <f t="shared" ref="D644:D707" ca="1" si="53">RANDBETWEEN(1,100)</f>
        <v>13</v>
      </c>
      <c r="E644" s="1">
        <v>45588</v>
      </c>
      <c r="F644">
        <v>43</v>
      </c>
      <c r="G644">
        <f t="shared" ref="G644:G707" ca="1" si="54">RANDBETWEEN(1,48)</f>
        <v>17</v>
      </c>
    </row>
    <row r="645" spans="1:7">
      <c r="A645">
        <f t="shared" ca="1" si="51"/>
        <v>2.4740000000000002</v>
      </c>
      <c r="B645">
        <f t="shared" ca="1" si="52"/>
        <v>0.40799999999999997</v>
      </c>
      <c r="C645">
        <f t="shared" ca="1" si="50"/>
        <v>97</v>
      </c>
      <c r="D645">
        <f t="shared" ca="1" si="53"/>
        <v>28</v>
      </c>
      <c r="E645" s="1">
        <v>45589</v>
      </c>
      <c r="F645">
        <v>44</v>
      </c>
      <c r="G645">
        <f t="shared" ca="1" si="54"/>
        <v>10</v>
      </c>
    </row>
    <row r="646" spans="1:7">
      <c r="A646">
        <f t="shared" ca="1" si="51"/>
        <v>0.35799999999999998</v>
      </c>
      <c r="B646">
        <f t="shared" ca="1" si="52"/>
        <v>0.02</v>
      </c>
      <c r="C646">
        <f t="shared" ca="1" si="50"/>
        <v>88</v>
      </c>
      <c r="D646">
        <f t="shared" ca="1" si="53"/>
        <v>79</v>
      </c>
      <c r="E646" s="1">
        <v>45590</v>
      </c>
      <c r="F646">
        <v>45</v>
      </c>
      <c r="G646">
        <f t="shared" ca="1" si="54"/>
        <v>27</v>
      </c>
    </row>
    <row r="647" spans="1:7">
      <c r="A647">
        <f t="shared" ca="1" si="51"/>
        <v>4.9720000000000004</v>
      </c>
      <c r="B647">
        <f t="shared" ca="1" si="52"/>
        <v>0.16600000000000001</v>
      </c>
      <c r="C647">
        <f t="shared" ca="1" si="50"/>
        <v>236</v>
      </c>
      <c r="D647">
        <f t="shared" ca="1" si="53"/>
        <v>53</v>
      </c>
      <c r="E647" s="1">
        <v>45591</v>
      </c>
      <c r="F647">
        <v>46</v>
      </c>
      <c r="G647">
        <f t="shared" ca="1" si="54"/>
        <v>26</v>
      </c>
    </row>
    <row r="648" spans="1:7">
      <c r="A648">
        <f t="shared" ca="1" si="51"/>
        <v>0.33100000000000002</v>
      </c>
      <c r="B648">
        <f t="shared" ca="1" si="52"/>
        <v>8.6999999999999994E-2</v>
      </c>
      <c r="C648">
        <f t="shared" ca="1" si="50"/>
        <v>255</v>
      </c>
      <c r="D648">
        <f t="shared" ca="1" si="53"/>
        <v>54</v>
      </c>
      <c r="E648" s="1">
        <v>45592</v>
      </c>
      <c r="F648">
        <v>47</v>
      </c>
      <c r="G648">
        <f t="shared" ca="1" si="54"/>
        <v>17</v>
      </c>
    </row>
    <row r="649" spans="1:7">
      <c r="A649">
        <f t="shared" ca="1" si="51"/>
        <v>1.3480000000000001</v>
      </c>
      <c r="B649">
        <f t="shared" ca="1" si="52"/>
        <v>0.12</v>
      </c>
      <c r="C649">
        <f t="shared" ca="1" si="50"/>
        <v>38</v>
      </c>
      <c r="D649">
        <f t="shared" ca="1" si="53"/>
        <v>98</v>
      </c>
      <c r="E649" s="1">
        <v>45593</v>
      </c>
      <c r="F649">
        <v>48</v>
      </c>
      <c r="G649">
        <f t="shared" ca="1" si="54"/>
        <v>41</v>
      </c>
    </row>
    <row r="650" spans="1:7">
      <c r="A650">
        <f t="shared" ca="1" si="51"/>
        <v>4.2910000000000004</v>
      </c>
      <c r="B650">
        <f t="shared" ca="1" si="52"/>
        <v>0.35099999999999998</v>
      </c>
      <c r="C650">
        <f t="shared" ca="1" si="50"/>
        <v>211</v>
      </c>
      <c r="D650">
        <f t="shared" ca="1" si="53"/>
        <v>4</v>
      </c>
      <c r="E650" s="1">
        <v>45594</v>
      </c>
      <c r="F650">
        <v>49</v>
      </c>
      <c r="G650">
        <f t="shared" ca="1" si="54"/>
        <v>44</v>
      </c>
    </row>
    <row r="651" spans="1:7">
      <c r="A651">
        <f t="shared" ca="1" si="51"/>
        <v>2.7669999999999999</v>
      </c>
      <c r="B651">
        <f t="shared" ca="1" si="52"/>
        <v>0.45600000000000002</v>
      </c>
      <c r="C651">
        <f t="shared" ca="1" si="50"/>
        <v>348</v>
      </c>
      <c r="D651">
        <f t="shared" ca="1" si="53"/>
        <v>29</v>
      </c>
      <c r="E651" s="1">
        <v>45595</v>
      </c>
      <c r="F651">
        <v>50</v>
      </c>
      <c r="G651">
        <f t="shared" ca="1" si="54"/>
        <v>39</v>
      </c>
    </row>
    <row r="652" spans="1:7">
      <c r="A652">
        <f t="shared" ca="1" si="51"/>
        <v>0.81200000000000006</v>
      </c>
      <c r="B652">
        <f t="shared" ca="1" si="52"/>
        <v>1.6E-2</v>
      </c>
      <c r="C652">
        <f t="shared" ca="1" si="50"/>
        <v>459</v>
      </c>
      <c r="D652">
        <f t="shared" ca="1" si="53"/>
        <v>78</v>
      </c>
      <c r="E652" s="1">
        <v>45596</v>
      </c>
      <c r="F652">
        <v>51</v>
      </c>
      <c r="G652">
        <f t="shared" ca="1" si="54"/>
        <v>9</v>
      </c>
    </row>
    <row r="653" spans="1:7">
      <c r="A653">
        <f t="shared" ca="1" si="51"/>
        <v>2.198</v>
      </c>
      <c r="B653">
        <f t="shared" ca="1" si="52"/>
        <v>0.38</v>
      </c>
      <c r="C653">
        <f t="shared" ca="1" si="50"/>
        <v>374</v>
      </c>
      <c r="D653">
        <f t="shared" ca="1" si="53"/>
        <v>11</v>
      </c>
      <c r="E653" s="1">
        <v>45597</v>
      </c>
      <c r="F653">
        <v>52</v>
      </c>
      <c r="G653">
        <f t="shared" ca="1" si="54"/>
        <v>25</v>
      </c>
    </row>
    <row r="654" spans="1:7">
      <c r="A654">
        <f t="shared" ca="1" si="51"/>
        <v>1.611</v>
      </c>
      <c r="B654">
        <f t="shared" ca="1" si="52"/>
        <v>0.255</v>
      </c>
      <c r="C654">
        <f t="shared" ca="1" si="50"/>
        <v>567</v>
      </c>
      <c r="D654">
        <f t="shared" ca="1" si="53"/>
        <v>69</v>
      </c>
      <c r="E654" s="1">
        <v>45598</v>
      </c>
      <c r="F654">
        <v>53</v>
      </c>
      <c r="G654">
        <f t="shared" ca="1" si="54"/>
        <v>28</v>
      </c>
    </row>
    <row r="655" spans="1:7">
      <c r="A655">
        <f t="shared" ca="1" si="51"/>
        <v>3.8849999999999998</v>
      </c>
      <c r="B655">
        <f t="shared" ca="1" si="52"/>
        <v>0.10299999999999999</v>
      </c>
      <c r="C655">
        <f t="shared" ca="1" si="50"/>
        <v>195</v>
      </c>
      <c r="D655">
        <f t="shared" ca="1" si="53"/>
        <v>21</v>
      </c>
      <c r="E655" s="1">
        <v>45599</v>
      </c>
      <c r="F655">
        <v>54</v>
      </c>
      <c r="G655">
        <f t="shared" ca="1" si="54"/>
        <v>1</v>
      </c>
    </row>
    <row r="656" spans="1:7">
      <c r="A656">
        <f t="shared" ca="1" si="51"/>
        <v>3.9359999999999999</v>
      </c>
      <c r="B656">
        <f t="shared" ca="1" si="52"/>
        <v>0.46400000000000002</v>
      </c>
      <c r="C656">
        <f t="shared" ca="1" si="50"/>
        <v>21</v>
      </c>
      <c r="D656">
        <f t="shared" ca="1" si="53"/>
        <v>82</v>
      </c>
      <c r="E656" s="1">
        <v>45600</v>
      </c>
      <c r="F656">
        <v>55</v>
      </c>
      <c r="G656">
        <f t="shared" ca="1" si="54"/>
        <v>4</v>
      </c>
    </row>
    <row r="657" spans="1:7">
      <c r="A657">
        <f t="shared" ca="1" si="51"/>
        <v>3.6659999999999999</v>
      </c>
      <c r="B657">
        <f t="shared" ca="1" si="52"/>
        <v>0.26600000000000001</v>
      </c>
      <c r="C657">
        <f t="shared" ca="1" si="50"/>
        <v>308</v>
      </c>
      <c r="D657">
        <f t="shared" ca="1" si="53"/>
        <v>42</v>
      </c>
      <c r="E657" s="1">
        <v>45601</v>
      </c>
      <c r="F657">
        <v>56</v>
      </c>
      <c r="G657">
        <f t="shared" ca="1" si="54"/>
        <v>37</v>
      </c>
    </row>
    <row r="658" spans="1:7">
      <c r="A658">
        <f t="shared" ca="1" si="51"/>
        <v>0.92500000000000004</v>
      </c>
      <c r="B658">
        <f t="shared" ca="1" si="52"/>
        <v>9.1999999999999998E-2</v>
      </c>
      <c r="C658">
        <f t="shared" ca="1" si="50"/>
        <v>37</v>
      </c>
      <c r="D658">
        <f t="shared" ca="1" si="53"/>
        <v>43</v>
      </c>
      <c r="E658" s="1">
        <v>45602</v>
      </c>
      <c r="F658">
        <v>57</v>
      </c>
      <c r="G658">
        <f t="shared" ca="1" si="54"/>
        <v>12</v>
      </c>
    </row>
    <row r="659" spans="1:7">
      <c r="A659">
        <f t="shared" ca="1" si="51"/>
        <v>3.5409999999999999</v>
      </c>
      <c r="B659">
        <f t="shared" ca="1" si="52"/>
        <v>0.498</v>
      </c>
      <c r="C659">
        <f t="shared" ca="1" si="50"/>
        <v>270</v>
      </c>
      <c r="D659">
        <f t="shared" ca="1" si="53"/>
        <v>45</v>
      </c>
      <c r="E659" s="1">
        <v>45603</v>
      </c>
      <c r="F659">
        <v>58</v>
      </c>
      <c r="G659">
        <f t="shared" ca="1" si="54"/>
        <v>38</v>
      </c>
    </row>
    <row r="660" spans="1:7">
      <c r="A660">
        <f t="shared" ca="1" si="51"/>
        <v>0.99199999999999999</v>
      </c>
      <c r="B660">
        <f t="shared" ca="1" si="52"/>
        <v>0.107</v>
      </c>
      <c r="C660">
        <f t="shared" ca="1" si="50"/>
        <v>546</v>
      </c>
      <c r="D660">
        <f t="shared" ca="1" si="53"/>
        <v>33</v>
      </c>
      <c r="E660" s="1">
        <v>45604</v>
      </c>
      <c r="F660">
        <v>59</v>
      </c>
      <c r="G660">
        <f t="shared" ca="1" si="54"/>
        <v>33</v>
      </c>
    </row>
    <row r="661" spans="1:7">
      <c r="A661">
        <f t="shared" ca="1" si="51"/>
        <v>1.454</v>
      </c>
      <c r="B661">
        <f t="shared" ca="1" si="52"/>
        <v>0.28999999999999998</v>
      </c>
      <c r="C661">
        <f t="shared" ca="1" si="50"/>
        <v>227</v>
      </c>
      <c r="D661">
        <f t="shared" ca="1" si="53"/>
        <v>90</v>
      </c>
      <c r="E661" s="1">
        <v>45605</v>
      </c>
      <c r="F661">
        <v>60</v>
      </c>
      <c r="G661">
        <f t="shared" ca="1" si="54"/>
        <v>26</v>
      </c>
    </row>
    <row r="662" spans="1:7">
      <c r="A662">
        <f t="shared" ca="1" si="51"/>
        <v>1.524</v>
      </c>
      <c r="B662">
        <f t="shared" ca="1" si="52"/>
        <v>4.3999999999999997E-2</v>
      </c>
      <c r="C662">
        <f t="shared" ca="1" si="50"/>
        <v>348</v>
      </c>
      <c r="D662">
        <f t="shared" ca="1" si="53"/>
        <v>36</v>
      </c>
      <c r="E662" s="1">
        <v>45606</v>
      </c>
      <c r="F662">
        <v>61</v>
      </c>
      <c r="G662">
        <f t="shared" ca="1" si="54"/>
        <v>29</v>
      </c>
    </row>
    <row r="663" spans="1:7">
      <c r="A663">
        <f t="shared" ca="1" si="51"/>
        <v>4.1289999999999996</v>
      </c>
      <c r="B663">
        <f t="shared" ca="1" si="52"/>
        <v>0.39300000000000002</v>
      </c>
      <c r="C663">
        <f t="shared" ca="1" si="50"/>
        <v>7</v>
      </c>
      <c r="D663">
        <f t="shared" ca="1" si="53"/>
        <v>44</v>
      </c>
      <c r="E663" s="1">
        <v>45607</v>
      </c>
      <c r="F663">
        <v>62</v>
      </c>
      <c r="G663">
        <f t="shared" ca="1" si="54"/>
        <v>9</v>
      </c>
    </row>
    <row r="664" spans="1:7">
      <c r="A664">
        <f t="shared" ca="1" si="51"/>
        <v>2.44</v>
      </c>
      <c r="B664">
        <f t="shared" ca="1" si="52"/>
        <v>0.40600000000000003</v>
      </c>
      <c r="C664">
        <f t="shared" ca="1" si="50"/>
        <v>229</v>
      </c>
      <c r="D664">
        <f t="shared" ca="1" si="53"/>
        <v>100</v>
      </c>
      <c r="E664" s="1">
        <v>45608</v>
      </c>
      <c r="F664">
        <v>63</v>
      </c>
      <c r="G664">
        <f t="shared" ca="1" si="54"/>
        <v>30</v>
      </c>
    </row>
    <row r="665" spans="1:7">
      <c r="A665">
        <f t="shared" ca="1" si="51"/>
        <v>1.669</v>
      </c>
      <c r="B665">
        <f t="shared" ca="1" si="52"/>
        <v>0.159</v>
      </c>
      <c r="C665">
        <f t="shared" ca="1" si="50"/>
        <v>345</v>
      </c>
      <c r="D665">
        <f t="shared" ca="1" si="53"/>
        <v>63</v>
      </c>
      <c r="E665" s="1">
        <v>45609</v>
      </c>
      <c r="F665">
        <v>64</v>
      </c>
      <c r="G665">
        <f t="shared" ca="1" si="54"/>
        <v>14</v>
      </c>
    </row>
    <row r="666" spans="1:7">
      <c r="A666">
        <f t="shared" ca="1" si="51"/>
        <v>2.5529999999999999</v>
      </c>
      <c r="B666">
        <f t="shared" ca="1" si="52"/>
        <v>8.0000000000000002E-3</v>
      </c>
      <c r="C666">
        <f t="shared" ca="1" si="50"/>
        <v>104</v>
      </c>
      <c r="D666">
        <f t="shared" ca="1" si="53"/>
        <v>65</v>
      </c>
      <c r="E666" s="1">
        <v>45610</v>
      </c>
      <c r="F666">
        <v>65</v>
      </c>
      <c r="G666">
        <f t="shared" ca="1" si="54"/>
        <v>48</v>
      </c>
    </row>
    <row r="667" spans="1:7">
      <c r="A667">
        <f t="shared" ca="1" si="51"/>
        <v>3.758</v>
      </c>
      <c r="B667">
        <f t="shared" ca="1" si="52"/>
        <v>0.28299999999999997</v>
      </c>
      <c r="C667">
        <f t="shared" ca="1" si="50"/>
        <v>208</v>
      </c>
      <c r="D667">
        <f t="shared" ca="1" si="53"/>
        <v>7</v>
      </c>
      <c r="E667" s="1">
        <v>45611</v>
      </c>
      <c r="F667">
        <v>66</v>
      </c>
      <c r="G667">
        <f t="shared" ca="1" si="54"/>
        <v>27</v>
      </c>
    </row>
    <row r="668" spans="1:7">
      <c r="A668">
        <f t="shared" ca="1" si="51"/>
        <v>0.78600000000000003</v>
      </c>
      <c r="B668">
        <f t="shared" ca="1" si="52"/>
        <v>0.19400000000000001</v>
      </c>
      <c r="C668">
        <f t="shared" ca="1" si="50"/>
        <v>422</v>
      </c>
      <c r="D668">
        <f t="shared" ca="1" si="53"/>
        <v>61</v>
      </c>
      <c r="E668" s="1">
        <v>45612</v>
      </c>
      <c r="F668">
        <v>67</v>
      </c>
      <c r="G668">
        <f t="shared" ca="1" si="54"/>
        <v>8</v>
      </c>
    </row>
    <row r="669" spans="1:7">
      <c r="A669">
        <f t="shared" ca="1" si="51"/>
        <v>0.94099999999999995</v>
      </c>
      <c r="B669">
        <f t="shared" ca="1" si="52"/>
        <v>0.48199999999999998</v>
      </c>
      <c r="C669">
        <f t="shared" ca="1" si="50"/>
        <v>488</v>
      </c>
      <c r="D669">
        <f t="shared" ca="1" si="53"/>
        <v>46</v>
      </c>
      <c r="E669" s="1">
        <v>45613</v>
      </c>
      <c r="F669">
        <v>68</v>
      </c>
      <c r="G669">
        <f t="shared" ca="1" si="54"/>
        <v>8</v>
      </c>
    </row>
    <row r="670" spans="1:7">
      <c r="A670">
        <f t="shared" ca="1" si="51"/>
        <v>1.429</v>
      </c>
      <c r="B670">
        <f t="shared" ca="1" si="52"/>
        <v>0.106</v>
      </c>
      <c r="C670">
        <f t="shared" ca="1" si="50"/>
        <v>380</v>
      </c>
      <c r="D670">
        <f t="shared" ca="1" si="53"/>
        <v>83</v>
      </c>
      <c r="E670" s="1">
        <v>45614</v>
      </c>
      <c r="F670">
        <v>69</v>
      </c>
      <c r="G670">
        <f t="shared" ca="1" si="54"/>
        <v>44</v>
      </c>
    </row>
    <row r="671" spans="1:7">
      <c r="A671">
        <f t="shared" ca="1" si="51"/>
        <v>3.528</v>
      </c>
      <c r="B671">
        <f t="shared" ca="1" si="52"/>
        <v>0.28599999999999998</v>
      </c>
      <c r="C671">
        <f t="shared" ca="1" si="50"/>
        <v>198</v>
      </c>
      <c r="D671">
        <f t="shared" ca="1" si="53"/>
        <v>91</v>
      </c>
      <c r="E671" s="1">
        <v>45615</v>
      </c>
      <c r="F671">
        <v>70</v>
      </c>
      <c r="G671">
        <f t="shared" ca="1" si="54"/>
        <v>22</v>
      </c>
    </row>
    <row r="672" spans="1:7">
      <c r="A672">
        <f t="shared" ca="1" si="51"/>
        <v>1.026</v>
      </c>
      <c r="B672">
        <f t="shared" ca="1" si="52"/>
        <v>0.217</v>
      </c>
      <c r="C672">
        <f t="shared" ca="1" si="50"/>
        <v>505</v>
      </c>
      <c r="D672">
        <f t="shared" ca="1" si="53"/>
        <v>80</v>
      </c>
      <c r="E672" s="1">
        <v>45616</v>
      </c>
      <c r="F672">
        <v>71</v>
      </c>
      <c r="G672">
        <f t="shared" ca="1" si="54"/>
        <v>27</v>
      </c>
    </row>
    <row r="673" spans="1:7">
      <c r="A673">
        <f t="shared" ca="1" si="51"/>
        <v>3.9039999999999999</v>
      </c>
      <c r="B673">
        <f t="shared" ca="1" si="52"/>
        <v>0.48799999999999999</v>
      </c>
      <c r="C673">
        <f t="shared" ca="1" si="50"/>
        <v>155</v>
      </c>
      <c r="D673">
        <f t="shared" ca="1" si="53"/>
        <v>66</v>
      </c>
      <c r="E673" s="1">
        <v>45617</v>
      </c>
      <c r="F673">
        <v>72</v>
      </c>
      <c r="G673">
        <f t="shared" ca="1" si="54"/>
        <v>13</v>
      </c>
    </row>
    <row r="674" spans="1:7">
      <c r="A674">
        <f t="shared" ca="1" si="51"/>
        <v>0.79700000000000004</v>
      </c>
      <c r="B674">
        <f t="shared" ca="1" si="52"/>
        <v>7.0999999999999994E-2</v>
      </c>
      <c r="C674">
        <f t="shared" ca="1" si="50"/>
        <v>468</v>
      </c>
      <c r="D674">
        <f t="shared" ca="1" si="53"/>
        <v>71</v>
      </c>
      <c r="E674" s="1">
        <v>45618</v>
      </c>
      <c r="F674">
        <v>73</v>
      </c>
      <c r="G674">
        <f t="shared" ca="1" si="54"/>
        <v>43</v>
      </c>
    </row>
    <row r="675" spans="1:7">
      <c r="A675">
        <f t="shared" ca="1" si="51"/>
        <v>1.714</v>
      </c>
      <c r="B675">
        <f t="shared" ca="1" si="52"/>
        <v>0.17599999999999999</v>
      </c>
      <c r="C675">
        <f t="shared" ca="1" si="50"/>
        <v>521</v>
      </c>
      <c r="D675">
        <f t="shared" ca="1" si="53"/>
        <v>67</v>
      </c>
      <c r="E675" s="1">
        <v>45619</v>
      </c>
      <c r="F675">
        <v>74</v>
      </c>
      <c r="G675">
        <f t="shared" ca="1" si="54"/>
        <v>11</v>
      </c>
    </row>
    <row r="676" spans="1:7">
      <c r="A676">
        <f t="shared" ca="1" si="51"/>
        <v>1.89</v>
      </c>
      <c r="B676">
        <f t="shared" ca="1" si="52"/>
        <v>0.36</v>
      </c>
      <c r="C676">
        <f t="shared" ca="1" si="50"/>
        <v>64</v>
      </c>
      <c r="D676">
        <f t="shared" ca="1" si="53"/>
        <v>66</v>
      </c>
      <c r="E676" s="1">
        <v>45620</v>
      </c>
      <c r="F676">
        <v>75</v>
      </c>
      <c r="G676">
        <f t="shared" ca="1" si="54"/>
        <v>6</v>
      </c>
    </row>
    <row r="677" spans="1:7">
      <c r="A677">
        <f t="shared" ca="1" si="51"/>
        <v>3.4660000000000002</v>
      </c>
      <c r="B677">
        <f t="shared" ca="1" si="52"/>
        <v>0.14000000000000001</v>
      </c>
      <c r="C677">
        <f t="shared" ca="1" si="50"/>
        <v>200</v>
      </c>
      <c r="D677">
        <f t="shared" ca="1" si="53"/>
        <v>8</v>
      </c>
      <c r="E677" s="1">
        <v>45621</v>
      </c>
      <c r="F677">
        <v>76</v>
      </c>
      <c r="G677">
        <f t="shared" ca="1" si="54"/>
        <v>33</v>
      </c>
    </row>
    <row r="678" spans="1:7">
      <c r="A678">
        <f t="shared" ca="1" si="51"/>
        <v>0.11</v>
      </c>
      <c r="B678">
        <f t="shared" ca="1" si="52"/>
        <v>0.497</v>
      </c>
      <c r="C678">
        <f t="shared" ca="1" si="50"/>
        <v>213</v>
      </c>
      <c r="D678">
        <f t="shared" ca="1" si="53"/>
        <v>72</v>
      </c>
      <c r="E678" s="1">
        <v>45622</v>
      </c>
      <c r="F678">
        <v>77</v>
      </c>
      <c r="G678">
        <f t="shared" ca="1" si="54"/>
        <v>2</v>
      </c>
    </row>
    <row r="679" spans="1:7">
      <c r="A679">
        <f t="shared" ca="1" si="51"/>
        <v>4.9610000000000003</v>
      </c>
      <c r="B679">
        <f t="shared" ca="1" si="52"/>
        <v>0.42399999999999999</v>
      </c>
      <c r="C679">
        <f t="shared" ca="1" si="50"/>
        <v>415</v>
      </c>
      <c r="D679">
        <f t="shared" ca="1" si="53"/>
        <v>61</v>
      </c>
      <c r="E679" s="1">
        <v>45623</v>
      </c>
      <c r="F679">
        <v>78</v>
      </c>
      <c r="G679">
        <f t="shared" ca="1" si="54"/>
        <v>3</v>
      </c>
    </row>
    <row r="680" spans="1:7">
      <c r="A680">
        <f t="shared" ca="1" si="51"/>
        <v>4.1829999999999998</v>
      </c>
      <c r="B680">
        <f t="shared" ca="1" si="52"/>
        <v>0.33100000000000002</v>
      </c>
      <c r="C680">
        <f t="shared" ca="1" si="50"/>
        <v>286</v>
      </c>
      <c r="D680">
        <f t="shared" ca="1" si="53"/>
        <v>51</v>
      </c>
      <c r="E680" s="1">
        <v>45624</v>
      </c>
      <c r="F680">
        <v>79</v>
      </c>
      <c r="G680">
        <f t="shared" ca="1" si="54"/>
        <v>21</v>
      </c>
    </row>
    <row r="681" spans="1:7">
      <c r="A681">
        <f t="shared" ca="1" si="51"/>
        <v>4.8579999999999997</v>
      </c>
      <c r="B681">
        <f t="shared" ca="1" si="52"/>
        <v>2.9000000000000001E-2</v>
      </c>
      <c r="C681">
        <f t="shared" ca="1" si="50"/>
        <v>284</v>
      </c>
      <c r="D681">
        <f t="shared" ca="1" si="53"/>
        <v>46</v>
      </c>
      <c r="E681" s="1">
        <v>45625</v>
      </c>
      <c r="F681">
        <v>80</v>
      </c>
      <c r="G681">
        <f t="shared" ca="1" si="54"/>
        <v>24</v>
      </c>
    </row>
    <row r="682" spans="1:7">
      <c r="A682">
        <f t="shared" ca="1" si="51"/>
        <v>0.74299999999999999</v>
      </c>
      <c r="B682">
        <f t="shared" ca="1" si="52"/>
        <v>3.4000000000000002E-2</v>
      </c>
      <c r="C682">
        <f t="shared" ca="1" si="50"/>
        <v>469</v>
      </c>
      <c r="D682">
        <f t="shared" ca="1" si="53"/>
        <v>41</v>
      </c>
      <c r="E682" s="1">
        <v>45626</v>
      </c>
      <c r="F682">
        <v>81</v>
      </c>
      <c r="G682">
        <f t="shared" ca="1" si="54"/>
        <v>38</v>
      </c>
    </row>
    <row r="683" spans="1:7">
      <c r="A683">
        <f t="shared" ca="1" si="51"/>
        <v>1.1020000000000001</v>
      </c>
      <c r="B683">
        <f t="shared" ca="1" si="52"/>
        <v>0.192</v>
      </c>
      <c r="C683">
        <f t="shared" ca="1" si="50"/>
        <v>52</v>
      </c>
      <c r="D683">
        <f t="shared" ca="1" si="53"/>
        <v>42</v>
      </c>
      <c r="E683" s="1">
        <v>45627</v>
      </c>
      <c r="F683">
        <v>82</v>
      </c>
      <c r="G683">
        <f t="shared" ca="1" si="54"/>
        <v>13</v>
      </c>
    </row>
    <row r="684" spans="1:7">
      <c r="A684">
        <f t="shared" ca="1" si="51"/>
        <v>0.71099999999999997</v>
      </c>
      <c r="B684">
        <f t="shared" ca="1" si="52"/>
        <v>7.9000000000000001E-2</v>
      </c>
      <c r="C684">
        <f t="shared" ca="1" si="50"/>
        <v>27</v>
      </c>
      <c r="D684">
        <f t="shared" ca="1" si="53"/>
        <v>92</v>
      </c>
      <c r="E684" s="1">
        <v>45628</v>
      </c>
      <c r="F684">
        <v>83</v>
      </c>
      <c r="G684">
        <f t="shared" ca="1" si="54"/>
        <v>10</v>
      </c>
    </row>
    <row r="685" spans="1:7">
      <c r="A685">
        <f t="shared" ca="1" si="51"/>
        <v>2.4689999999999999</v>
      </c>
      <c r="B685">
        <f t="shared" ca="1" si="52"/>
        <v>0.443</v>
      </c>
      <c r="C685">
        <f t="shared" ca="1" si="50"/>
        <v>512</v>
      </c>
      <c r="D685">
        <f t="shared" ca="1" si="53"/>
        <v>1</v>
      </c>
      <c r="E685" s="1">
        <v>45629</v>
      </c>
      <c r="F685">
        <v>84</v>
      </c>
      <c r="G685">
        <f t="shared" ca="1" si="54"/>
        <v>9</v>
      </c>
    </row>
    <row r="686" spans="1:7">
      <c r="A686">
        <f t="shared" ca="1" si="51"/>
        <v>0.97299999999999998</v>
      </c>
      <c r="B686">
        <f t="shared" ca="1" si="52"/>
        <v>0.48499999999999999</v>
      </c>
      <c r="C686">
        <f t="shared" ca="1" si="50"/>
        <v>461</v>
      </c>
      <c r="D686">
        <f t="shared" ca="1" si="53"/>
        <v>76</v>
      </c>
      <c r="E686" s="1">
        <v>45630</v>
      </c>
      <c r="F686">
        <v>85</v>
      </c>
      <c r="G686">
        <f t="shared" ca="1" si="54"/>
        <v>31</v>
      </c>
    </row>
    <row r="687" spans="1:7">
      <c r="A687">
        <f t="shared" ca="1" si="51"/>
        <v>2.4049999999999998</v>
      </c>
      <c r="B687">
        <f t="shared" ca="1" si="52"/>
        <v>2.1000000000000001E-2</v>
      </c>
      <c r="C687">
        <f t="shared" ca="1" si="50"/>
        <v>442</v>
      </c>
      <c r="D687">
        <f t="shared" ca="1" si="53"/>
        <v>36</v>
      </c>
      <c r="E687" s="1">
        <v>45631</v>
      </c>
      <c r="F687">
        <v>86</v>
      </c>
      <c r="G687">
        <f t="shared" ca="1" si="54"/>
        <v>4</v>
      </c>
    </row>
    <row r="688" spans="1:7">
      <c r="A688">
        <f t="shared" ca="1" si="51"/>
        <v>2.9750000000000001</v>
      </c>
      <c r="B688">
        <f t="shared" ca="1" si="52"/>
        <v>0.14899999999999999</v>
      </c>
      <c r="C688">
        <f t="shared" ca="1" si="50"/>
        <v>376</v>
      </c>
      <c r="D688">
        <f t="shared" ca="1" si="53"/>
        <v>99</v>
      </c>
      <c r="E688" s="1">
        <v>45632</v>
      </c>
      <c r="F688">
        <v>87</v>
      </c>
      <c r="G688">
        <f t="shared" ca="1" si="54"/>
        <v>45</v>
      </c>
    </row>
    <row r="689" spans="1:7">
      <c r="A689">
        <f t="shared" ca="1" si="51"/>
        <v>0.63700000000000001</v>
      </c>
      <c r="B689">
        <f t="shared" ca="1" si="52"/>
        <v>0.39600000000000002</v>
      </c>
      <c r="C689">
        <f t="shared" ca="1" si="50"/>
        <v>227</v>
      </c>
      <c r="D689">
        <f t="shared" ca="1" si="53"/>
        <v>40</v>
      </c>
      <c r="E689" s="1">
        <v>45633</v>
      </c>
      <c r="F689">
        <v>88</v>
      </c>
      <c r="G689">
        <f t="shared" ca="1" si="54"/>
        <v>6</v>
      </c>
    </row>
    <row r="690" spans="1:7">
      <c r="A690">
        <f t="shared" ca="1" si="51"/>
        <v>3.6080000000000001</v>
      </c>
      <c r="B690">
        <f t="shared" ca="1" si="52"/>
        <v>0.107</v>
      </c>
      <c r="C690">
        <f t="shared" ca="1" si="50"/>
        <v>294</v>
      </c>
      <c r="D690">
        <f t="shared" ca="1" si="53"/>
        <v>11</v>
      </c>
      <c r="E690" s="1">
        <v>45634</v>
      </c>
      <c r="F690">
        <v>89</v>
      </c>
      <c r="G690">
        <f t="shared" ca="1" si="54"/>
        <v>13</v>
      </c>
    </row>
    <row r="691" spans="1:7">
      <c r="A691">
        <f t="shared" ca="1" si="51"/>
        <v>0.108</v>
      </c>
      <c r="B691">
        <f t="shared" ca="1" si="52"/>
        <v>0.16800000000000001</v>
      </c>
      <c r="C691">
        <f t="shared" ca="1" si="50"/>
        <v>223</v>
      </c>
      <c r="D691">
        <f t="shared" ca="1" si="53"/>
        <v>87</v>
      </c>
      <c r="E691" s="1">
        <v>45635</v>
      </c>
      <c r="F691">
        <v>90</v>
      </c>
      <c r="G691">
        <f t="shared" ca="1" si="54"/>
        <v>32</v>
      </c>
    </row>
    <row r="692" spans="1:7">
      <c r="A692">
        <f t="shared" ca="1" si="51"/>
        <v>2.37</v>
      </c>
      <c r="B692">
        <f t="shared" ca="1" si="52"/>
        <v>0.31</v>
      </c>
      <c r="C692">
        <f t="shared" ca="1" si="50"/>
        <v>63</v>
      </c>
      <c r="D692">
        <f t="shared" ca="1" si="53"/>
        <v>2</v>
      </c>
      <c r="E692" s="1">
        <v>45636</v>
      </c>
      <c r="F692">
        <v>91</v>
      </c>
      <c r="G692">
        <f t="shared" ca="1" si="54"/>
        <v>23</v>
      </c>
    </row>
    <row r="693" spans="1:7">
      <c r="A693">
        <f t="shared" ca="1" si="51"/>
        <v>3.36</v>
      </c>
      <c r="B693">
        <f t="shared" ca="1" si="52"/>
        <v>0.13700000000000001</v>
      </c>
      <c r="C693">
        <f t="shared" ca="1" si="50"/>
        <v>316</v>
      </c>
      <c r="D693">
        <f t="shared" ca="1" si="53"/>
        <v>63</v>
      </c>
      <c r="E693" s="1">
        <v>45637</v>
      </c>
      <c r="F693">
        <v>92</v>
      </c>
      <c r="G693">
        <f t="shared" ca="1" si="54"/>
        <v>21</v>
      </c>
    </row>
    <row r="694" spans="1:7">
      <c r="A694">
        <f t="shared" ca="1" si="51"/>
        <v>1.833</v>
      </c>
      <c r="B694">
        <f t="shared" ca="1" si="52"/>
        <v>7.4999999999999997E-2</v>
      </c>
      <c r="C694">
        <f t="shared" ca="1" si="50"/>
        <v>383</v>
      </c>
      <c r="D694">
        <f t="shared" ca="1" si="53"/>
        <v>65</v>
      </c>
      <c r="E694" s="1">
        <v>45292</v>
      </c>
      <c r="F694">
        <v>93</v>
      </c>
      <c r="G694">
        <f t="shared" ca="1" si="54"/>
        <v>44</v>
      </c>
    </row>
    <row r="695" spans="1:7">
      <c r="A695">
        <f t="shared" ca="1" si="51"/>
        <v>2.86</v>
      </c>
      <c r="B695">
        <f t="shared" ca="1" si="52"/>
        <v>0.35899999999999999</v>
      </c>
      <c r="C695">
        <f t="shared" ca="1" si="50"/>
        <v>221</v>
      </c>
      <c r="D695">
        <f t="shared" ca="1" si="53"/>
        <v>27</v>
      </c>
      <c r="E695" s="1">
        <v>45293</v>
      </c>
      <c r="F695">
        <v>94</v>
      </c>
      <c r="G695">
        <f t="shared" ca="1" si="54"/>
        <v>20</v>
      </c>
    </row>
    <row r="696" spans="1:7">
      <c r="A696">
        <f t="shared" ca="1" si="51"/>
        <v>1.157</v>
      </c>
      <c r="B696">
        <f t="shared" ca="1" si="52"/>
        <v>0.44900000000000001</v>
      </c>
      <c r="C696">
        <f t="shared" ca="1" si="50"/>
        <v>445</v>
      </c>
      <c r="D696">
        <f t="shared" ca="1" si="53"/>
        <v>87</v>
      </c>
      <c r="E696" s="1">
        <v>45294</v>
      </c>
      <c r="F696">
        <v>95</v>
      </c>
      <c r="G696">
        <f t="shared" ca="1" si="54"/>
        <v>48</v>
      </c>
    </row>
    <row r="697" spans="1:7">
      <c r="A697">
        <f t="shared" ca="1" si="51"/>
        <v>1.6830000000000001</v>
      </c>
      <c r="B697">
        <f t="shared" ca="1" si="52"/>
        <v>0.22600000000000001</v>
      </c>
      <c r="C697">
        <f t="shared" ca="1" si="50"/>
        <v>311</v>
      </c>
      <c r="D697">
        <f t="shared" ca="1" si="53"/>
        <v>62</v>
      </c>
      <c r="E697" s="1">
        <v>45295</v>
      </c>
      <c r="F697">
        <v>96</v>
      </c>
      <c r="G697">
        <f t="shared" ca="1" si="54"/>
        <v>1</v>
      </c>
    </row>
    <row r="698" spans="1:7">
      <c r="A698">
        <f t="shared" ca="1" si="51"/>
        <v>4.6669999999999998</v>
      </c>
      <c r="B698">
        <f t="shared" ca="1" si="52"/>
        <v>0.253</v>
      </c>
      <c r="C698">
        <f t="shared" ca="1" si="50"/>
        <v>391</v>
      </c>
      <c r="D698">
        <f t="shared" ca="1" si="53"/>
        <v>57</v>
      </c>
      <c r="E698" s="1">
        <v>45296</v>
      </c>
      <c r="F698">
        <v>97</v>
      </c>
      <c r="G698">
        <f t="shared" ca="1" si="54"/>
        <v>18</v>
      </c>
    </row>
    <row r="699" spans="1:7">
      <c r="A699">
        <f t="shared" ca="1" si="51"/>
        <v>0.4</v>
      </c>
      <c r="B699">
        <f t="shared" ca="1" si="52"/>
        <v>0.314</v>
      </c>
      <c r="C699">
        <f t="shared" ca="1" si="50"/>
        <v>550</v>
      </c>
      <c r="D699">
        <f t="shared" ca="1" si="53"/>
        <v>91</v>
      </c>
      <c r="E699" s="1">
        <v>45297</v>
      </c>
      <c r="F699">
        <v>98</v>
      </c>
      <c r="G699">
        <f t="shared" ca="1" si="54"/>
        <v>21</v>
      </c>
    </row>
    <row r="700" spans="1:7">
      <c r="A700">
        <f t="shared" ca="1" si="51"/>
        <v>2.6219999999999999</v>
      </c>
      <c r="B700">
        <f t="shared" ca="1" si="52"/>
        <v>0.29399999999999998</v>
      </c>
      <c r="C700">
        <f t="shared" ca="1" si="50"/>
        <v>436</v>
      </c>
      <c r="D700">
        <f t="shared" ca="1" si="53"/>
        <v>95</v>
      </c>
      <c r="E700" s="1">
        <v>45298</v>
      </c>
      <c r="F700">
        <v>99</v>
      </c>
      <c r="G700">
        <f t="shared" ca="1" si="54"/>
        <v>17</v>
      </c>
    </row>
    <row r="701" spans="1:7">
      <c r="A701">
        <f t="shared" ca="1" si="51"/>
        <v>4.9649999999999999</v>
      </c>
      <c r="B701">
        <f t="shared" ca="1" si="52"/>
        <v>0.16500000000000001</v>
      </c>
      <c r="C701">
        <f t="shared" ca="1" si="50"/>
        <v>56</v>
      </c>
      <c r="D701">
        <f t="shared" ca="1" si="53"/>
        <v>87</v>
      </c>
      <c r="E701" s="1">
        <v>45299</v>
      </c>
      <c r="F701">
        <v>100</v>
      </c>
      <c r="G701">
        <f t="shared" ca="1" si="54"/>
        <v>20</v>
      </c>
    </row>
    <row r="702" spans="1:7">
      <c r="A702">
        <f t="shared" ca="1" si="51"/>
        <v>3.5230000000000001</v>
      </c>
      <c r="B702">
        <f t="shared" ca="1" si="52"/>
        <v>3.2000000000000001E-2</v>
      </c>
      <c r="C702">
        <f t="shared" ca="1" si="50"/>
        <v>225</v>
      </c>
      <c r="D702">
        <f t="shared" ca="1" si="53"/>
        <v>75</v>
      </c>
      <c r="E702" s="1">
        <v>45300</v>
      </c>
      <c r="F702">
        <v>1</v>
      </c>
      <c r="G702">
        <f t="shared" ca="1" si="54"/>
        <v>26</v>
      </c>
    </row>
    <row r="703" spans="1:7">
      <c r="A703">
        <f t="shared" ca="1" si="51"/>
        <v>2.2919999999999998</v>
      </c>
      <c r="B703">
        <f t="shared" ca="1" si="52"/>
        <v>8.4000000000000005E-2</v>
      </c>
      <c r="C703">
        <f t="shared" ca="1" si="50"/>
        <v>334</v>
      </c>
      <c r="D703">
        <f t="shared" ca="1" si="53"/>
        <v>32</v>
      </c>
      <c r="E703" s="1">
        <v>45301</v>
      </c>
      <c r="F703">
        <v>2</v>
      </c>
      <c r="G703">
        <f t="shared" ca="1" si="54"/>
        <v>28</v>
      </c>
    </row>
    <row r="704" spans="1:7">
      <c r="A704">
        <f t="shared" ca="1" si="51"/>
        <v>3.8650000000000002</v>
      </c>
      <c r="B704">
        <f t="shared" ca="1" si="52"/>
        <v>0.152</v>
      </c>
      <c r="C704">
        <f t="shared" ca="1" si="50"/>
        <v>67</v>
      </c>
      <c r="D704">
        <f t="shared" ca="1" si="53"/>
        <v>79</v>
      </c>
      <c r="E704" s="1">
        <v>45302</v>
      </c>
      <c r="F704">
        <v>3</v>
      </c>
      <c r="G704">
        <f t="shared" ca="1" si="54"/>
        <v>9</v>
      </c>
    </row>
    <row r="705" spans="1:7">
      <c r="A705">
        <f t="shared" ca="1" si="51"/>
        <v>0.58099999999999996</v>
      </c>
      <c r="B705">
        <f t="shared" ca="1" si="52"/>
        <v>0.34899999999999998</v>
      </c>
      <c r="C705">
        <f t="shared" ca="1" si="50"/>
        <v>6</v>
      </c>
      <c r="D705">
        <f t="shared" ca="1" si="53"/>
        <v>77</v>
      </c>
      <c r="E705" s="1">
        <v>45303</v>
      </c>
      <c r="F705">
        <v>4</v>
      </c>
      <c r="G705">
        <f t="shared" ca="1" si="54"/>
        <v>20</v>
      </c>
    </row>
    <row r="706" spans="1:7">
      <c r="A706">
        <f t="shared" ca="1" si="51"/>
        <v>1.2390000000000001</v>
      </c>
      <c r="B706">
        <f t="shared" ca="1" si="52"/>
        <v>0.33700000000000002</v>
      </c>
      <c r="C706">
        <f t="shared" ca="1" si="50"/>
        <v>446</v>
      </c>
      <c r="D706">
        <f t="shared" ca="1" si="53"/>
        <v>31</v>
      </c>
      <c r="E706" s="1">
        <v>45304</v>
      </c>
      <c r="F706">
        <v>5</v>
      </c>
      <c r="G706">
        <f t="shared" ca="1" si="54"/>
        <v>4</v>
      </c>
    </row>
    <row r="707" spans="1:7">
      <c r="A707">
        <f t="shared" ca="1" si="51"/>
        <v>0.627</v>
      </c>
      <c r="B707">
        <f t="shared" ca="1" si="52"/>
        <v>0.29799999999999999</v>
      </c>
      <c r="C707">
        <f t="shared" ref="C707:C770" ca="1" si="55">RANDBETWEEN(1,600)</f>
        <v>262</v>
      </c>
      <c r="D707">
        <f t="shared" ca="1" si="53"/>
        <v>81</v>
      </c>
      <c r="E707" s="1">
        <v>45305</v>
      </c>
      <c r="F707">
        <v>6</v>
      </c>
      <c r="G707">
        <f t="shared" ca="1" si="54"/>
        <v>19</v>
      </c>
    </row>
    <row r="708" spans="1:7">
      <c r="A708">
        <f t="shared" ref="A708:A771" ca="1" si="56">RANDBETWEEN(1,5000)/1000</f>
        <v>4.944</v>
      </c>
      <c r="B708">
        <f t="shared" ref="B708:C771" ca="1" si="57">RANDBETWEEN(1,500)/1000</f>
        <v>0.14899999999999999</v>
      </c>
      <c r="C708">
        <f t="shared" ca="1" si="55"/>
        <v>314</v>
      </c>
      <c r="D708">
        <f t="shared" ref="D708:D771" ca="1" si="58">RANDBETWEEN(1,100)</f>
        <v>15</v>
      </c>
      <c r="E708" s="1">
        <v>45306</v>
      </c>
      <c r="F708">
        <v>7</v>
      </c>
      <c r="G708">
        <f t="shared" ref="G708:G771" ca="1" si="59">RANDBETWEEN(1,48)</f>
        <v>29</v>
      </c>
    </row>
    <row r="709" spans="1:7">
      <c r="A709">
        <f t="shared" ca="1" si="56"/>
        <v>3.903</v>
      </c>
      <c r="B709">
        <f t="shared" ca="1" si="57"/>
        <v>0.12</v>
      </c>
      <c r="C709">
        <f t="shared" ca="1" si="55"/>
        <v>33</v>
      </c>
      <c r="D709">
        <f t="shared" ca="1" si="58"/>
        <v>28</v>
      </c>
      <c r="E709" s="1">
        <v>45307</v>
      </c>
      <c r="F709">
        <v>8</v>
      </c>
      <c r="G709">
        <f t="shared" ca="1" si="59"/>
        <v>40</v>
      </c>
    </row>
    <row r="710" spans="1:7">
      <c r="A710">
        <f t="shared" ca="1" si="56"/>
        <v>0.65500000000000003</v>
      </c>
      <c r="B710">
        <f t="shared" ca="1" si="57"/>
        <v>0.35399999999999998</v>
      </c>
      <c r="C710">
        <f t="shared" ca="1" si="55"/>
        <v>308</v>
      </c>
      <c r="D710">
        <f t="shared" ca="1" si="58"/>
        <v>47</v>
      </c>
      <c r="E710" s="1">
        <v>45308</v>
      </c>
      <c r="F710">
        <v>9</v>
      </c>
      <c r="G710">
        <f t="shared" ca="1" si="59"/>
        <v>31</v>
      </c>
    </row>
    <row r="711" spans="1:7">
      <c r="A711">
        <f t="shared" ca="1" si="56"/>
        <v>1.542</v>
      </c>
      <c r="B711">
        <f t="shared" ca="1" si="57"/>
        <v>0.35699999999999998</v>
      </c>
      <c r="C711">
        <f t="shared" ca="1" si="55"/>
        <v>517</v>
      </c>
      <c r="D711">
        <f t="shared" ca="1" si="58"/>
        <v>85</v>
      </c>
      <c r="E711" s="1">
        <v>45309</v>
      </c>
      <c r="F711">
        <v>10</v>
      </c>
      <c r="G711">
        <f t="shared" ca="1" si="59"/>
        <v>5</v>
      </c>
    </row>
    <row r="712" spans="1:7">
      <c r="A712">
        <f t="shared" ca="1" si="56"/>
        <v>2.4089999999999998</v>
      </c>
      <c r="B712">
        <f t="shared" ca="1" si="57"/>
        <v>0.13</v>
      </c>
      <c r="C712">
        <f t="shared" ca="1" si="55"/>
        <v>552</v>
      </c>
      <c r="D712">
        <f t="shared" ca="1" si="58"/>
        <v>78</v>
      </c>
      <c r="E712" s="1">
        <v>45310</v>
      </c>
      <c r="F712">
        <v>11</v>
      </c>
      <c r="G712">
        <f t="shared" ca="1" si="59"/>
        <v>19</v>
      </c>
    </row>
    <row r="713" spans="1:7">
      <c r="A713">
        <f t="shared" ca="1" si="56"/>
        <v>0.81499999999999995</v>
      </c>
      <c r="B713">
        <f t="shared" ca="1" si="57"/>
        <v>0.44</v>
      </c>
      <c r="C713">
        <f t="shared" ca="1" si="55"/>
        <v>387</v>
      </c>
      <c r="D713">
        <f t="shared" ca="1" si="58"/>
        <v>35</v>
      </c>
      <c r="E713" s="1">
        <v>45311</v>
      </c>
      <c r="F713">
        <v>12</v>
      </c>
      <c r="G713">
        <f t="shared" ca="1" si="59"/>
        <v>27</v>
      </c>
    </row>
    <row r="714" spans="1:7">
      <c r="A714">
        <f t="shared" ca="1" si="56"/>
        <v>3.2549999999999999</v>
      </c>
      <c r="B714">
        <f t="shared" ca="1" si="57"/>
        <v>0.42699999999999999</v>
      </c>
      <c r="C714">
        <f t="shared" ca="1" si="55"/>
        <v>154</v>
      </c>
      <c r="D714">
        <f t="shared" ca="1" si="58"/>
        <v>49</v>
      </c>
      <c r="E714" s="1">
        <v>45312</v>
      </c>
      <c r="F714">
        <v>13</v>
      </c>
      <c r="G714">
        <f t="shared" ca="1" si="59"/>
        <v>43</v>
      </c>
    </row>
    <row r="715" spans="1:7">
      <c r="A715">
        <f t="shared" ca="1" si="56"/>
        <v>2.8639999999999999</v>
      </c>
      <c r="B715">
        <f t="shared" ca="1" si="57"/>
        <v>6.8000000000000005E-2</v>
      </c>
      <c r="C715">
        <f t="shared" ca="1" si="55"/>
        <v>44</v>
      </c>
      <c r="D715">
        <f t="shared" ca="1" si="58"/>
        <v>7</v>
      </c>
      <c r="E715" s="1">
        <v>45313</v>
      </c>
      <c r="F715">
        <v>14</v>
      </c>
      <c r="G715">
        <f t="shared" ca="1" si="59"/>
        <v>4</v>
      </c>
    </row>
    <row r="716" spans="1:7">
      <c r="A716">
        <f t="shared" ca="1" si="56"/>
        <v>1.827</v>
      </c>
      <c r="B716">
        <f t="shared" ca="1" si="57"/>
        <v>0.34100000000000003</v>
      </c>
      <c r="C716">
        <f t="shared" ca="1" si="55"/>
        <v>600</v>
      </c>
      <c r="D716">
        <f t="shared" ca="1" si="58"/>
        <v>50</v>
      </c>
      <c r="E716" s="1">
        <v>45314</v>
      </c>
      <c r="F716">
        <v>15</v>
      </c>
      <c r="G716">
        <f t="shared" ca="1" si="59"/>
        <v>6</v>
      </c>
    </row>
    <row r="717" spans="1:7">
      <c r="A717">
        <f t="shared" ca="1" si="56"/>
        <v>2.254</v>
      </c>
      <c r="B717">
        <f t="shared" ca="1" si="57"/>
        <v>0.28199999999999997</v>
      </c>
      <c r="C717">
        <f t="shared" ca="1" si="55"/>
        <v>354</v>
      </c>
      <c r="D717">
        <f t="shared" ca="1" si="58"/>
        <v>58</v>
      </c>
      <c r="E717" s="1">
        <v>45315</v>
      </c>
      <c r="F717">
        <v>16</v>
      </c>
      <c r="G717">
        <f t="shared" ca="1" si="59"/>
        <v>31</v>
      </c>
    </row>
    <row r="718" spans="1:7">
      <c r="A718">
        <f t="shared" ca="1" si="56"/>
        <v>2.1280000000000001</v>
      </c>
      <c r="B718">
        <f t="shared" ca="1" si="57"/>
        <v>0.28499999999999998</v>
      </c>
      <c r="C718">
        <f t="shared" ca="1" si="55"/>
        <v>533</v>
      </c>
      <c r="D718">
        <f t="shared" ca="1" si="58"/>
        <v>20</v>
      </c>
      <c r="E718" s="1">
        <v>45316</v>
      </c>
      <c r="F718">
        <v>17</v>
      </c>
      <c r="G718">
        <f t="shared" ca="1" si="59"/>
        <v>34</v>
      </c>
    </row>
    <row r="719" spans="1:7">
      <c r="A719">
        <f t="shared" ca="1" si="56"/>
        <v>3.9449999999999998</v>
      </c>
      <c r="B719">
        <f t="shared" ca="1" si="57"/>
        <v>0.20599999999999999</v>
      </c>
      <c r="C719">
        <f t="shared" ca="1" si="55"/>
        <v>312</v>
      </c>
      <c r="D719">
        <f t="shared" ca="1" si="58"/>
        <v>82</v>
      </c>
      <c r="E719" s="1">
        <v>45317</v>
      </c>
      <c r="F719">
        <v>18</v>
      </c>
      <c r="G719">
        <f t="shared" ca="1" si="59"/>
        <v>16</v>
      </c>
    </row>
    <row r="720" spans="1:7">
      <c r="A720">
        <f t="shared" ca="1" si="56"/>
        <v>0.40400000000000003</v>
      </c>
      <c r="B720">
        <f t="shared" ca="1" si="57"/>
        <v>0.41199999999999998</v>
      </c>
      <c r="C720">
        <f t="shared" ca="1" si="55"/>
        <v>95</v>
      </c>
      <c r="D720">
        <f t="shared" ca="1" si="58"/>
        <v>99</v>
      </c>
      <c r="E720" s="1">
        <v>45318</v>
      </c>
      <c r="F720">
        <v>19</v>
      </c>
      <c r="G720">
        <f t="shared" ca="1" si="59"/>
        <v>26</v>
      </c>
    </row>
    <row r="721" spans="1:7">
      <c r="A721">
        <f t="shared" ca="1" si="56"/>
        <v>4.5279999999999996</v>
      </c>
      <c r="B721">
        <f t="shared" ca="1" si="57"/>
        <v>0.216</v>
      </c>
      <c r="C721">
        <f t="shared" ca="1" si="55"/>
        <v>70</v>
      </c>
      <c r="D721">
        <f t="shared" ca="1" si="58"/>
        <v>75</v>
      </c>
      <c r="E721" s="1">
        <v>45319</v>
      </c>
      <c r="F721">
        <v>20</v>
      </c>
      <c r="G721">
        <f t="shared" ca="1" si="59"/>
        <v>29</v>
      </c>
    </row>
    <row r="722" spans="1:7">
      <c r="A722">
        <f t="shared" ca="1" si="56"/>
        <v>3.3380000000000001</v>
      </c>
      <c r="B722">
        <f t="shared" ca="1" si="57"/>
        <v>0.20100000000000001</v>
      </c>
      <c r="C722">
        <f t="shared" ca="1" si="55"/>
        <v>304</v>
      </c>
      <c r="D722">
        <f t="shared" ca="1" si="58"/>
        <v>22</v>
      </c>
      <c r="E722" s="1">
        <v>45320</v>
      </c>
      <c r="F722">
        <v>21</v>
      </c>
      <c r="G722">
        <f t="shared" ca="1" si="59"/>
        <v>35</v>
      </c>
    </row>
    <row r="723" spans="1:7">
      <c r="A723">
        <f t="shared" ca="1" si="56"/>
        <v>4.6829999999999998</v>
      </c>
      <c r="B723">
        <f t="shared" ca="1" si="57"/>
        <v>0.215</v>
      </c>
      <c r="C723">
        <f t="shared" ca="1" si="55"/>
        <v>537</v>
      </c>
      <c r="D723">
        <f t="shared" ca="1" si="58"/>
        <v>48</v>
      </c>
      <c r="E723" s="1">
        <v>45321</v>
      </c>
      <c r="F723">
        <v>22</v>
      </c>
      <c r="G723">
        <f t="shared" ca="1" si="59"/>
        <v>14</v>
      </c>
    </row>
    <row r="724" spans="1:7">
      <c r="A724">
        <f t="shared" ca="1" si="56"/>
        <v>1.522</v>
      </c>
      <c r="B724">
        <f t="shared" ca="1" si="57"/>
        <v>0.36899999999999999</v>
      </c>
      <c r="C724">
        <f t="shared" ca="1" si="55"/>
        <v>239</v>
      </c>
      <c r="D724">
        <f t="shared" ca="1" si="58"/>
        <v>85</v>
      </c>
      <c r="E724" s="1">
        <v>45322</v>
      </c>
      <c r="F724">
        <v>23</v>
      </c>
      <c r="G724">
        <f t="shared" ca="1" si="59"/>
        <v>17</v>
      </c>
    </row>
    <row r="725" spans="1:7">
      <c r="A725">
        <f t="shared" ca="1" si="56"/>
        <v>4.6609999999999996</v>
      </c>
      <c r="B725">
        <f t="shared" ca="1" si="57"/>
        <v>0.5</v>
      </c>
      <c r="C725">
        <f t="shared" ca="1" si="55"/>
        <v>212</v>
      </c>
      <c r="D725">
        <f t="shared" ca="1" si="58"/>
        <v>50</v>
      </c>
      <c r="E725" s="1">
        <v>45323</v>
      </c>
      <c r="F725">
        <v>24</v>
      </c>
      <c r="G725">
        <f t="shared" ca="1" si="59"/>
        <v>14</v>
      </c>
    </row>
    <row r="726" spans="1:7">
      <c r="A726">
        <f t="shared" ca="1" si="56"/>
        <v>3.9129999999999998</v>
      </c>
      <c r="B726">
        <f t="shared" ca="1" si="57"/>
        <v>0.214</v>
      </c>
      <c r="C726">
        <f t="shared" ca="1" si="55"/>
        <v>297</v>
      </c>
      <c r="D726">
        <f t="shared" ca="1" si="58"/>
        <v>38</v>
      </c>
      <c r="E726" s="1">
        <v>45324</v>
      </c>
      <c r="F726">
        <v>25</v>
      </c>
      <c r="G726">
        <f t="shared" ca="1" si="59"/>
        <v>10</v>
      </c>
    </row>
    <row r="727" spans="1:7">
      <c r="A727">
        <f t="shared" ca="1" si="56"/>
        <v>1.8959999999999999</v>
      </c>
      <c r="B727">
        <f t="shared" ca="1" si="57"/>
        <v>0.24399999999999999</v>
      </c>
      <c r="C727">
        <f t="shared" ca="1" si="55"/>
        <v>433</v>
      </c>
      <c r="D727">
        <f t="shared" ca="1" si="58"/>
        <v>28</v>
      </c>
      <c r="E727" s="1">
        <v>45325</v>
      </c>
      <c r="F727">
        <v>26</v>
      </c>
      <c r="G727">
        <f t="shared" ca="1" si="59"/>
        <v>34</v>
      </c>
    </row>
    <row r="728" spans="1:7">
      <c r="A728">
        <f t="shared" ca="1" si="56"/>
        <v>2.282</v>
      </c>
      <c r="B728">
        <f t="shared" ca="1" si="57"/>
        <v>5.7000000000000002E-2</v>
      </c>
      <c r="C728">
        <f t="shared" ca="1" si="55"/>
        <v>361</v>
      </c>
      <c r="D728">
        <f t="shared" ca="1" si="58"/>
        <v>40</v>
      </c>
      <c r="E728" s="1">
        <v>45326</v>
      </c>
      <c r="F728">
        <v>27</v>
      </c>
      <c r="G728">
        <f t="shared" ca="1" si="59"/>
        <v>41</v>
      </c>
    </row>
    <row r="729" spans="1:7">
      <c r="A729">
        <f t="shared" ca="1" si="56"/>
        <v>2.0009999999999999</v>
      </c>
      <c r="B729">
        <f t="shared" ca="1" si="57"/>
        <v>0.17199999999999999</v>
      </c>
      <c r="C729">
        <f t="shared" ca="1" si="55"/>
        <v>192</v>
      </c>
      <c r="D729">
        <f t="shared" ca="1" si="58"/>
        <v>98</v>
      </c>
      <c r="E729" s="1">
        <v>45327</v>
      </c>
      <c r="F729">
        <v>28</v>
      </c>
      <c r="G729">
        <f t="shared" ca="1" si="59"/>
        <v>20</v>
      </c>
    </row>
    <row r="730" spans="1:7">
      <c r="A730">
        <f t="shared" ca="1" si="56"/>
        <v>4.0199999999999996</v>
      </c>
      <c r="B730">
        <f t="shared" ca="1" si="57"/>
        <v>0.33900000000000002</v>
      </c>
      <c r="C730">
        <f t="shared" ca="1" si="55"/>
        <v>95</v>
      </c>
      <c r="D730">
        <f t="shared" ca="1" si="58"/>
        <v>40</v>
      </c>
      <c r="E730" s="1">
        <v>45328</v>
      </c>
      <c r="F730">
        <v>29</v>
      </c>
      <c r="G730">
        <f t="shared" ca="1" si="59"/>
        <v>6</v>
      </c>
    </row>
    <row r="731" spans="1:7">
      <c r="A731">
        <f t="shared" ca="1" si="56"/>
        <v>3.38</v>
      </c>
      <c r="B731">
        <f t="shared" ca="1" si="57"/>
        <v>0.35599999999999998</v>
      </c>
      <c r="C731">
        <f t="shared" ca="1" si="55"/>
        <v>208</v>
      </c>
      <c r="D731">
        <f t="shared" ca="1" si="58"/>
        <v>94</v>
      </c>
      <c r="E731" s="1">
        <v>45329</v>
      </c>
      <c r="F731">
        <v>30</v>
      </c>
      <c r="G731">
        <f t="shared" ca="1" si="59"/>
        <v>39</v>
      </c>
    </row>
    <row r="732" spans="1:7">
      <c r="A732">
        <f t="shared" ca="1" si="56"/>
        <v>1.4430000000000001</v>
      </c>
      <c r="B732">
        <f t="shared" ca="1" si="57"/>
        <v>0.14299999999999999</v>
      </c>
      <c r="C732">
        <f t="shared" ca="1" si="55"/>
        <v>71</v>
      </c>
      <c r="D732">
        <f t="shared" ca="1" si="58"/>
        <v>77</v>
      </c>
      <c r="E732" s="1">
        <v>45330</v>
      </c>
      <c r="F732">
        <v>31</v>
      </c>
      <c r="G732">
        <f t="shared" ca="1" si="59"/>
        <v>29</v>
      </c>
    </row>
    <row r="733" spans="1:7">
      <c r="A733">
        <f t="shared" ca="1" si="56"/>
        <v>2.7690000000000001</v>
      </c>
      <c r="B733">
        <f t="shared" ca="1" si="57"/>
        <v>4.9000000000000002E-2</v>
      </c>
      <c r="C733">
        <f t="shared" ca="1" si="55"/>
        <v>8</v>
      </c>
      <c r="D733">
        <f t="shared" ca="1" si="58"/>
        <v>89</v>
      </c>
      <c r="E733" s="1">
        <v>45331</v>
      </c>
      <c r="F733">
        <v>32</v>
      </c>
      <c r="G733">
        <f t="shared" ca="1" si="59"/>
        <v>47</v>
      </c>
    </row>
    <row r="734" spans="1:7">
      <c r="A734">
        <f t="shared" ca="1" si="56"/>
        <v>3.4</v>
      </c>
      <c r="B734">
        <f t="shared" ca="1" si="57"/>
        <v>0.21299999999999999</v>
      </c>
      <c r="C734">
        <f t="shared" ca="1" si="55"/>
        <v>506</v>
      </c>
      <c r="D734">
        <f t="shared" ca="1" si="58"/>
        <v>94</v>
      </c>
      <c r="E734" s="1">
        <v>45332</v>
      </c>
      <c r="F734">
        <v>33</v>
      </c>
      <c r="G734">
        <f t="shared" ca="1" si="59"/>
        <v>27</v>
      </c>
    </row>
    <row r="735" spans="1:7">
      <c r="A735">
        <f t="shared" ca="1" si="56"/>
        <v>4.9470000000000001</v>
      </c>
      <c r="B735">
        <f t="shared" ca="1" si="57"/>
        <v>0.17699999999999999</v>
      </c>
      <c r="C735">
        <f t="shared" ca="1" si="55"/>
        <v>151</v>
      </c>
      <c r="D735">
        <f t="shared" ca="1" si="58"/>
        <v>27</v>
      </c>
      <c r="E735" s="1">
        <v>45333</v>
      </c>
      <c r="F735">
        <v>34</v>
      </c>
      <c r="G735">
        <f t="shared" ca="1" si="59"/>
        <v>3</v>
      </c>
    </row>
    <row r="736" spans="1:7">
      <c r="A736">
        <f t="shared" ca="1" si="56"/>
        <v>4.2050000000000001</v>
      </c>
      <c r="B736">
        <f t="shared" ca="1" si="57"/>
        <v>3.4000000000000002E-2</v>
      </c>
      <c r="C736">
        <f t="shared" ca="1" si="55"/>
        <v>495</v>
      </c>
      <c r="D736">
        <f t="shared" ca="1" si="58"/>
        <v>17</v>
      </c>
      <c r="E736" s="1">
        <v>45334</v>
      </c>
      <c r="F736">
        <v>35</v>
      </c>
      <c r="G736">
        <f t="shared" ca="1" si="59"/>
        <v>47</v>
      </c>
    </row>
    <row r="737" spans="1:7">
      <c r="A737">
        <f t="shared" ca="1" si="56"/>
        <v>3.351</v>
      </c>
      <c r="B737">
        <f t="shared" ca="1" si="57"/>
        <v>0.33400000000000002</v>
      </c>
      <c r="C737">
        <f t="shared" ca="1" si="55"/>
        <v>248</v>
      </c>
      <c r="D737">
        <f t="shared" ca="1" si="58"/>
        <v>62</v>
      </c>
      <c r="E737" s="1">
        <v>45335</v>
      </c>
      <c r="F737">
        <v>36</v>
      </c>
      <c r="G737">
        <f t="shared" ca="1" si="59"/>
        <v>3</v>
      </c>
    </row>
    <row r="738" spans="1:7">
      <c r="A738">
        <f t="shared" ca="1" si="56"/>
        <v>2.2530000000000001</v>
      </c>
      <c r="B738">
        <f t="shared" ca="1" si="57"/>
        <v>5.0999999999999997E-2</v>
      </c>
      <c r="C738">
        <f t="shared" ca="1" si="55"/>
        <v>437</v>
      </c>
      <c r="D738">
        <f t="shared" ca="1" si="58"/>
        <v>34</v>
      </c>
      <c r="E738" s="1">
        <v>45336</v>
      </c>
      <c r="F738">
        <v>37</v>
      </c>
      <c r="G738">
        <f t="shared" ca="1" si="59"/>
        <v>46</v>
      </c>
    </row>
    <row r="739" spans="1:7">
      <c r="A739">
        <f t="shared" ca="1" si="56"/>
        <v>1.137</v>
      </c>
      <c r="B739">
        <f t="shared" ca="1" si="57"/>
        <v>0.11600000000000001</v>
      </c>
      <c r="C739">
        <f t="shared" ca="1" si="55"/>
        <v>469</v>
      </c>
      <c r="D739">
        <f t="shared" ca="1" si="58"/>
        <v>57</v>
      </c>
      <c r="E739" s="1">
        <v>45337</v>
      </c>
      <c r="F739">
        <v>38</v>
      </c>
      <c r="G739">
        <f t="shared" ca="1" si="59"/>
        <v>30</v>
      </c>
    </row>
    <row r="740" spans="1:7">
      <c r="A740">
        <f t="shared" ca="1" si="56"/>
        <v>0.88400000000000001</v>
      </c>
      <c r="B740">
        <f t="shared" ca="1" si="57"/>
        <v>0.372</v>
      </c>
      <c r="C740">
        <f t="shared" ca="1" si="55"/>
        <v>250</v>
      </c>
      <c r="D740">
        <f t="shared" ca="1" si="58"/>
        <v>6</v>
      </c>
      <c r="E740" s="1">
        <v>45338</v>
      </c>
      <c r="F740">
        <v>39</v>
      </c>
      <c r="G740">
        <f t="shared" ca="1" si="59"/>
        <v>6</v>
      </c>
    </row>
    <row r="741" spans="1:7">
      <c r="A741">
        <f t="shared" ca="1" si="56"/>
        <v>1.79</v>
      </c>
      <c r="B741">
        <f t="shared" ca="1" si="57"/>
        <v>0.151</v>
      </c>
      <c r="C741">
        <f t="shared" ca="1" si="55"/>
        <v>24</v>
      </c>
      <c r="D741">
        <f t="shared" ca="1" si="58"/>
        <v>8</v>
      </c>
      <c r="E741" s="1">
        <v>45339</v>
      </c>
      <c r="F741">
        <v>40</v>
      </c>
      <c r="G741">
        <f t="shared" ca="1" si="59"/>
        <v>46</v>
      </c>
    </row>
    <row r="742" spans="1:7">
      <c r="A742">
        <f t="shared" ca="1" si="56"/>
        <v>2.0640000000000001</v>
      </c>
      <c r="B742">
        <f t="shared" ca="1" si="57"/>
        <v>6.0000000000000001E-3</v>
      </c>
      <c r="C742">
        <f t="shared" ca="1" si="55"/>
        <v>599</v>
      </c>
      <c r="D742">
        <f t="shared" ca="1" si="58"/>
        <v>33</v>
      </c>
      <c r="E742" s="1">
        <v>45340</v>
      </c>
      <c r="F742">
        <v>41</v>
      </c>
      <c r="G742">
        <f t="shared" ca="1" si="59"/>
        <v>3</v>
      </c>
    </row>
    <row r="743" spans="1:7">
      <c r="A743">
        <f t="shared" ca="1" si="56"/>
        <v>3.7440000000000002</v>
      </c>
      <c r="B743">
        <f t="shared" ca="1" si="57"/>
        <v>0.20899999999999999</v>
      </c>
      <c r="C743">
        <f t="shared" ca="1" si="55"/>
        <v>85</v>
      </c>
      <c r="D743">
        <f t="shared" ca="1" si="58"/>
        <v>67</v>
      </c>
      <c r="E743" s="1">
        <v>45341</v>
      </c>
      <c r="F743">
        <v>42</v>
      </c>
      <c r="G743">
        <f t="shared" ca="1" si="59"/>
        <v>7</v>
      </c>
    </row>
    <row r="744" spans="1:7">
      <c r="A744">
        <f t="shared" ca="1" si="56"/>
        <v>2.1259999999999999</v>
      </c>
      <c r="B744">
        <f t="shared" ca="1" si="57"/>
        <v>0.42</v>
      </c>
      <c r="C744">
        <f t="shared" ca="1" si="55"/>
        <v>594</v>
      </c>
      <c r="D744">
        <f t="shared" ca="1" si="58"/>
        <v>69</v>
      </c>
      <c r="E744" s="1">
        <v>45342</v>
      </c>
      <c r="F744">
        <v>43</v>
      </c>
      <c r="G744">
        <f t="shared" ca="1" si="59"/>
        <v>14</v>
      </c>
    </row>
    <row r="745" spans="1:7">
      <c r="A745">
        <f t="shared" ca="1" si="56"/>
        <v>3.5000000000000003E-2</v>
      </c>
      <c r="B745">
        <f t="shared" ca="1" si="57"/>
        <v>0.21099999999999999</v>
      </c>
      <c r="C745">
        <f t="shared" ca="1" si="55"/>
        <v>320</v>
      </c>
      <c r="D745">
        <f t="shared" ca="1" si="58"/>
        <v>17</v>
      </c>
      <c r="E745" s="1">
        <v>45343</v>
      </c>
      <c r="F745">
        <v>44</v>
      </c>
      <c r="G745">
        <f t="shared" ca="1" si="59"/>
        <v>48</v>
      </c>
    </row>
    <row r="746" spans="1:7">
      <c r="A746">
        <f t="shared" ca="1" si="56"/>
        <v>0.55400000000000005</v>
      </c>
      <c r="B746">
        <f t="shared" ca="1" si="57"/>
        <v>0.49399999999999999</v>
      </c>
      <c r="C746">
        <f t="shared" ca="1" si="55"/>
        <v>390</v>
      </c>
      <c r="D746">
        <f t="shared" ca="1" si="58"/>
        <v>10</v>
      </c>
      <c r="E746" s="1">
        <v>45344</v>
      </c>
      <c r="F746">
        <v>45</v>
      </c>
      <c r="G746">
        <f t="shared" ca="1" si="59"/>
        <v>25</v>
      </c>
    </row>
    <row r="747" spans="1:7">
      <c r="A747">
        <f t="shared" ca="1" si="56"/>
        <v>0.84499999999999997</v>
      </c>
      <c r="B747">
        <f t="shared" ca="1" si="57"/>
        <v>0.36599999999999999</v>
      </c>
      <c r="C747">
        <f t="shared" ca="1" si="55"/>
        <v>64</v>
      </c>
      <c r="D747">
        <f t="shared" ca="1" si="58"/>
        <v>83</v>
      </c>
      <c r="E747" s="1">
        <v>45345</v>
      </c>
      <c r="F747">
        <v>46</v>
      </c>
      <c r="G747">
        <f t="shared" ca="1" si="59"/>
        <v>24</v>
      </c>
    </row>
    <row r="748" spans="1:7">
      <c r="A748">
        <f t="shared" ca="1" si="56"/>
        <v>0.96899999999999997</v>
      </c>
      <c r="B748">
        <f t="shared" ca="1" si="57"/>
        <v>7.2999999999999995E-2</v>
      </c>
      <c r="C748">
        <f t="shared" ca="1" si="55"/>
        <v>132</v>
      </c>
      <c r="D748">
        <f t="shared" ca="1" si="58"/>
        <v>22</v>
      </c>
      <c r="E748" s="1">
        <v>45346</v>
      </c>
      <c r="F748">
        <v>47</v>
      </c>
      <c r="G748">
        <f t="shared" ca="1" si="59"/>
        <v>9</v>
      </c>
    </row>
    <row r="749" spans="1:7">
      <c r="A749">
        <f t="shared" ca="1" si="56"/>
        <v>2.8969999999999998</v>
      </c>
      <c r="B749">
        <f t="shared" ca="1" si="57"/>
        <v>0.434</v>
      </c>
      <c r="C749">
        <f t="shared" ca="1" si="55"/>
        <v>433</v>
      </c>
      <c r="D749">
        <f t="shared" ca="1" si="58"/>
        <v>70</v>
      </c>
      <c r="E749" s="1">
        <v>45347</v>
      </c>
      <c r="F749">
        <v>48</v>
      </c>
      <c r="G749">
        <f t="shared" ca="1" si="59"/>
        <v>16</v>
      </c>
    </row>
    <row r="750" spans="1:7">
      <c r="A750">
        <f t="shared" ca="1" si="56"/>
        <v>0.32700000000000001</v>
      </c>
      <c r="B750">
        <f t="shared" ca="1" si="57"/>
        <v>0.44500000000000001</v>
      </c>
      <c r="C750">
        <f t="shared" ca="1" si="55"/>
        <v>370</v>
      </c>
      <c r="D750">
        <f t="shared" ca="1" si="58"/>
        <v>97</v>
      </c>
      <c r="E750" s="1">
        <v>45348</v>
      </c>
      <c r="F750">
        <v>49</v>
      </c>
      <c r="G750">
        <f t="shared" ca="1" si="59"/>
        <v>14</v>
      </c>
    </row>
    <row r="751" spans="1:7">
      <c r="A751">
        <f t="shared" ca="1" si="56"/>
        <v>0.61</v>
      </c>
      <c r="B751">
        <f t="shared" ca="1" si="57"/>
        <v>2E-3</v>
      </c>
      <c r="C751">
        <f t="shared" ca="1" si="55"/>
        <v>128</v>
      </c>
      <c r="D751">
        <f t="shared" ca="1" si="58"/>
        <v>48</v>
      </c>
      <c r="E751" s="1">
        <v>45349</v>
      </c>
      <c r="F751">
        <v>50</v>
      </c>
      <c r="G751">
        <f t="shared" ca="1" si="59"/>
        <v>3</v>
      </c>
    </row>
    <row r="752" spans="1:7">
      <c r="A752">
        <f t="shared" ca="1" si="56"/>
        <v>2.012</v>
      </c>
      <c r="B752">
        <f t="shared" ca="1" si="57"/>
        <v>0.48699999999999999</v>
      </c>
      <c r="C752">
        <f t="shared" ca="1" si="55"/>
        <v>89</v>
      </c>
      <c r="D752">
        <f t="shared" ca="1" si="58"/>
        <v>32</v>
      </c>
      <c r="E752" s="1">
        <v>45350</v>
      </c>
      <c r="F752">
        <v>51</v>
      </c>
      <c r="G752">
        <f t="shared" ca="1" si="59"/>
        <v>25</v>
      </c>
    </row>
    <row r="753" spans="1:7">
      <c r="A753">
        <f t="shared" ca="1" si="56"/>
        <v>3.262</v>
      </c>
      <c r="B753">
        <f t="shared" ca="1" si="57"/>
        <v>0.17599999999999999</v>
      </c>
      <c r="C753">
        <f t="shared" ca="1" si="55"/>
        <v>86</v>
      </c>
      <c r="D753">
        <f t="shared" ca="1" si="58"/>
        <v>18</v>
      </c>
      <c r="E753" s="1">
        <v>45351</v>
      </c>
      <c r="F753">
        <v>52</v>
      </c>
      <c r="G753">
        <f t="shared" ca="1" si="59"/>
        <v>2</v>
      </c>
    </row>
    <row r="754" spans="1:7">
      <c r="A754">
        <f t="shared" ca="1" si="56"/>
        <v>0.98499999999999999</v>
      </c>
      <c r="B754">
        <f t="shared" ca="1" si="57"/>
        <v>0.309</v>
      </c>
      <c r="C754">
        <f t="shared" ca="1" si="55"/>
        <v>227</v>
      </c>
      <c r="D754">
        <f t="shared" ca="1" si="58"/>
        <v>62</v>
      </c>
      <c r="E754" s="1">
        <v>45352</v>
      </c>
      <c r="F754">
        <v>53</v>
      </c>
      <c r="G754">
        <f t="shared" ca="1" si="59"/>
        <v>16</v>
      </c>
    </row>
    <row r="755" spans="1:7">
      <c r="A755">
        <f t="shared" ca="1" si="56"/>
        <v>4.9349999999999996</v>
      </c>
      <c r="B755">
        <f t="shared" ca="1" si="57"/>
        <v>5.6000000000000001E-2</v>
      </c>
      <c r="C755">
        <f t="shared" ca="1" si="55"/>
        <v>167</v>
      </c>
      <c r="D755">
        <f t="shared" ca="1" si="58"/>
        <v>66</v>
      </c>
      <c r="E755" s="1">
        <v>45353</v>
      </c>
      <c r="F755">
        <v>54</v>
      </c>
      <c r="G755">
        <f t="shared" ca="1" si="59"/>
        <v>24</v>
      </c>
    </row>
    <row r="756" spans="1:7">
      <c r="A756">
        <f t="shared" ca="1" si="56"/>
        <v>0.85799999999999998</v>
      </c>
      <c r="B756">
        <f t="shared" ca="1" si="57"/>
        <v>0.317</v>
      </c>
      <c r="C756">
        <f t="shared" ca="1" si="55"/>
        <v>411</v>
      </c>
      <c r="D756">
        <f t="shared" ca="1" si="58"/>
        <v>33</v>
      </c>
      <c r="E756" s="1">
        <v>45354</v>
      </c>
      <c r="F756">
        <v>55</v>
      </c>
      <c r="G756">
        <f t="shared" ca="1" si="59"/>
        <v>15</v>
      </c>
    </row>
    <row r="757" spans="1:7">
      <c r="A757">
        <f t="shared" ca="1" si="56"/>
        <v>0.71699999999999997</v>
      </c>
      <c r="B757">
        <f t="shared" ca="1" si="57"/>
        <v>0.49099999999999999</v>
      </c>
      <c r="C757">
        <f t="shared" ca="1" si="55"/>
        <v>560</v>
      </c>
      <c r="D757">
        <f t="shared" ca="1" si="58"/>
        <v>71</v>
      </c>
      <c r="E757" s="1">
        <v>45355</v>
      </c>
      <c r="F757">
        <v>56</v>
      </c>
      <c r="G757">
        <f t="shared" ca="1" si="59"/>
        <v>11</v>
      </c>
    </row>
    <row r="758" spans="1:7">
      <c r="A758">
        <f t="shared" ca="1" si="56"/>
        <v>1.5249999999999999</v>
      </c>
      <c r="B758">
        <f t="shared" ca="1" si="57"/>
        <v>0.379</v>
      </c>
      <c r="C758">
        <f t="shared" ca="1" si="55"/>
        <v>79</v>
      </c>
      <c r="D758">
        <f t="shared" ca="1" si="58"/>
        <v>95</v>
      </c>
      <c r="E758" s="1">
        <v>45356</v>
      </c>
      <c r="F758">
        <v>57</v>
      </c>
      <c r="G758">
        <f t="shared" ca="1" si="59"/>
        <v>19</v>
      </c>
    </row>
    <row r="759" spans="1:7">
      <c r="A759">
        <f t="shared" ca="1" si="56"/>
        <v>6.8000000000000005E-2</v>
      </c>
      <c r="B759">
        <f t="shared" ca="1" si="57"/>
        <v>0.255</v>
      </c>
      <c r="C759">
        <f t="shared" ca="1" si="55"/>
        <v>294</v>
      </c>
      <c r="D759">
        <f t="shared" ca="1" si="58"/>
        <v>7</v>
      </c>
      <c r="E759" s="1">
        <v>45357</v>
      </c>
      <c r="F759">
        <v>58</v>
      </c>
      <c r="G759">
        <f t="shared" ca="1" si="59"/>
        <v>44</v>
      </c>
    </row>
    <row r="760" spans="1:7">
      <c r="A760">
        <f t="shared" ca="1" si="56"/>
        <v>1.85</v>
      </c>
      <c r="B760">
        <f t="shared" ca="1" si="57"/>
        <v>0.34100000000000003</v>
      </c>
      <c r="C760">
        <f t="shared" ca="1" si="55"/>
        <v>193</v>
      </c>
      <c r="D760">
        <f t="shared" ca="1" si="58"/>
        <v>54</v>
      </c>
      <c r="E760" s="1">
        <v>45358</v>
      </c>
      <c r="F760">
        <v>59</v>
      </c>
      <c r="G760">
        <f t="shared" ca="1" si="59"/>
        <v>34</v>
      </c>
    </row>
    <row r="761" spans="1:7">
      <c r="A761">
        <f t="shared" ca="1" si="56"/>
        <v>0.42099999999999999</v>
      </c>
      <c r="B761">
        <f t="shared" ca="1" si="57"/>
        <v>0.13600000000000001</v>
      </c>
      <c r="C761">
        <f t="shared" ca="1" si="55"/>
        <v>32</v>
      </c>
      <c r="D761">
        <f t="shared" ca="1" si="58"/>
        <v>14</v>
      </c>
      <c r="E761" s="1">
        <v>45359</v>
      </c>
      <c r="F761">
        <v>60</v>
      </c>
      <c r="G761">
        <f t="shared" ca="1" si="59"/>
        <v>21</v>
      </c>
    </row>
    <row r="762" spans="1:7">
      <c r="A762">
        <f t="shared" ca="1" si="56"/>
        <v>1.3959999999999999</v>
      </c>
      <c r="B762">
        <f t="shared" ca="1" si="57"/>
        <v>0.26900000000000002</v>
      </c>
      <c r="C762">
        <f t="shared" ca="1" si="55"/>
        <v>539</v>
      </c>
      <c r="D762">
        <f t="shared" ca="1" si="58"/>
        <v>98</v>
      </c>
      <c r="E762" s="1">
        <v>45360</v>
      </c>
      <c r="F762">
        <v>61</v>
      </c>
      <c r="G762">
        <f t="shared" ca="1" si="59"/>
        <v>20</v>
      </c>
    </row>
    <row r="763" spans="1:7">
      <c r="A763">
        <f t="shared" ca="1" si="56"/>
        <v>4.2240000000000002</v>
      </c>
      <c r="B763">
        <f t="shared" ca="1" si="57"/>
        <v>0.17599999999999999</v>
      </c>
      <c r="C763">
        <f t="shared" ca="1" si="55"/>
        <v>486</v>
      </c>
      <c r="D763">
        <f t="shared" ca="1" si="58"/>
        <v>58</v>
      </c>
      <c r="E763" s="1">
        <v>45361</v>
      </c>
      <c r="F763">
        <v>62</v>
      </c>
      <c r="G763">
        <f t="shared" ca="1" si="59"/>
        <v>23</v>
      </c>
    </row>
    <row r="764" spans="1:7">
      <c r="A764">
        <f t="shared" ca="1" si="56"/>
        <v>3.2810000000000001</v>
      </c>
      <c r="B764">
        <f t="shared" ca="1" si="57"/>
        <v>0.16300000000000001</v>
      </c>
      <c r="C764">
        <f t="shared" ca="1" si="55"/>
        <v>179</v>
      </c>
      <c r="D764">
        <f t="shared" ca="1" si="58"/>
        <v>43</v>
      </c>
      <c r="E764" s="1">
        <v>45362</v>
      </c>
      <c r="F764">
        <v>63</v>
      </c>
      <c r="G764">
        <f t="shared" ca="1" si="59"/>
        <v>33</v>
      </c>
    </row>
    <row r="765" spans="1:7">
      <c r="A765">
        <f t="shared" ca="1" si="56"/>
        <v>2.008</v>
      </c>
      <c r="B765">
        <f t="shared" ca="1" si="57"/>
        <v>0.35799999999999998</v>
      </c>
      <c r="C765">
        <f t="shared" ca="1" si="55"/>
        <v>110</v>
      </c>
      <c r="D765">
        <f t="shared" ca="1" si="58"/>
        <v>30</v>
      </c>
      <c r="E765" s="1">
        <v>45363</v>
      </c>
      <c r="F765">
        <v>64</v>
      </c>
      <c r="G765">
        <f t="shared" ca="1" si="59"/>
        <v>34</v>
      </c>
    </row>
    <row r="766" spans="1:7">
      <c r="A766">
        <f t="shared" ca="1" si="56"/>
        <v>4.782</v>
      </c>
      <c r="B766">
        <f t="shared" ca="1" si="57"/>
        <v>0.17499999999999999</v>
      </c>
      <c r="C766">
        <f t="shared" ca="1" si="55"/>
        <v>111</v>
      </c>
      <c r="D766">
        <f t="shared" ca="1" si="58"/>
        <v>10</v>
      </c>
      <c r="E766" s="1">
        <v>45364</v>
      </c>
      <c r="F766">
        <v>65</v>
      </c>
      <c r="G766">
        <f t="shared" ca="1" si="59"/>
        <v>6</v>
      </c>
    </row>
    <row r="767" spans="1:7">
      <c r="A767">
        <f t="shared" ca="1" si="56"/>
        <v>2.8809999999999998</v>
      </c>
      <c r="B767">
        <f t="shared" ca="1" si="57"/>
        <v>0.28599999999999998</v>
      </c>
      <c r="C767">
        <f t="shared" ca="1" si="55"/>
        <v>561</v>
      </c>
      <c r="D767">
        <f t="shared" ca="1" si="58"/>
        <v>85</v>
      </c>
      <c r="E767" s="1">
        <v>45365</v>
      </c>
      <c r="F767">
        <v>66</v>
      </c>
      <c r="G767">
        <f t="shared" ca="1" si="59"/>
        <v>37</v>
      </c>
    </row>
    <row r="768" spans="1:7">
      <c r="A768">
        <f t="shared" ca="1" si="56"/>
        <v>1.726</v>
      </c>
      <c r="B768">
        <f t="shared" ca="1" si="57"/>
        <v>7.3999999999999996E-2</v>
      </c>
      <c r="C768">
        <f t="shared" ca="1" si="55"/>
        <v>33</v>
      </c>
      <c r="D768">
        <f t="shared" ca="1" si="58"/>
        <v>14</v>
      </c>
      <c r="E768" s="1">
        <v>45366</v>
      </c>
      <c r="F768">
        <v>67</v>
      </c>
      <c r="G768">
        <f t="shared" ca="1" si="59"/>
        <v>9</v>
      </c>
    </row>
    <row r="769" spans="1:7">
      <c r="A769">
        <f t="shared" ca="1" si="56"/>
        <v>3.3279999999999998</v>
      </c>
      <c r="B769">
        <f t="shared" ca="1" si="57"/>
        <v>0.111</v>
      </c>
      <c r="C769">
        <f t="shared" ca="1" si="55"/>
        <v>293</v>
      </c>
      <c r="D769">
        <f t="shared" ca="1" si="58"/>
        <v>77</v>
      </c>
      <c r="E769" s="1">
        <v>45367</v>
      </c>
      <c r="F769">
        <v>68</v>
      </c>
      <c r="G769">
        <f t="shared" ca="1" si="59"/>
        <v>45</v>
      </c>
    </row>
    <row r="770" spans="1:7">
      <c r="A770">
        <f t="shared" ca="1" si="56"/>
        <v>1.115</v>
      </c>
      <c r="B770">
        <f t="shared" ca="1" si="57"/>
        <v>0.36799999999999999</v>
      </c>
      <c r="C770">
        <f t="shared" ca="1" si="55"/>
        <v>379</v>
      </c>
      <c r="D770">
        <f t="shared" ca="1" si="58"/>
        <v>78</v>
      </c>
      <c r="E770" s="1">
        <v>45368</v>
      </c>
      <c r="F770">
        <v>69</v>
      </c>
      <c r="G770">
        <f t="shared" ca="1" si="59"/>
        <v>11</v>
      </c>
    </row>
    <row r="771" spans="1:7">
      <c r="A771">
        <f t="shared" ca="1" si="56"/>
        <v>0.99</v>
      </c>
      <c r="B771">
        <f t="shared" ca="1" si="57"/>
        <v>0.372</v>
      </c>
      <c r="C771">
        <f t="shared" ref="C771:C834" ca="1" si="60">RANDBETWEEN(1,600)</f>
        <v>117</v>
      </c>
      <c r="D771">
        <f t="shared" ca="1" si="58"/>
        <v>41</v>
      </c>
      <c r="E771" s="1">
        <v>45369</v>
      </c>
      <c r="F771">
        <v>70</v>
      </c>
      <c r="G771">
        <f t="shared" ca="1" si="59"/>
        <v>44</v>
      </c>
    </row>
    <row r="772" spans="1:7">
      <c r="A772">
        <f t="shared" ref="A772:A835" ca="1" si="61">RANDBETWEEN(1,5000)/1000</f>
        <v>2.2850000000000001</v>
      </c>
      <c r="B772">
        <f t="shared" ref="B772:C835" ca="1" si="62">RANDBETWEEN(1,500)/1000</f>
        <v>0.13700000000000001</v>
      </c>
      <c r="C772">
        <f t="shared" ca="1" si="60"/>
        <v>174</v>
      </c>
      <c r="D772">
        <f t="shared" ref="D772:D835" ca="1" si="63">RANDBETWEEN(1,100)</f>
        <v>80</v>
      </c>
      <c r="E772" s="1">
        <v>45370</v>
      </c>
      <c r="F772">
        <v>71</v>
      </c>
      <c r="G772">
        <f t="shared" ref="G772:G835" ca="1" si="64">RANDBETWEEN(1,48)</f>
        <v>43</v>
      </c>
    </row>
    <row r="773" spans="1:7">
      <c r="A773">
        <f t="shared" ca="1" si="61"/>
        <v>2.25</v>
      </c>
      <c r="B773">
        <f t="shared" ca="1" si="62"/>
        <v>0.29899999999999999</v>
      </c>
      <c r="C773">
        <f t="shared" ca="1" si="60"/>
        <v>70</v>
      </c>
      <c r="D773">
        <f t="shared" ca="1" si="63"/>
        <v>15</v>
      </c>
      <c r="E773" s="1">
        <v>45371</v>
      </c>
      <c r="F773">
        <v>72</v>
      </c>
      <c r="G773">
        <f t="shared" ca="1" si="64"/>
        <v>23</v>
      </c>
    </row>
    <row r="774" spans="1:7">
      <c r="A774">
        <f t="shared" ca="1" si="61"/>
        <v>0.84299999999999997</v>
      </c>
      <c r="B774">
        <f t="shared" ca="1" si="62"/>
        <v>3.0000000000000001E-3</v>
      </c>
      <c r="C774">
        <f t="shared" ca="1" si="60"/>
        <v>117</v>
      </c>
      <c r="D774">
        <f t="shared" ca="1" si="63"/>
        <v>15</v>
      </c>
      <c r="E774" s="1">
        <v>45372</v>
      </c>
      <c r="F774">
        <v>73</v>
      </c>
      <c r="G774">
        <f t="shared" ca="1" si="64"/>
        <v>25</v>
      </c>
    </row>
    <row r="775" spans="1:7">
      <c r="A775">
        <f t="shared" ca="1" si="61"/>
        <v>0.82699999999999996</v>
      </c>
      <c r="B775">
        <f t="shared" ca="1" si="62"/>
        <v>0.32400000000000001</v>
      </c>
      <c r="C775">
        <f t="shared" ca="1" si="60"/>
        <v>332</v>
      </c>
      <c r="D775">
        <f t="shared" ca="1" si="63"/>
        <v>37</v>
      </c>
      <c r="E775" s="1">
        <v>45373</v>
      </c>
      <c r="F775">
        <v>74</v>
      </c>
      <c r="G775">
        <f t="shared" ca="1" si="64"/>
        <v>31</v>
      </c>
    </row>
    <row r="776" spans="1:7">
      <c r="A776">
        <f t="shared" ca="1" si="61"/>
        <v>0.72599999999999998</v>
      </c>
      <c r="B776">
        <f t="shared" ca="1" si="62"/>
        <v>2.5999999999999999E-2</v>
      </c>
      <c r="C776">
        <f t="shared" ca="1" si="60"/>
        <v>541</v>
      </c>
      <c r="D776">
        <f t="shared" ca="1" si="63"/>
        <v>42</v>
      </c>
      <c r="E776" s="1">
        <v>45374</v>
      </c>
      <c r="F776">
        <v>75</v>
      </c>
      <c r="G776">
        <f t="shared" ca="1" si="64"/>
        <v>40</v>
      </c>
    </row>
    <row r="777" spans="1:7">
      <c r="A777">
        <f t="shared" ca="1" si="61"/>
        <v>3.2389999999999999</v>
      </c>
      <c r="B777">
        <f t="shared" ca="1" si="62"/>
        <v>0.20499999999999999</v>
      </c>
      <c r="C777">
        <f t="shared" ca="1" si="60"/>
        <v>383</v>
      </c>
      <c r="D777">
        <f t="shared" ca="1" si="63"/>
        <v>30</v>
      </c>
      <c r="E777" s="1">
        <v>45375</v>
      </c>
      <c r="F777">
        <v>76</v>
      </c>
      <c r="G777">
        <f t="shared" ca="1" si="64"/>
        <v>33</v>
      </c>
    </row>
    <row r="778" spans="1:7">
      <c r="A778">
        <f t="shared" ca="1" si="61"/>
        <v>2.5219999999999998</v>
      </c>
      <c r="B778">
        <f t="shared" ca="1" si="62"/>
        <v>8.8999999999999996E-2</v>
      </c>
      <c r="C778">
        <f t="shared" ca="1" si="60"/>
        <v>347</v>
      </c>
      <c r="D778">
        <f t="shared" ca="1" si="63"/>
        <v>51</v>
      </c>
      <c r="E778" s="1">
        <v>45376</v>
      </c>
      <c r="F778">
        <v>77</v>
      </c>
      <c r="G778">
        <f t="shared" ca="1" si="64"/>
        <v>37</v>
      </c>
    </row>
    <row r="779" spans="1:7">
      <c r="A779">
        <f t="shared" ca="1" si="61"/>
        <v>2.4940000000000002</v>
      </c>
      <c r="B779">
        <f t="shared" ca="1" si="62"/>
        <v>5.8000000000000003E-2</v>
      </c>
      <c r="C779">
        <f t="shared" ca="1" si="60"/>
        <v>545</v>
      </c>
      <c r="D779">
        <f t="shared" ca="1" si="63"/>
        <v>64</v>
      </c>
      <c r="E779" s="1">
        <v>45377</v>
      </c>
      <c r="F779">
        <v>78</v>
      </c>
      <c r="G779">
        <f t="shared" ca="1" si="64"/>
        <v>17</v>
      </c>
    </row>
    <row r="780" spans="1:7">
      <c r="A780">
        <f t="shared" ca="1" si="61"/>
        <v>4.68</v>
      </c>
      <c r="B780">
        <f t="shared" ca="1" si="62"/>
        <v>0.221</v>
      </c>
      <c r="C780">
        <f t="shared" ca="1" si="60"/>
        <v>455</v>
      </c>
      <c r="D780">
        <f t="shared" ca="1" si="63"/>
        <v>65</v>
      </c>
      <c r="E780" s="1">
        <v>45378</v>
      </c>
      <c r="F780">
        <v>79</v>
      </c>
      <c r="G780">
        <f t="shared" ca="1" si="64"/>
        <v>25</v>
      </c>
    </row>
    <row r="781" spans="1:7">
      <c r="A781">
        <f t="shared" ca="1" si="61"/>
        <v>0.95</v>
      </c>
      <c r="B781">
        <f t="shared" ca="1" si="62"/>
        <v>0.376</v>
      </c>
      <c r="C781">
        <f t="shared" ca="1" si="60"/>
        <v>407</v>
      </c>
      <c r="D781">
        <f t="shared" ca="1" si="63"/>
        <v>95</v>
      </c>
      <c r="E781" s="1">
        <v>45379</v>
      </c>
      <c r="F781">
        <v>80</v>
      </c>
      <c r="G781">
        <f t="shared" ca="1" si="64"/>
        <v>16</v>
      </c>
    </row>
    <row r="782" spans="1:7">
      <c r="A782">
        <f t="shared" ca="1" si="61"/>
        <v>2.637</v>
      </c>
      <c r="B782">
        <f t="shared" ca="1" si="62"/>
        <v>5.5E-2</v>
      </c>
      <c r="C782">
        <f t="shared" ca="1" si="60"/>
        <v>52</v>
      </c>
      <c r="D782">
        <f t="shared" ca="1" si="63"/>
        <v>52</v>
      </c>
      <c r="E782" s="1">
        <v>45380</v>
      </c>
      <c r="F782">
        <v>81</v>
      </c>
      <c r="G782">
        <f t="shared" ca="1" si="64"/>
        <v>11</v>
      </c>
    </row>
    <row r="783" spans="1:7">
      <c r="A783">
        <f t="shared" ca="1" si="61"/>
        <v>3.274</v>
      </c>
      <c r="B783">
        <f t="shared" ca="1" si="62"/>
        <v>0.38300000000000001</v>
      </c>
      <c r="C783">
        <f t="shared" ca="1" si="60"/>
        <v>182</v>
      </c>
      <c r="D783">
        <f t="shared" ca="1" si="63"/>
        <v>37</v>
      </c>
      <c r="E783" s="1">
        <v>45381</v>
      </c>
      <c r="F783">
        <v>82</v>
      </c>
      <c r="G783">
        <f t="shared" ca="1" si="64"/>
        <v>10</v>
      </c>
    </row>
    <row r="784" spans="1:7">
      <c r="A784">
        <f t="shared" ca="1" si="61"/>
        <v>0.29099999999999998</v>
      </c>
      <c r="B784">
        <f t="shared" ca="1" si="62"/>
        <v>0.25900000000000001</v>
      </c>
      <c r="C784">
        <f t="shared" ca="1" si="60"/>
        <v>146</v>
      </c>
      <c r="D784">
        <f t="shared" ca="1" si="63"/>
        <v>55</v>
      </c>
      <c r="E784" s="1">
        <v>45382</v>
      </c>
      <c r="F784">
        <v>83</v>
      </c>
      <c r="G784">
        <f t="shared" ca="1" si="64"/>
        <v>13</v>
      </c>
    </row>
    <row r="785" spans="1:7">
      <c r="A785">
        <f t="shared" ca="1" si="61"/>
        <v>3.6920000000000002</v>
      </c>
      <c r="B785">
        <f t="shared" ca="1" si="62"/>
        <v>0.16</v>
      </c>
      <c r="C785">
        <f t="shared" ca="1" si="60"/>
        <v>480</v>
      </c>
      <c r="D785">
        <f t="shared" ca="1" si="63"/>
        <v>37</v>
      </c>
      <c r="E785" s="1">
        <v>45383</v>
      </c>
      <c r="F785">
        <v>84</v>
      </c>
      <c r="G785">
        <f t="shared" ca="1" si="64"/>
        <v>20</v>
      </c>
    </row>
    <row r="786" spans="1:7">
      <c r="A786">
        <f t="shared" ca="1" si="61"/>
        <v>1.339</v>
      </c>
      <c r="B786">
        <f t="shared" ca="1" si="62"/>
        <v>0.32600000000000001</v>
      </c>
      <c r="C786">
        <f t="shared" ca="1" si="60"/>
        <v>585</v>
      </c>
      <c r="D786">
        <f t="shared" ca="1" si="63"/>
        <v>85</v>
      </c>
      <c r="E786" s="1">
        <v>45384</v>
      </c>
      <c r="F786">
        <v>85</v>
      </c>
      <c r="G786">
        <f t="shared" ca="1" si="64"/>
        <v>30</v>
      </c>
    </row>
    <row r="787" spans="1:7">
      <c r="A787">
        <f t="shared" ca="1" si="61"/>
        <v>1.99</v>
      </c>
      <c r="B787">
        <f t="shared" ca="1" si="62"/>
        <v>0.39300000000000002</v>
      </c>
      <c r="C787">
        <f t="shared" ca="1" si="60"/>
        <v>305</v>
      </c>
      <c r="D787">
        <f t="shared" ca="1" si="63"/>
        <v>53</v>
      </c>
      <c r="E787" s="1">
        <v>45385</v>
      </c>
      <c r="F787">
        <v>86</v>
      </c>
      <c r="G787">
        <f t="shared" ca="1" si="64"/>
        <v>39</v>
      </c>
    </row>
    <row r="788" spans="1:7">
      <c r="A788">
        <f t="shared" ca="1" si="61"/>
        <v>3.6059999999999999</v>
      </c>
      <c r="B788">
        <f t="shared" ca="1" si="62"/>
        <v>0.44</v>
      </c>
      <c r="C788">
        <f t="shared" ca="1" si="60"/>
        <v>414</v>
      </c>
      <c r="D788">
        <f t="shared" ca="1" si="63"/>
        <v>36</v>
      </c>
      <c r="E788" s="1">
        <v>45386</v>
      </c>
      <c r="F788">
        <v>87</v>
      </c>
      <c r="G788">
        <f t="shared" ca="1" si="64"/>
        <v>9</v>
      </c>
    </row>
    <row r="789" spans="1:7">
      <c r="A789">
        <f t="shared" ca="1" si="61"/>
        <v>2.8340000000000001</v>
      </c>
      <c r="B789">
        <f t="shared" ca="1" si="62"/>
        <v>0.47799999999999998</v>
      </c>
      <c r="C789">
        <f t="shared" ca="1" si="60"/>
        <v>568</v>
      </c>
      <c r="D789">
        <f t="shared" ca="1" si="63"/>
        <v>10</v>
      </c>
      <c r="E789" s="1">
        <v>45387</v>
      </c>
      <c r="F789">
        <v>88</v>
      </c>
      <c r="G789">
        <f t="shared" ca="1" si="64"/>
        <v>26</v>
      </c>
    </row>
    <row r="790" spans="1:7">
      <c r="A790">
        <f t="shared" ca="1" si="61"/>
        <v>3.992</v>
      </c>
      <c r="B790">
        <f t="shared" ca="1" si="62"/>
        <v>0.186</v>
      </c>
      <c r="C790">
        <f t="shared" ca="1" si="60"/>
        <v>40</v>
      </c>
      <c r="D790">
        <f t="shared" ca="1" si="63"/>
        <v>51</v>
      </c>
      <c r="E790" s="1">
        <v>45388</v>
      </c>
      <c r="F790">
        <v>89</v>
      </c>
      <c r="G790">
        <f t="shared" ca="1" si="64"/>
        <v>36</v>
      </c>
    </row>
    <row r="791" spans="1:7">
      <c r="A791">
        <f t="shared" ca="1" si="61"/>
        <v>3.7589999999999999</v>
      </c>
      <c r="B791">
        <f t="shared" ca="1" si="62"/>
        <v>0.47199999999999998</v>
      </c>
      <c r="C791">
        <f t="shared" ca="1" si="60"/>
        <v>279</v>
      </c>
      <c r="D791">
        <f t="shared" ca="1" si="63"/>
        <v>79</v>
      </c>
      <c r="E791" s="1">
        <v>45389</v>
      </c>
      <c r="F791">
        <v>90</v>
      </c>
      <c r="G791">
        <f t="shared" ca="1" si="64"/>
        <v>45</v>
      </c>
    </row>
    <row r="792" spans="1:7">
      <c r="A792">
        <f t="shared" ca="1" si="61"/>
        <v>3.2170000000000001</v>
      </c>
      <c r="B792">
        <f t="shared" ca="1" si="62"/>
        <v>0.10199999999999999</v>
      </c>
      <c r="C792">
        <f t="shared" ca="1" si="60"/>
        <v>314</v>
      </c>
      <c r="D792">
        <f t="shared" ca="1" si="63"/>
        <v>86</v>
      </c>
      <c r="E792" s="1">
        <v>45390</v>
      </c>
      <c r="F792">
        <v>91</v>
      </c>
      <c r="G792">
        <f t="shared" ca="1" si="64"/>
        <v>33</v>
      </c>
    </row>
    <row r="793" spans="1:7">
      <c r="A793">
        <f t="shared" ca="1" si="61"/>
        <v>0.44400000000000001</v>
      </c>
      <c r="B793">
        <f t="shared" ca="1" si="62"/>
        <v>8.7999999999999995E-2</v>
      </c>
      <c r="C793">
        <f t="shared" ca="1" si="60"/>
        <v>573</v>
      </c>
      <c r="D793">
        <f t="shared" ca="1" si="63"/>
        <v>35</v>
      </c>
      <c r="E793" s="1">
        <v>45391</v>
      </c>
      <c r="F793">
        <v>92</v>
      </c>
      <c r="G793">
        <f t="shared" ca="1" si="64"/>
        <v>10</v>
      </c>
    </row>
    <row r="794" spans="1:7">
      <c r="A794">
        <f t="shared" ca="1" si="61"/>
        <v>1.4970000000000001</v>
      </c>
      <c r="B794">
        <f t="shared" ca="1" si="62"/>
        <v>0.05</v>
      </c>
      <c r="C794">
        <f t="shared" ca="1" si="60"/>
        <v>389</v>
      </c>
      <c r="D794">
        <f t="shared" ca="1" si="63"/>
        <v>24</v>
      </c>
      <c r="E794" s="1">
        <v>45392</v>
      </c>
      <c r="F794">
        <v>93</v>
      </c>
      <c r="G794">
        <f t="shared" ca="1" si="64"/>
        <v>46</v>
      </c>
    </row>
    <row r="795" spans="1:7">
      <c r="A795">
        <f t="shared" ca="1" si="61"/>
        <v>3.6930000000000001</v>
      </c>
      <c r="B795">
        <f t="shared" ca="1" si="62"/>
        <v>0.193</v>
      </c>
      <c r="C795">
        <f t="shared" ca="1" si="60"/>
        <v>270</v>
      </c>
      <c r="D795">
        <f t="shared" ca="1" si="63"/>
        <v>61</v>
      </c>
      <c r="E795" s="1">
        <v>45393</v>
      </c>
      <c r="F795">
        <v>94</v>
      </c>
      <c r="G795">
        <f t="shared" ca="1" si="64"/>
        <v>19</v>
      </c>
    </row>
    <row r="796" spans="1:7">
      <c r="A796">
        <f t="shared" ca="1" si="61"/>
        <v>3.9969999999999999</v>
      </c>
      <c r="B796">
        <f t="shared" ca="1" si="62"/>
        <v>0.23499999999999999</v>
      </c>
      <c r="C796">
        <f t="shared" ca="1" si="60"/>
        <v>349</v>
      </c>
      <c r="D796">
        <f t="shared" ca="1" si="63"/>
        <v>10</v>
      </c>
      <c r="E796" s="1">
        <v>45394</v>
      </c>
      <c r="F796">
        <v>95</v>
      </c>
      <c r="G796">
        <f t="shared" ca="1" si="64"/>
        <v>3</v>
      </c>
    </row>
    <row r="797" spans="1:7">
      <c r="A797">
        <f t="shared" ca="1" si="61"/>
        <v>0.60599999999999998</v>
      </c>
      <c r="B797">
        <f t="shared" ca="1" si="62"/>
        <v>0.435</v>
      </c>
      <c r="C797">
        <f t="shared" ca="1" si="60"/>
        <v>121</v>
      </c>
      <c r="D797">
        <f t="shared" ca="1" si="63"/>
        <v>88</v>
      </c>
      <c r="E797" s="1">
        <v>45395</v>
      </c>
      <c r="F797">
        <v>96</v>
      </c>
      <c r="G797">
        <f t="shared" ca="1" si="64"/>
        <v>48</v>
      </c>
    </row>
    <row r="798" spans="1:7">
      <c r="A798">
        <f t="shared" ca="1" si="61"/>
        <v>1.7809999999999999</v>
      </c>
      <c r="B798">
        <f t="shared" ca="1" si="62"/>
        <v>0.48499999999999999</v>
      </c>
      <c r="C798">
        <f t="shared" ca="1" si="60"/>
        <v>3</v>
      </c>
      <c r="D798">
        <f t="shared" ca="1" si="63"/>
        <v>70</v>
      </c>
      <c r="E798" s="1">
        <v>45396</v>
      </c>
      <c r="F798">
        <v>97</v>
      </c>
      <c r="G798">
        <f t="shared" ca="1" si="64"/>
        <v>42</v>
      </c>
    </row>
    <row r="799" spans="1:7">
      <c r="A799">
        <f t="shared" ca="1" si="61"/>
        <v>8.3000000000000004E-2</v>
      </c>
      <c r="B799">
        <f t="shared" ca="1" si="62"/>
        <v>0.36499999999999999</v>
      </c>
      <c r="C799">
        <f t="shared" ca="1" si="60"/>
        <v>67</v>
      </c>
      <c r="D799">
        <f t="shared" ca="1" si="63"/>
        <v>3</v>
      </c>
      <c r="E799" s="1">
        <v>45397</v>
      </c>
      <c r="F799">
        <v>98</v>
      </c>
      <c r="G799">
        <f t="shared" ca="1" si="64"/>
        <v>31</v>
      </c>
    </row>
    <row r="800" spans="1:7">
      <c r="A800">
        <f t="shared" ca="1" si="61"/>
        <v>3.7040000000000002</v>
      </c>
      <c r="B800">
        <f t="shared" ca="1" si="62"/>
        <v>0.14000000000000001</v>
      </c>
      <c r="C800">
        <f t="shared" ca="1" si="60"/>
        <v>577</v>
      </c>
      <c r="D800">
        <f t="shared" ca="1" si="63"/>
        <v>96</v>
      </c>
      <c r="E800" s="1">
        <v>45398</v>
      </c>
      <c r="F800">
        <v>99</v>
      </c>
      <c r="G800">
        <f t="shared" ca="1" si="64"/>
        <v>35</v>
      </c>
    </row>
    <row r="801" spans="1:7">
      <c r="A801">
        <f t="shared" ca="1" si="61"/>
        <v>3.859</v>
      </c>
      <c r="B801">
        <f t="shared" ca="1" si="62"/>
        <v>0.33800000000000002</v>
      </c>
      <c r="C801">
        <f t="shared" ca="1" si="60"/>
        <v>344</v>
      </c>
      <c r="D801">
        <f t="shared" ca="1" si="63"/>
        <v>19</v>
      </c>
      <c r="E801" s="1">
        <v>45399</v>
      </c>
      <c r="F801">
        <v>100</v>
      </c>
      <c r="G801">
        <f t="shared" ca="1" si="64"/>
        <v>4</v>
      </c>
    </row>
    <row r="802" spans="1:7">
      <c r="A802">
        <f t="shared" ca="1" si="61"/>
        <v>1.38</v>
      </c>
      <c r="B802">
        <f t="shared" ca="1" si="62"/>
        <v>0.42899999999999999</v>
      </c>
      <c r="C802">
        <f t="shared" ca="1" si="60"/>
        <v>164</v>
      </c>
      <c r="D802">
        <f t="shared" ca="1" si="63"/>
        <v>10</v>
      </c>
      <c r="E802" s="1">
        <v>45400</v>
      </c>
      <c r="F802">
        <v>1</v>
      </c>
      <c r="G802">
        <f t="shared" ca="1" si="64"/>
        <v>44</v>
      </c>
    </row>
    <row r="803" spans="1:7">
      <c r="A803">
        <f t="shared" ca="1" si="61"/>
        <v>2.9359999999999999</v>
      </c>
      <c r="B803">
        <f t="shared" ca="1" si="62"/>
        <v>0.113</v>
      </c>
      <c r="C803">
        <f t="shared" ca="1" si="60"/>
        <v>389</v>
      </c>
      <c r="D803">
        <f t="shared" ca="1" si="63"/>
        <v>48</v>
      </c>
      <c r="E803" s="1">
        <v>45401</v>
      </c>
      <c r="F803">
        <v>2</v>
      </c>
      <c r="G803">
        <f t="shared" ca="1" si="64"/>
        <v>24</v>
      </c>
    </row>
    <row r="804" spans="1:7">
      <c r="A804">
        <f t="shared" ca="1" si="61"/>
        <v>4.1399999999999997</v>
      </c>
      <c r="B804">
        <f t="shared" ca="1" si="62"/>
        <v>0.29399999999999998</v>
      </c>
      <c r="C804">
        <f t="shared" ca="1" si="60"/>
        <v>170</v>
      </c>
      <c r="D804">
        <f t="shared" ca="1" si="63"/>
        <v>6</v>
      </c>
      <c r="E804" s="1">
        <v>45402</v>
      </c>
      <c r="F804">
        <v>3</v>
      </c>
      <c r="G804">
        <f t="shared" ca="1" si="64"/>
        <v>14</v>
      </c>
    </row>
    <row r="805" spans="1:7">
      <c r="A805">
        <f t="shared" ca="1" si="61"/>
        <v>0.14599999999999999</v>
      </c>
      <c r="B805">
        <f t="shared" ca="1" si="62"/>
        <v>0.14799999999999999</v>
      </c>
      <c r="C805">
        <f t="shared" ca="1" si="60"/>
        <v>383</v>
      </c>
      <c r="D805">
        <f t="shared" ca="1" si="63"/>
        <v>78</v>
      </c>
      <c r="E805" s="1">
        <v>45403</v>
      </c>
      <c r="F805">
        <v>4</v>
      </c>
      <c r="G805">
        <f t="shared" ca="1" si="64"/>
        <v>42</v>
      </c>
    </row>
    <row r="806" spans="1:7">
      <c r="A806">
        <f t="shared" ca="1" si="61"/>
        <v>4.8730000000000002</v>
      </c>
      <c r="B806">
        <f t="shared" ca="1" si="62"/>
        <v>5.2999999999999999E-2</v>
      </c>
      <c r="C806">
        <f t="shared" ca="1" si="60"/>
        <v>401</v>
      </c>
      <c r="D806">
        <f t="shared" ca="1" si="63"/>
        <v>1</v>
      </c>
      <c r="E806" s="1">
        <v>45404</v>
      </c>
      <c r="F806">
        <v>5</v>
      </c>
      <c r="G806">
        <f t="shared" ca="1" si="64"/>
        <v>25</v>
      </c>
    </row>
    <row r="807" spans="1:7">
      <c r="A807">
        <f t="shared" ca="1" si="61"/>
        <v>3.5609999999999999</v>
      </c>
      <c r="B807">
        <f t="shared" ca="1" si="62"/>
        <v>4.9000000000000002E-2</v>
      </c>
      <c r="C807">
        <f t="shared" ca="1" si="60"/>
        <v>289</v>
      </c>
      <c r="D807">
        <f t="shared" ca="1" si="63"/>
        <v>15</v>
      </c>
      <c r="E807" s="1">
        <v>45405</v>
      </c>
      <c r="F807">
        <v>6</v>
      </c>
      <c r="G807">
        <f t="shared" ca="1" si="64"/>
        <v>44</v>
      </c>
    </row>
    <row r="808" spans="1:7">
      <c r="A808">
        <f t="shared" ca="1" si="61"/>
        <v>4.6020000000000003</v>
      </c>
      <c r="B808">
        <f t="shared" ca="1" si="62"/>
        <v>0.183</v>
      </c>
      <c r="C808">
        <f t="shared" ca="1" si="60"/>
        <v>455</v>
      </c>
      <c r="D808">
        <f t="shared" ca="1" si="63"/>
        <v>82</v>
      </c>
      <c r="E808" s="1">
        <v>45406</v>
      </c>
      <c r="F808">
        <v>7</v>
      </c>
      <c r="G808">
        <f t="shared" ca="1" si="64"/>
        <v>18</v>
      </c>
    </row>
    <row r="809" spans="1:7">
      <c r="A809">
        <f t="shared" ca="1" si="61"/>
        <v>1.2609999999999999</v>
      </c>
      <c r="B809">
        <f t="shared" ca="1" si="62"/>
        <v>0.26200000000000001</v>
      </c>
      <c r="C809">
        <f t="shared" ca="1" si="60"/>
        <v>99</v>
      </c>
      <c r="D809">
        <f t="shared" ca="1" si="63"/>
        <v>63</v>
      </c>
      <c r="E809" s="1">
        <v>45407</v>
      </c>
      <c r="F809">
        <v>8</v>
      </c>
      <c r="G809">
        <f t="shared" ca="1" si="64"/>
        <v>33</v>
      </c>
    </row>
    <row r="810" spans="1:7">
      <c r="A810">
        <f t="shared" ca="1" si="61"/>
        <v>2.0409999999999999</v>
      </c>
      <c r="B810">
        <f t="shared" ca="1" si="62"/>
        <v>0.10100000000000001</v>
      </c>
      <c r="C810">
        <f t="shared" ca="1" si="60"/>
        <v>413</v>
      </c>
      <c r="D810">
        <f t="shared" ca="1" si="63"/>
        <v>5</v>
      </c>
      <c r="E810" s="1">
        <v>45408</v>
      </c>
      <c r="F810">
        <v>9</v>
      </c>
      <c r="G810">
        <f t="shared" ca="1" si="64"/>
        <v>4</v>
      </c>
    </row>
    <row r="811" spans="1:7">
      <c r="A811">
        <f t="shared" ca="1" si="61"/>
        <v>1.6240000000000001</v>
      </c>
      <c r="B811">
        <f t="shared" ca="1" si="62"/>
        <v>0.26</v>
      </c>
      <c r="C811">
        <f t="shared" ca="1" si="60"/>
        <v>338</v>
      </c>
      <c r="D811">
        <f t="shared" ca="1" si="63"/>
        <v>15</v>
      </c>
      <c r="E811" s="1">
        <v>45409</v>
      </c>
      <c r="F811">
        <v>10</v>
      </c>
      <c r="G811">
        <f t="shared" ca="1" si="64"/>
        <v>45</v>
      </c>
    </row>
    <row r="812" spans="1:7">
      <c r="A812">
        <f t="shared" ca="1" si="61"/>
        <v>3.24</v>
      </c>
      <c r="B812">
        <f t="shared" ca="1" si="62"/>
        <v>0.246</v>
      </c>
      <c r="C812">
        <f t="shared" ca="1" si="60"/>
        <v>355</v>
      </c>
      <c r="D812">
        <f t="shared" ca="1" si="63"/>
        <v>56</v>
      </c>
      <c r="E812" s="1">
        <v>45410</v>
      </c>
      <c r="F812">
        <v>11</v>
      </c>
      <c r="G812">
        <f t="shared" ca="1" si="64"/>
        <v>48</v>
      </c>
    </row>
    <row r="813" spans="1:7">
      <c r="A813">
        <f t="shared" ca="1" si="61"/>
        <v>1.325</v>
      </c>
      <c r="B813">
        <f t="shared" ca="1" si="62"/>
        <v>0.41299999999999998</v>
      </c>
      <c r="C813">
        <f t="shared" ca="1" si="60"/>
        <v>511</v>
      </c>
      <c r="D813">
        <f t="shared" ca="1" si="63"/>
        <v>76</v>
      </c>
      <c r="E813" s="1">
        <v>45411</v>
      </c>
      <c r="F813">
        <v>12</v>
      </c>
      <c r="G813">
        <f t="shared" ca="1" si="64"/>
        <v>12</v>
      </c>
    </row>
    <row r="814" spans="1:7">
      <c r="A814">
        <f t="shared" ca="1" si="61"/>
        <v>1.9750000000000001</v>
      </c>
      <c r="B814">
        <f t="shared" ca="1" si="62"/>
        <v>0.253</v>
      </c>
      <c r="C814">
        <f t="shared" ca="1" si="60"/>
        <v>472</v>
      </c>
      <c r="D814">
        <f t="shared" ca="1" si="63"/>
        <v>50</v>
      </c>
      <c r="E814" s="1">
        <v>45412</v>
      </c>
      <c r="F814">
        <v>13</v>
      </c>
      <c r="G814">
        <f t="shared" ca="1" si="64"/>
        <v>13</v>
      </c>
    </row>
    <row r="815" spans="1:7">
      <c r="A815">
        <f t="shared" ca="1" si="61"/>
        <v>0.49</v>
      </c>
      <c r="B815">
        <f t="shared" ca="1" si="62"/>
        <v>2.4E-2</v>
      </c>
      <c r="C815">
        <f t="shared" ca="1" si="60"/>
        <v>530</v>
      </c>
      <c r="D815">
        <f t="shared" ca="1" si="63"/>
        <v>79</v>
      </c>
      <c r="E815" s="1">
        <v>45413</v>
      </c>
      <c r="F815">
        <v>14</v>
      </c>
      <c r="G815">
        <f t="shared" ca="1" si="64"/>
        <v>2</v>
      </c>
    </row>
    <row r="816" spans="1:7">
      <c r="A816">
        <f t="shared" ca="1" si="61"/>
        <v>2.4470000000000001</v>
      </c>
      <c r="B816">
        <f t="shared" ca="1" si="62"/>
        <v>7.4999999999999997E-2</v>
      </c>
      <c r="C816">
        <f t="shared" ca="1" si="60"/>
        <v>469</v>
      </c>
      <c r="D816">
        <f t="shared" ca="1" si="63"/>
        <v>12</v>
      </c>
      <c r="E816" s="1">
        <v>45414</v>
      </c>
      <c r="F816">
        <v>15</v>
      </c>
      <c r="G816">
        <f t="shared" ca="1" si="64"/>
        <v>44</v>
      </c>
    </row>
    <row r="817" spans="1:7">
      <c r="A817">
        <f t="shared" ca="1" si="61"/>
        <v>2.2839999999999998</v>
      </c>
      <c r="B817">
        <f t="shared" ca="1" si="62"/>
        <v>0.13300000000000001</v>
      </c>
      <c r="C817">
        <f t="shared" ca="1" si="60"/>
        <v>392</v>
      </c>
      <c r="D817">
        <f t="shared" ca="1" si="63"/>
        <v>80</v>
      </c>
      <c r="E817" s="1">
        <v>45415</v>
      </c>
      <c r="F817">
        <v>16</v>
      </c>
      <c r="G817">
        <f t="shared" ca="1" si="64"/>
        <v>11</v>
      </c>
    </row>
    <row r="818" spans="1:7">
      <c r="A818">
        <f t="shared" ca="1" si="61"/>
        <v>2.9590000000000001</v>
      </c>
      <c r="B818">
        <f t="shared" ca="1" si="62"/>
        <v>0.376</v>
      </c>
      <c r="C818">
        <f t="shared" ca="1" si="60"/>
        <v>200</v>
      </c>
      <c r="D818">
        <f t="shared" ca="1" si="63"/>
        <v>2</v>
      </c>
      <c r="E818" s="1">
        <v>45416</v>
      </c>
      <c r="F818">
        <v>17</v>
      </c>
      <c r="G818">
        <f t="shared" ca="1" si="64"/>
        <v>47</v>
      </c>
    </row>
    <row r="819" spans="1:7">
      <c r="A819">
        <f t="shared" ca="1" si="61"/>
        <v>4.5</v>
      </c>
      <c r="B819">
        <f t="shared" ca="1" si="62"/>
        <v>0.19500000000000001</v>
      </c>
      <c r="C819">
        <f t="shared" ca="1" si="60"/>
        <v>273</v>
      </c>
      <c r="D819">
        <f t="shared" ca="1" si="63"/>
        <v>88</v>
      </c>
      <c r="E819" s="1">
        <v>45417</v>
      </c>
      <c r="F819">
        <v>18</v>
      </c>
      <c r="G819">
        <f t="shared" ca="1" si="64"/>
        <v>17</v>
      </c>
    </row>
    <row r="820" spans="1:7">
      <c r="A820">
        <f t="shared" ca="1" si="61"/>
        <v>4.5270000000000001</v>
      </c>
      <c r="B820">
        <f t="shared" ca="1" si="62"/>
        <v>0.42499999999999999</v>
      </c>
      <c r="C820">
        <f t="shared" ca="1" si="60"/>
        <v>573</v>
      </c>
      <c r="D820">
        <f t="shared" ca="1" si="63"/>
        <v>44</v>
      </c>
      <c r="E820" s="1">
        <v>45418</v>
      </c>
      <c r="F820">
        <v>19</v>
      </c>
      <c r="G820">
        <f t="shared" ca="1" si="64"/>
        <v>39</v>
      </c>
    </row>
    <row r="821" spans="1:7">
      <c r="A821">
        <f t="shared" ca="1" si="61"/>
        <v>1.3859999999999999</v>
      </c>
      <c r="B821">
        <f t="shared" ca="1" si="62"/>
        <v>0.38500000000000001</v>
      </c>
      <c r="C821">
        <f t="shared" ca="1" si="60"/>
        <v>448</v>
      </c>
      <c r="D821">
        <f t="shared" ca="1" si="63"/>
        <v>50</v>
      </c>
      <c r="E821" s="1">
        <v>45419</v>
      </c>
      <c r="F821">
        <v>20</v>
      </c>
      <c r="G821">
        <f t="shared" ca="1" si="64"/>
        <v>1</v>
      </c>
    </row>
    <row r="822" spans="1:7">
      <c r="A822">
        <f t="shared" ca="1" si="61"/>
        <v>1.9610000000000001</v>
      </c>
      <c r="B822">
        <f t="shared" ca="1" si="62"/>
        <v>0.29299999999999998</v>
      </c>
      <c r="C822">
        <f t="shared" ca="1" si="60"/>
        <v>197</v>
      </c>
      <c r="D822">
        <f t="shared" ca="1" si="63"/>
        <v>62</v>
      </c>
      <c r="E822" s="1">
        <v>45420</v>
      </c>
      <c r="F822">
        <v>21</v>
      </c>
      <c r="G822">
        <f t="shared" ca="1" si="64"/>
        <v>46</v>
      </c>
    </row>
    <row r="823" spans="1:7">
      <c r="A823">
        <f t="shared" ca="1" si="61"/>
        <v>4.5490000000000004</v>
      </c>
      <c r="B823">
        <f t="shared" ca="1" si="62"/>
        <v>0.47099999999999997</v>
      </c>
      <c r="C823">
        <f t="shared" ca="1" si="60"/>
        <v>376</v>
      </c>
      <c r="D823">
        <f t="shared" ca="1" si="63"/>
        <v>43</v>
      </c>
      <c r="E823" s="1">
        <v>45421</v>
      </c>
      <c r="F823">
        <v>22</v>
      </c>
      <c r="G823">
        <f t="shared" ca="1" si="64"/>
        <v>6</v>
      </c>
    </row>
    <row r="824" spans="1:7">
      <c r="A824">
        <f t="shared" ca="1" si="61"/>
        <v>1.4119999999999999</v>
      </c>
      <c r="B824">
        <f t="shared" ca="1" si="62"/>
        <v>0.106</v>
      </c>
      <c r="C824">
        <f t="shared" ca="1" si="60"/>
        <v>225</v>
      </c>
      <c r="D824">
        <f t="shared" ca="1" si="63"/>
        <v>20</v>
      </c>
      <c r="E824" s="1">
        <v>45422</v>
      </c>
      <c r="F824">
        <v>23</v>
      </c>
      <c r="G824">
        <f t="shared" ca="1" si="64"/>
        <v>11</v>
      </c>
    </row>
    <row r="825" spans="1:7">
      <c r="A825">
        <f t="shared" ca="1" si="61"/>
        <v>0.4</v>
      </c>
      <c r="B825">
        <f t="shared" ca="1" si="62"/>
        <v>5.2999999999999999E-2</v>
      </c>
      <c r="C825">
        <f t="shared" ca="1" si="60"/>
        <v>63</v>
      </c>
      <c r="D825">
        <f t="shared" ca="1" si="63"/>
        <v>75</v>
      </c>
      <c r="E825" s="1">
        <v>45423</v>
      </c>
      <c r="F825">
        <v>24</v>
      </c>
      <c r="G825">
        <f t="shared" ca="1" si="64"/>
        <v>43</v>
      </c>
    </row>
    <row r="826" spans="1:7">
      <c r="A826">
        <f t="shared" ca="1" si="61"/>
        <v>1.6379999999999999</v>
      </c>
      <c r="B826">
        <f t="shared" ca="1" si="62"/>
        <v>0.108</v>
      </c>
      <c r="C826">
        <f t="shared" ca="1" si="60"/>
        <v>39</v>
      </c>
      <c r="D826">
        <f t="shared" ca="1" si="63"/>
        <v>37</v>
      </c>
      <c r="E826" s="1">
        <v>45424</v>
      </c>
      <c r="F826">
        <v>25</v>
      </c>
      <c r="G826">
        <f t="shared" ca="1" si="64"/>
        <v>21</v>
      </c>
    </row>
    <row r="827" spans="1:7">
      <c r="A827">
        <f t="shared" ca="1" si="61"/>
        <v>4.9219999999999997</v>
      </c>
      <c r="B827">
        <f t="shared" ca="1" si="62"/>
        <v>0.126</v>
      </c>
      <c r="C827">
        <f t="shared" ca="1" si="60"/>
        <v>547</v>
      </c>
      <c r="D827">
        <f t="shared" ca="1" si="63"/>
        <v>71</v>
      </c>
      <c r="E827" s="1">
        <v>45425</v>
      </c>
      <c r="F827">
        <v>26</v>
      </c>
      <c r="G827">
        <f t="shared" ca="1" si="64"/>
        <v>2</v>
      </c>
    </row>
    <row r="828" spans="1:7">
      <c r="A828">
        <f t="shared" ca="1" si="61"/>
        <v>2.948</v>
      </c>
      <c r="B828">
        <f t="shared" ca="1" si="62"/>
        <v>0.08</v>
      </c>
      <c r="C828">
        <f t="shared" ca="1" si="60"/>
        <v>498</v>
      </c>
      <c r="D828">
        <f t="shared" ca="1" si="63"/>
        <v>100</v>
      </c>
      <c r="E828" s="1">
        <v>45426</v>
      </c>
      <c r="F828">
        <v>27</v>
      </c>
      <c r="G828">
        <f t="shared" ca="1" si="64"/>
        <v>15</v>
      </c>
    </row>
    <row r="829" spans="1:7">
      <c r="A829">
        <f t="shared" ca="1" si="61"/>
        <v>2.5880000000000001</v>
      </c>
      <c r="B829">
        <f t="shared" ca="1" si="62"/>
        <v>0.219</v>
      </c>
      <c r="C829">
        <f t="shared" ca="1" si="60"/>
        <v>167</v>
      </c>
      <c r="D829">
        <f t="shared" ca="1" si="63"/>
        <v>75</v>
      </c>
      <c r="E829" s="1">
        <v>45427</v>
      </c>
      <c r="F829">
        <v>28</v>
      </c>
      <c r="G829">
        <f t="shared" ca="1" si="64"/>
        <v>47</v>
      </c>
    </row>
    <row r="830" spans="1:7">
      <c r="A830">
        <f t="shared" ca="1" si="61"/>
        <v>1.169</v>
      </c>
      <c r="B830">
        <f t="shared" ca="1" si="62"/>
        <v>0.155</v>
      </c>
      <c r="C830">
        <f t="shared" ca="1" si="60"/>
        <v>145</v>
      </c>
      <c r="D830">
        <f t="shared" ca="1" si="63"/>
        <v>17</v>
      </c>
      <c r="E830" s="1">
        <v>45428</v>
      </c>
      <c r="F830">
        <v>29</v>
      </c>
      <c r="G830">
        <f t="shared" ca="1" si="64"/>
        <v>43</v>
      </c>
    </row>
    <row r="831" spans="1:7">
      <c r="A831">
        <f t="shared" ca="1" si="61"/>
        <v>0.64900000000000002</v>
      </c>
      <c r="B831">
        <f t="shared" ca="1" si="62"/>
        <v>0.31</v>
      </c>
      <c r="C831">
        <f t="shared" ca="1" si="60"/>
        <v>180</v>
      </c>
      <c r="D831">
        <f t="shared" ca="1" si="63"/>
        <v>63</v>
      </c>
      <c r="E831" s="1">
        <v>45429</v>
      </c>
      <c r="F831">
        <v>30</v>
      </c>
      <c r="G831">
        <f t="shared" ca="1" si="64"/>
        <v>40</v>
      </c>
    </row>
    <row r="832" spans="1:7">
      <c r="A832">
        <f t="shared" ca="1" si="61"/>
        <v>0.72799999999999998</v>
      </c>
      <c r="B832">
        <f t="shared" ca="1" si="62"/>
        <v>0.23599999999999999</v>
      </c>
      <c r="C832">
        <f t="shared" ca="1" si="60"/>
        <v>369</v>
      </c>
      <c r="D832">
        <f t="shared" ca="1" si="63"/>
        <v>93</v>
      </c>
      <c r="E832" s="1">
        <v>45430</v>
      </c>
      <c r="F832">
        <v>31</v>
      </c>
      <c r="G832">
        <f t="shared" ca="1" si="64"/>
        <v>19</v>
      </c>
    </row>
    <row r="833" spans="1:7">
      <c r="A833">
        <f t="shared" ca="1" si="61"/>
        <v>0.82699999999999996</v>
      </c>
      <c r="B833">
        <f t="shared" ca="1" si="62"/>
        <v>0.128</v>
      </c>
      <c r="C833">
        <f t="shared" ca="1" si="60"/>
        <v>377</v>
      </c>
      <c r="D833">
        <f t="shared" ca="1" si="63"/>
        <v>13</v>
      </c>
      <c r="E833" s="1">
        <v>45431</v>
      </c>
      <c r="F833">
        <v>32</v>
      </c>
      <c r="G833">
        <f t="shared" ca="1" si="64"/>
        <v>33</v>
      </c>
    </row>
    <row r="834" spans="1:7">
      <c r="A834">
        <f t="shared" ca="1" si="61"/>
        <v>4.1680000000000001</v>
      </c>
      <c r="B834">
        <f t="shared" ca="1" si="62"/>
        <v>0.44600000000000001</v>
      </c>
      <c r="C834">
        <f t="shared" ca="1" si="60"/>
        <v>513</v>
      </c>
      <c r="D834">
        <f t="shared" ca="1" si="63"/>
        <v>86</v>
      </c>
      <c r="E834" s="1">
        <v>45432</v>
      </c>
      <c r="F834">
        <v>33</v>
      </c>
      <c r="G834">
        <f t="shared" ca="1" si="64"/>
        <v>16</v>
      </c>
    </row>
    <row r="835" spans="1:7">
      <c r="A835">
        <f t="shared" ca="1" si="61"/>
        <v>0.60599999999999998</v>
      </c>
      <c r="B835">
        <f t="shared" ca="1" si="62"/>
        <v>0.25600000000000001</v>
      </c>
      <c r="C835">
        <f t="shared" ref="C835:C898" ca="1" si="65">RANDBETWEEN(1,600)</f>
        <v>133</v>
      </c>
      <c r="D835">
        <f t="shared" ca="1" si="63"/>
        <v>85</v>
      </c>
      <c r="E835" s="1">
        <v>45433</v>
      </c>
      <c r="F835">
        <v>34</v>
      </c>
      <c r="G835">
        <f t="shared" ca="1" si="64"/>
        <v>33</v>
      </c>
    </row>
    <row r="836" spans="1:7">
      <c r="A836">
        <f t="shared" ref="A836:A899" ca="1" si="66">RANDBETWEEN(1,5000)/1000</f>
        <v>2.044</v>
      </c>
      <c r="B836">
        <f t="shared" ref="B836:C899" ca="1" si="67">RANDBETWEEN(1,500)/1000</f>
        <v>0.23899999999999999</v>
      </c>
      <c r="C836">
        <f t="shared" ca="1" si="65"/>
        <v>21</v>
      </c>
      <c r="D836">
        <f t="shared" ref="D836:D899" ca="1" si="68">RANDBETWEEN(1,100)</f>
        <v>88</v>
      </c>
      <c r="E836" s="1">
        <v>45434</v>
      </c>
      <c r="F836">
        <v>35</v>
      </c>
      <c r="G836">
        <f t="shared" ref="G836:G899" ca="1" si="69">RANDBETWEEN(1,48)</f>
        <v>46</v>
      </c>
    </row>
    <row r="837" spans="1:7">
      <c r="A837">
        <f t="shared" ca="1" si="66"/>
        <v>2.1829999999999998</v>
      </c>
      <c r="B837">
        <f t="shared" ca="1" si="67"/>
        <v>0.34799999999999998</v>
      </c>
      <c r="C837">
        <f t="shared" ca="1" si="65"/>
        <v>213</v>
      </c>
      <c r="D837">
        <f t="shared" ca="1" si="68"/>
        <v>86</v>
      </c>
      <c r="E837" s="1">
        <v>45435</v>
      </c>
      <c r="F837">
        <v>36</v>
      </c>
      <c r="G837">
        <f t="shared" ca="1" si="69"/>
        <v>46</v>
      </c>
    </row>
    <row r="838" spans="1:7">
      <c r="A838">
        <f t="shared" ca="1" si="66"/>
        <v>2.105</v>
      </c>
      <c r="B838">
        <f t="shared" ca="1" si="67"/>
        <v>0.33100000000000002</v>
      </c>
      <c r="C838">
        <f t="shared" ca="1" si="65"/>
        <v>477</v>
      </c>
      <c r="D838">
        <f t="shared" ca="1" si="68"/>
        <v>67</v>
      </c>
      <c r="E838" s="1">
        <v>45436</v>
      </c>
      <c r="F838">
        <v>37</v>
      </c>
      <c r="G838">
        <f t="shared" ca="1" si="69"/>
        <v>1</v>
      </c>
    </row>
    <row r="839" spans="1:7">
      <c r="A839">
        <f t="shared" ca="1" si="66"/>
        <v>4.1950000000000003</v>
      </c>
      <c r="B839">
        <f t="shared" ca="1" si="67"/>
        <v>2.4E-2</v>
      </c>
      <c r="C839">
        <f t="shared" ca="1" si="65"/>
        <v>249</v>
      </c>
      <c r="D839">
        <f t="shared" ca="1" si="68"/>
        <v>59</v>
      </c>
      <c r="E839" s="1">
        <v>45437</v>
      </c>
      <c r="F839">
        <v>38</v>
      </c>
      <c r="G839">
        <f t="shared" ca="1" si="69"/>
        <v>17</v>
      </c>
    </row>
    <row r="840" spans="1:7">
      <c r="A840">
        <f t="shared" ca="1" si="66"/>
        <v>4.1779999999999999</v>
      </c>
      <c r="B840">
        <f t="shared" ca="1" si="67"/>
        <v>0.14000000000000001</v>
      </c>
      <c r="C840">
        <f t="shared" ca="1" si="65"/>
        <v>536</v>
      </c>
      <c r="D840">
        <f t="shared" ca="1" si="68"/>
        <v>29</v>
      </c>
      <c r="E840" s="1">
        <v>45438</v>
      </c>
      <c r="F840">
        <v>39</v>
      </c>
      <c r="G840">
        <f t="shared" ca="1" si="69"/>
        <v>6</v>
      </c>
    </row>
    <row r="841" spans="1:7">
      <c r="A841">
        <f t="shared" ca="1" si="66"/>
        <v>1.7030000000000001</v>
      </c>
      <c r="B841">
        <f t="shared" ca="1" si="67"/>
        <v>0.24199999999999999</v>
      </c>
      <c r="C841">
        <f t="shared" ca="1" si="65"/>
        <v>254</v>
      </c>
      <c r="D841">
        <f t="shared" ca="1" si="68"/>
        <v>81</v>
      </c>
      <c r="E841" s="1">
        <v>45439</v>
      </c>
      <c r="F841">
        <v>40</v>
      </c>
      <c r="G841">
        <f t="shared" ca="1" si="69"/>
        <v>20</v>
      </c>
    </row>
    <row r="842" spans="1:7">
      <c r="A842">
        <f t="shared" ca="1" si="66"/>
        <v>1.7729999999999999</v>
      </c>
      <c r="B842">
        <f t="shared" ca="1" si="67"/>
        <v>0.14399999999999999</v>
      </c>
      <c r="C842">
        <f t="shared" ca="1" si="65"/>
        <v>192</v>
      </c>
      <c r="D842">
        <f t="shared" ca="1" si="68"/>
        <v>13</v>
      </c>
      <c r="E842" s="1">
        <v>45440</v>
      </c>
      <c r="F842">
        <v>41</v>
      </c>
      <c r="G842">
        <f t="shared" ca="1" si="69"/>
        <v>21</v>
      </c>
    </row>
    <row r="843" spans="1:7">
      <c r="A843">
        <f t="shared" ca="1" si="66"/>
        <v>4.99</v>
      </c>
      <c r="B843">
        <f t="shared" ca="1" si="67"/>
        <v>0.11600000000000001</v>
      </c>
      <c r="C843">
        <f t="shared" ca="1" si="65"/>
        <v>467</v>
      </c>
      <c r="D843">
        <f t="shared" ca="1" si="68"/>
        <v>28</v>
      </c>
      <c r="E843" s="1">
        <v>45441</v>
      </c>
      <c r="F843">
        <v>42</v>
      </c>
      <c r="G843">
        <f t="shared" ca="1" si="69"/>
        <v>20</v>
      </c>
    </row>
    <row r="844" spans="1:7">
      <c r="A844">
        <f t="shared" ca="1" si="66"/>
        <v>0.39700000000000002</v>
      </c>
      <c r="B844">
        <f t="shared" ca="1" si="67"/>
        <v>0.40899999999999997</v>
      </c>
      <c r="C844">
        <f t="shared" ca="1" si="65"/>
        <v>381</v>
      </c>
      <c r="D844">
        <f t="shared" ca="1" si="68"/>
        <v>2</v>
      </c>
      <c r="E844" s="1">
        <v>45442</v>
      </c>
      <c r="F844">
        <v>43</v>
      </c>
      <c r="G844">
        <f t="shared" ca="1" si="69"/>
        <v>19</v>
      </c>
    </row>
    <row r="845" spans="1:7">
      <c r="A845">
        <f t="shared" ca="1" si="66"/>
        <v>0.748</v>
      </c>
      <c r="B845">
        <f t="shared" ca="1" si="67"/>
        <v>0.48399999999999999</v>
      </c>
      <c r="C845">
        <f t="shared" ca="1" si="65"/>
        <v>524</v>
      </c>
      <c r="D845">
        <f t="shared" ca="1" si="68"/>
        <v>48</v>
      </c>
      <c r="E845" s="1">
        <v>45443</v>
      </c>
      <c r="F845">
        <v>44</v>
      </c>
      <c r="G845">
        <f t="shared" ca="1" si="69"/>
        <v>6</v>
      </c>
    </row>
    <row r="846" spans="1:7">
      <c r="A846">
        <f t="shared" ca="1" si="66"/>
        <v>1.226</v>
      </c>
      <c r="B846">
        <f t="shared" ca="1" si="67"/>
        <v>0.40100000000000002</v>
      </c>
      <c r="C846">
        <f t="shared" ca="1" si="65"/>
        <v>223</v>
      </c>
      <c r="D846">
        <f t="shared" ca="1" si="68"/>
        <v>33</v>
      </c>
      <c r="E846" s="1">
        <v>45444</v>
      </c>
      <c r="F846">
        <v>45</v>
      </c>
      <c r="G846">
        <f t="shared" ca="1" si="69"/>
        <v>30</v>
      </c>
    </row>
    <row r="847" spans="1:7">
      <c r="A847">
        <f t="shared" ca="1" si="66"/>
        <v>2.4750000000000001</v>
      </c>
      <c r="B847">
        <f t="shared" ca="1" si="67"/>
        <v>0.41299999999999998</v>
      </c>
      <c r="C847">
        <f t="shared" ca="1" si="65"/>
        <v>521</v>
      </c>
      <c r="D847">
        <f t="shared" ca="1" si="68"/>
        <v>69</v>
      </c>
      <c r="E847" s="1">
        <v>45445</v>
      </c>
      <c r="F847">
        <v>46</v>
      </c>
      <c r="G847">
        <f t="shared" ca="1" si="69"/>
        <v>31</v>
      </c>
    </row>
    <row r="848" spans="1:7">
      <c r="A848">
        <f t="shared" ca="1" si="66"/>
        <v>0.89900000000000002</v>
      </c>
      <c r="B848">
        <f t="shared" ca="1" si="67"/>
        <v>0.373</v>
      </c>
      <c r="C848">
        <f t="shared" ca="1" si="65"/>
        <v>133</v>
      </c>
      <c r="D848">
        <f t="shared" ca="1" si="68"/>
        <v>80</v>
      </c>
      <c r="E848" s="1">
        <v>45446</v>
      </c>
      <c r="F848">
        <v>47</v>
      </c>
      <c r="G848">
        <f t="shared" ca="1" si="69"/>
        <v>7</v>
      </c>
    </row>
    <row r="849" spans="1:7">
      <c r="A849">
        <f t="shared" ca="1" si="66"/>
        <v>2.85</v>
      </c>
      <c r="B849">
        <f t="shared" ca="1" si="67"/>
        <v>0.42399999999999999</v>
      </c>
      <c r="C849">
        <f t="shared" ca="1" si="65"/>
        <v>39</v>
      </c>
      <c r="D849">
        <f t="shared" ca="1" si="68"/>
        <v>22</v>
      </c>
      <c r="E849" s="1">
        <v>45447</v>
      </c>
      <c r="F849">
        <v>48</v>
      </c>
      <c r="G849">
        <f t="shared" ca="1" si="69"/>
        <v>6</v>
      </c>
    </row>
    <row r="850" spans="1:7">
      <c r="A850">
        <f t="shared" ca="1" si="66"/>
        <v>1.7290000000000001</v>
      </c>
      <c r="B850">
        <f t="shared" ca="1" si="67"/>
        <v>0.437</v>
      </c>
      <c r="C850">
        <f t="shared" ca="1" si="65"/>
        <v>469</v>
      </c>
      <c r="D850">
        <f t="shared" ca="1" si="68"/>
        <v>11</v>
      </c>
      <c r="E850" s="1">
        <v>45448</v>
      </c>
      <c r="F850">
        <v>49</v>
      </c>
      <c r="G850">
        <f t="shared" ca="1" si="69"/>
        <v>22</v>
      </c>
    </row>
    <row r="851" spans="1:7">
      <c r="A851">
        <f t="shared" ca="1" si="66"/>
        <v>0.84699999999999998</v>
      </c>
      <c r="B851">
        <f t="shared" ca="1" si="67"/>
        <v>0.152</v>
      </c>
      <c r="C851">
        <f t="shared" ca="1" si="65"/>
        <v>321</v>
      </c>
      <c r="D851">
        <f t="shared" ca="1" si="68"/>
        <v>79</v>
      </c>
      <c r="E851" s="1">
        <v>45449</v>
      </c>
      <c r="F851">
        <v>50</v>
      </c>
      <c r="G851">
        <f t="shared" ca="1" si="69"/>
        <v>38</v>
      </c>
    </row>
    <row r="852" spans="1:7">
      <c r="A852">
        <f t="shared" ca="1" si="66"/>
        <v>2.0219999999999998</v>
      </c>
      <c r="B852">
        <f t="shared" ca="1" si="67"/>
        <v>0.26600000000000001</v>
      </c>
      <c r="C852">
        <f t="shared" ca="1" si="65"/>
        <v>539</v>
      </c>
      <c r="D852">
        <f t="shared" ca="1" si="68"/>
        <v>34</v>
      </c>
      <c r="E852" s="1">
        <v>45450</v>
      </c>
      <c r="F852">
        <v>51</v>
      </c>
      <c r="G852">
        <f t="shared" ca="1" si="69"/>
        <v>27</v>
      </c>
    </row>
    <row r="853" spans="1:7">
      <c r="A853">
        <f t="shared" ca="1" si="66"/>
        <v>1.411</v>
      </c>
      <c r="B853">
        <f t="shared" ca="1" si="67"/>
        <v>9.8000000000000004E-2</v>
      </c>
      <c r="C853">
        <f t="shared" ca="1" si="65"/>
        <v>545</v>
      </c>
      <c r="D853">
        <f t="shared" ca="1" si="68"/>
        <v>42</v>
      </c>
      <c r="E853" s="1">
        <v>45451</v>
      </c>
      <c r="F853">
        <v>52</v>
      </c>
      <c r="G853">
        <f t="shared" ca="1" si="69"/>
        <v>24</v>
      </c>
    </row>
    <row r="854" spans="1:7">
      <c r="A854">
        <f t="shared" ca="1" si="66"/>
        <v>4.2130000000000001</v>
      </c>
      <c r="B854">
        <f t="shared" ca="1" si="67"/>
        <v>9.8000000000000004E-2</v>
      </c>
      <c r="C854">
        <f t="shared" ca="1" si="65"/>
        <v>430</v>
      </c>
      <c r="D854">
        <f t="shared" ca="1" si="68"/>
        <v>61</v>
      </c>
      <c r="E854" s="1">
        <v>45452</v>
      </c>
      <c r="F854">
        <v>53</v>
      </c>
      <c r="G854">
        <f t="shared" ca="1" si="69"/>
        <v>20</v>
      </c>
    </row>
    <row r="855" spans="1:7">
      <c r="A855">
        <f t="shared" ca="1" si="66"/>
        <v>4.9580000000000002</v>
      </c>
      <c r="B855">
        <f t="shared" ca="1" si="67"/>
        <v>0.28799999999999998</v>
      </c>
      <c r="C855">
        <f t="shared" ca="1" si="65"/>
        <v>290</v>
      </c>
      <c r="D855">
        <f t="shared" ca="1" si="68"/>
        <v>79</v>
      </c>
      <c r="E855" s="1">
        <v>45453</v>
      </c>
      <c r="F855">
        <v>54</v>
      </c>
      <c r="G855">
        <f t="shared" ca="1" si="69"/>
        <v>29</v>
      </c>
    </row>
    <row r="856" spans="1:7">
      <c r="A856">
        <f t="shared" ca="1" si="66"/>
        <v>2.8359999999999999</v>
      </c>
      <c r="B856">
        <f t="shared" ca="1" si="67"/>
        <v>0.20599999999999999</v>
      </c>
      <c r="C856">
        <f t="shared" ca="1" si="65"/>
        <v>239</v>
      </c>
      <c r="D856">
        <f t="shared" ca="1" si="68"/>
        <v>44</v>
      </c>
      <c r="E856" s="1">
        <v>45454</v>
      </c>
      <c r="F856">
        <v>55</v>
      </c>
      <c r="G856">
        <f t="shared" ca="1" si="69"/>
        <v>7</v>
      </c>
    </row>
    <row r="857" spans="1:7">
      <c r="A857">
        <f t="shared" ca="1" si="66"/>
        <v>2.0569999999999999</v>
      </c>
      <c r="B857">
        <f t="shared" ca="1" si="67"/>
        <v>7.2999999999999995E-2</v>
      </c>
      <c r="C857">
        <f t="shared" ca="1" si="65"/>
        <v>275</v>
      </c>
      <c r="D857">
        <f t="shared" ca="1" si="68"/>
        <v>43</v>
      </c>
      <c r="E857" s="1">
        <v>45455</v>
      </c>
      <c r="F857">
        <v>56</v>
      </c>
      <c r="G857">
        <f t="shared" ca="1" si="69"/>
        <v>37</v>
      </c>
    </row>
    <row r="858" spans="1:7">
      <c r="A858">
        <f t="shared" ca="1" si="66"/>
        <v>3.3780000000000001</v>
      </c>
      <c r="B858">
        <f t="shared" ca="1" si="67"/>
        <v>0.06</v>
      </c>
      <c r="C858">
        <f t="shared" ca="1" si="65"/>
        <v>384</v>
      </c>
      <c r="D858">
        <f t="shared" ca="1" si="68"/>
        <v>46</v>
      </c>
      <c r="E858" s="1">
        <v>45456</v>
      </c>
      <c r="F858">
        <v>57</v>
      </c>
      <c r="G858">
        <f t="shared" ca="1" si="69"/>
        <v>27</v>
      </c>
    </row>
    <row r="859" spans="1:7">
      <c r="A859">
        <f t="shared" ca="1" si="66"/>
        <v>0.113</v>
      </c>
      <c r="B859">
        <f t="shared" ca="1" si="67"/>
        <v>0.24399999999999999</v>
      </c>
      <c r="C859">
        <f t="shared" ca="1" si="65"/>
        <v>279</v>
      </c>
      <c r="D859">
        <f t="shared" ca="1" si="68"/>
        <v>28</v>
      </c>
      <c r="E859" s="1">
        <v>45457</v>
      </c>
      <c r="F859">
        <v>58</v>
      </c>
      <c r="G859">
        <f t="shared" ca="1" si="69"/>
        <v>13</v>
      </c>
    </row>
    <row r="860" spans="1:7">
      <c r="A860">
        <f t="shared" ca="1" si="66"/>
        <v>3.1749999999999998</v>
      </c>
      <c r="B860">
        <f t="shared" ca="1" si="67"/>
        <v>0.313</v>
      </c>
      <c r="C860">
        <f t="shared" ca="1" si="65"/>
        <v>306</v>
      </c>
      <c r="D860">
        <f t="shared" ca="1" si="68"/>
        <v>67</v>
      </c>
      <c r="E860" s="1">
        <v>45458</v>
      </c>
      <c r="F860">
        <v>59</v>
      </c>
      <c r="G860">
        <f t="shared" ca="1" si="69"/>
        <v>15</v>
      </c>
    </row>
    <row r="861" spans="1:7">
      <c r="A861">
        <f t="shared" ca="1" si="66"/>
        <v>3.3719999999999999</v>
      </c>
      <c r="B861">
        <f t="shared" ca="1" si="67"/>
        <v>0.313</v>
      </c>
      <c r="C861">
        <f t="shared" ca="1" si="65"/>
        <v>500</v>
      </c>
      <c r="D861">
        <f t="shared" ca="1" si="68"/>
        <v>76</v>
      </c>
      <c r="E861" s="1">
        <v>45459</v>
      </c>
      <c r="F861">
        <v>60</v>
      </c>
      <c r="G861">
        <f t="shared" ca="1" si="69"/>
        <v>34</v>
      </c>
    </row>
    <row r="862" spans="1:7">
      <c r="A862">
        <f t="shared" ca="1" si="66"/>
        <v>2.9790000000000001</v>
      </c>
      <c r="B862">
        <f t="shared" ca="1" si="67"/>
        <v>0.158</v>
      </c>
      <c r="C862">
        <f t="shared" ca="1" si="65"/>
        <v>565</v>
      </c>
      <c r="D862">
        <f t="shared" ca="1" si="68"/>
        <v>51</v>
      </c>
      <c r="E862" s="1">
        <v>45460</v>
      </c>
      <c r="F862">
        <v>61</v>
      </c>
      <c r="G862">
        <f t="shared" ca="1" si="69"/>
        <v>31</v>
      </c>
    </row>
    <row r="863" spans="1:7">
      <c r="A863">
        <f t="shared" ca="1" si="66"/>
        <v>1.7430000000000001</v>
      </c>
      <c r="B863">
        <f t="shared" ca="1" si="67"/>
        <v>0.28999999999999998</v>
      </c>
      <c r="C863">
        <f t="shared" ca="1" si="65"/>
        <v>421</v>
      </c>
      <c r="D863">
        <f t="shared" ca="1" si="68"/>
        <v>66</v>
      </c>
      <c r="E863" s="1">
        <v>45461</v>
      </c>
      <c r="F863">
        <v>62</v>
      </c>
      <c r="G863">
        <f t="shared" ca="1" si="69"/>
        <v>17</v>
      </c>
    </row>
    <row r="864" spans="1:7">
      <c r="A864">
        <f t="shared" ca="1" si="66"/>
        <v>1.609</v>
      </c>
      <c r="B864">
        <f t="shared" ca="1" si="67"/>
        <v>0.29499999999999998</v>
      </c>
      <c r="C864">
        <f t="shared" ca="1" si="65"/>
        <v>561</v>
      </c>
      <c r="D864">
        <f t="shared" ca="1" si="68"/>
        <v>76</v>
      </c>
      <c r="E864" s="1">
        <v>45462</v>
      </c>
      <c r="F864">
        <v>63</v>
      </c>
      <c r="G864">
        <f t="shared" ca="1" si="69"/>
        <v>30</v>
      </c>
    </row>
    <row r="865" spans="1:7">
      <c r="A865">
        <f t="shared" ca="1" si="66"/>
        <v>1.151</v>
      </c>
      <c r="B865">
        <f t="shared" ca="1" si="67"/>
        <v>0.29599999999999999</v>
      </c>
      <c r="C865">
        <f t="shared" ca="1" si="65"/>
        <v>78</v>
      </c>
      <c r="D865">
        <f t="shared" ca="1" si="68"/>
        <v>21</v>
      </c>
      <c r="E865" s="1">
        <v>45463</v>
      </c>
      <c r="F865">
        <v>64</v>
      </c>
      <c r="G865">
        <f t="shared" ca="1" si="69"/>
        <v>46</v>
      </c>
    </row>
    <row r="866" spans="1:7">
      <c r="A866">
        <f t="shared" ca="1" si="66"/>
        <v>1.359</v>
      </c>
      <c r="B866">
        <f t="shared" ca="1" si="67"/>
        <v>0.308</v>
      </c>
      <c r="C866">
        <f t="shared" ca="1" si="65"/>
        <v>63</v>
      </c>
      <c r="D866">
        <f t="shared" ca="1" si="68"/>
        <v>18</v>
      </c>
      <c r="E866" s="1">
        <v>45464</v>
      </c>
      <c r="F866">
        <v>65</v>
      </c>
      <c r="G866">
        <f t="shared" ca="1" si="69"/>
        <v>47</v>
      </c>
    </row>
    <row r="867" spans="1:7">
      <c r="A867">
        <f t="shared" ca="1" si="66"/>
        <v>0.19</v>
      </c>
      <c r="B867">
        <f t="shared" ca="1" si="67"/>
        <v>0.26800000000000002</v>
      </c>
      <c r="C867">
        <f t="shared" ca="1" si="65"/>
        <v>113</v>
      </c>
      <c r="D867">
        <f t="shared" ca="1" si="68"/>
        <v>47</v>
      </c>
      <c r="E867" s="1">
        <v>45465</v>
      </c>
      <c r="F867">
        <v>66</v>
      </c>
      <c r="G867">
        <f t="shared" ca="1" si="69"/>
        <v>17</v>
      </c>
    </row>
    <row r="868" spans="1:7">
      <c r="A868">
        <f t="shared" ca="1" si="66"/>
        <v>2.573</v>
      </c>
      <c r="B868">
        <f t="shared" ca="1" si="67"/>
        <v>0.151</v>
      </c>
      <c r="C868">
        <f t="shared" ca="1" si="65"/>
        <v>325</v>
      </c>
      <c r="D868">
        <f t="shared" ca="1" si="68"/>
        <v>37</v>
      </c>
      <c r="E868" s="1">
        <v>45466</v>
      </c>
      <c r="F868">
        <v>67</v>
      </c>
      <c r="G868">
        <f t="shared" ca="1" si="69"/>
        <v>1</v>
      </c>
    </row>
    <row r="869" spans="1:7">
      <c r="A869">
        <f t="shared" ca="1" si="66"/>
        <v>0.09</v>
      </c>
      <c r="B869">
        <f t="shared" ca="1" si="67"/>
        <v>0.48299999999999998</v>
      </c>
      <c r="C869">
        <f t="shared" ca="1" si="65"/>
        <v>588</v>
      </c>
      <c r="D869">
        <f t="shared" ca="1" si="68"/>
        <v>39</v>
      </c>
      <c r="E869" s="1">
        <v>45467</v>
      </c>
      <c r="F869">
        <v>68</v>
      </c>
      <c r="G869">
        <f t="shared" ca="1" si="69"/>
        <v>13</v>
      </c>
    </row>
    <row r="870" spans="1:7">
      <c r="A870">
        <f t="shared" ca="1" si="66"/>
        <v>1.464</v>
      </c>
      <c r="B870">
        <f t="shared" ca="1" si="67"/>
        <v>0.495</v>
      </c>
      <c r="C870">
        <f t="shared" ca="1" si="65"/>
        <v>61</v>
      </c>
      <c r="D870">
        <f t="shared" ca="1" si="68"/>
        <v>92</v>
      </c>
      <c r="E870" s="1">
        <v>45468</v>
      </c>
      <c r="F870">
        <v>69</v>
      </c>
      <c r="G870">
        <f t="shared" ca="1" si="69"/>
        <v>19</v>
      </c>
    </row>
    <row r="871" spans="1:7">
      <c r="A871">
        <f t="shared" ca="1" si="66"/>
        <v>2.2999999999999998</v>
      </c>
      <c r="B871">
        <f t="shared" ca="1" si="67"/>
        <v>0.27700000000000002</v>
      </c>
      <c r="C871">
        <f t="shared" ca="1" si="65"/>
        <v>336</v>
      </c>
      <c r="D871">
        <f t="shared" ca="1" si="68"/>
        <v>86</v>
      </c>
      <c r="E871" s="1">
        <v>45469</v>
      </c>
      <c r="F871">
        <v>70</v>
      </c>
      <c r="G871">
        <f t="shared" ca="1" si="69"/>
        <v>41</v>
      </c>
    </row>
    <row r="872" spans="1:7">
      <c r="A872">
        <f t="shared" ca="1" si="66"/>
        <v>0.27</v>
      </c>
      <c r="B872">
        <f t="shared" ca="1" si="67"/>
        <v>0.40300000000000002</v>
      </c>
      <c r="C872">
        <f t="shared" ca="1" si="65"/>
        <v>368</v>
      </c>
      <c r="D872">
        <f t="shared" ca="1" si="68"/>
        <v>6</v>
      </c>
      <c r="E872" s="1">
        <v>45470</v>
      </c>
      <c r="F872">
        <v>71</v>
      </c>
      <c r="G872">
        <f t="shared" ca="1" si="69"/>
        <v>20</v>
      </c>
    </row>
    <row r="873" spans="1:7">
      <c r="A873">
        <f t="shared" ca="1" si="66"/>
        <v>0.43</v>
      </c>
      <c r="B873">
        <f t="shared" ca="1" si="67"/>
        <v>1E-3</v>
      </c>
      <c r="C873">
        <f t="shared" ca="1" si="65"/>
        <v>250</v>
      </c>
      <c r="D873">
        <f t="shared" ca="1" si="68"/>
        <v>16</v>
      </c>
      <c r="E873" s="1">
        <v>45471</v>
      </c>
      <c r="F873">
        <v>72</v>
      </c>
      <c r="G873">
        <f t="shared" ca="1" si="69"/>
        <v>10</v>
      </c>
    </row>
    <row r="874" spans="1:7">
      <c r="A874">
        <f t="shared" ca="1" si="66"/>
        <v>0.96399999999999997</v>
      </c>
      <c r="B874">
        <f t="shared" ca="1" si="67"/>
        <v>0.27</v>
      </c>
      <c r="C874">
        <f t="shared" ca="1" si="65"/>
        <v>365</v>
      </c>
      <c r="D874">
        <f t="shared" ca="1" si="68"/>
        <v>56</v>
      </c>
      <c r="E874" s="1">
        <v>45472</v>
      </c>
      <c r="F874">
        <v>73</v>
      </c>
      <c r="G874">
        <f t="shared" ca="1" si="69"/>
        <v>29</v>
      </c>
    </row>
    <row r="875" spans="1:7">
      <c r="A875">
        <f t="shared" ca="1" si="66"/>
        <v>1.212</v>
      </c>
      <c r="B875">
        <f t="shared" ca="1" si="67"/>
        <v>0.374</v>
      </c>
      <c r="C875">
        <f t="shared" ca="1" si="65"/>
        <v>478</v>
      </c>
      <c r="D875">
        <f t="shared" ca="1" si="68"/>
        <v>22</v>
      </c>
      <c r="E875" s="1">
        <v>45473</v>
      </c>
      <c r="F875">
        <v>74</v>
      </c>
      <c r="G875">
        <f t="shared" ca="1" si="69"/>
        <v>36</v>
      </c>
    </row>
    <row r="876" spans="1:7">
      <c r="A876">
        <f t="shared" ca="1" si="66"/>
        <v>4.2629999999999999</v>
      </c>
      <c r="B876">
        <f t="shared" ca="1" si="67"/>
        <v>3.7999999999999999E-2</v>
      </c>
      <c r="C876">
        <f t="shared" ca="1" si="65"/>
        <v>241</v>
      </c>
      <c r="D876">
        <f t="shared" ca="1" si="68"/>
        <v>12</v>
      </c>
      <c r="E876" s="1">
        <v>45474</v>
      </c>
      <c r="F876">
        <v>75</v>
      </c>
      <c r="G876">
        <f t="shared" ca="1" si="69"/>
        <v>45</v>
      </c>
    </row>
    <row r="877" spans="1:7">
      <c r="A877">
        <f t="shared" ca="1" si="66"/>
        <v>4.9960000000000004</v>
      </c>
      <c r="B877">
        <f t="shared" ca="1" si="67"/>
        <v>0.49</v>
      </c>
      <c r="C877">
        <f t="shared" ca="1" si="65"/>
        <v>419</v>
      </c>
      <c r="D877">
        <f t="shared" ca="1" si="68"/>
        <v>100</v>
      </c>
      <c r="E877" s="1">
        <v>45475</v>
      </c>
      <c r="F877">
        <v>76</v>
      </c>
      <c r="G877">
        <f t="shared" ca="1" si="69"/>
        <v>16</v>
      </c>
    </row>
    <row r="878" spans="1:7">
      <c r="A878">
        <f t="shared" ca="1" si="66"/>
        <v>3.5590000000000002</v>
      </c>
      <c r="B878">
        <f t="shared" ca="1" si="67"/>
        <v>0.37</v>
      </c>
      <c r="C878">
        <f t="shared" ca="1" si="65"/>
        <v>413</v>
      </c>
      <c r="D878">
        <f t="shared" ca="1" si="68"/>
        <v>76</v>
      </c>
      <c r="E878" s="1">
        <v>45476</v>
      </c>
      <c r="F878">
        <v>77</v>
      </c>
      <c r="G878">
        <f t="shared" ca="1" si="69"/>
        <v>31</v>
      </c>
    </row>
    <row r="879" spans="1:7">
      <c r="A879">
        <f t="shared" ca="1" si="66"/>
        <v>1.6E-2</v>
      </c>
      <c r="B879">
        <f t="shared" ca="1" si="67"/>
        <v>0.24</v>
      </c>
      <c r="C879">
        <f t="shared" ca="1" si="65"/>
        <v>9</v>
      </c>
      <c r="D879">
        <f t="shared" ca="1" si="68"/>
        <v>74</v>
      </c>
      <c r="E879" s="1">
        <v>45477</v>
      </c>
      <c r="F879">
        <v>78</v>
      </c>
      <c r="G879">
        <f t="shared" ca="1" si="69"/>
        <v>47</v>
      </c>
    </row>
    <row r="880" spans="1:7">
      <c r="A880">
        <f t="shared" ca="1" si="66"/>
        <v>0.32100000000000001</v>
      </c>
      <c r="B880">
        <f t="shared" ca="1" si="67"/>
        <v>0.48099999999999998</v>
      </c>
      <c r="C880">
        <f t="shared" ca="1" si="65"/>
        <v>429</v>
      </c>
      <c r="D880">
        <f t="shared" ca="1" si="68"/>
        <v>58</v>
      </c>
      <c r="E880" s="1">
        <v>45478</v>
      </c>
      <c r="F880">
        <v>79</v>
      </c>
      <c r="G880">
        <f t="shared" ca="1" si="69"/>
        <v>33</v>
      </c>
    </row>
    <row r="881" spans="1:7">
      <c r="A881">
        <f t="shared" ca="1" si="66"/>
        <v>0.153</v>
      </c>
      <c r="B881">
        <f t="shared" ca="1" si="67"/>
        <v>0.314</v>
      </c>
      <c r="C881">
        <f t="shared" ca="1" si="65"/>
        <v>435</v>
      </c>
      <c r="D881">
        <f t="shared" ca="1" si="68"/>
        <v>82</v>
      </c>
      <c r="E881" s="1">
        <v>45479</v>
      </c>
      <c r="F881">
        <v>80</v>
      </c>
      <c r="G881">
        <f t="shared" ca="1" si="69"/>
        <v>3</v>
      </c>
    </row>
    <row r="882" spans="1:7">
      <c r="A882">
        <f t="shared" ca="1" si="66"/>
        <v>3.3690000000000002</v>
      </c>
      <c r="B882">
        <f t="shared" ca="1" si="67"/>
        <v>0.22700000000000001</v>
      </c>
      <c r="C882">
        <f t="shared" ca="1" si="65"/>
        <v>589</v>
      </c>
      <c r="D882">
        <f t="shared" ca="1" si="68"/>
        <v>11</v>
      </c>
      <c r="E882" s="1">
        <v>45480</v>
      </c>
      <c r="F882">
        <v>81</v>
      </c>
      <c r="G882">
        <f t="shared" ca="1" si="69"/>
        <v>19</v>
      </c>
    </row>
    <row r="883" spans="1:7">
      <c r="A883">
        <f t="shared" ca="1" si="66"/>
        <v>0.85799999999999998</v>
      </c>
      <c r="B883">
        <f t="shared" ca="1" si="67"/>
        <v>0.47699999999999998</v>
      </c>
      <c r="C883">
        <f t="shared" ca="1" si="65"/>
        <v>401</v>
      </c>
      <c r="D883">
        <f t="shared" ca="1" si="68"/>
        <v>88</v>
      </c>
      <c r="E883" s="1">
        <v>45481</v>
      </c>
      <c r="F883">
        <v>82</v>
      </c>
      <c r="G883">
        <f t="shared" ca="1" si="69"/>
        <v>17</v>
      </c>
    </row>
    <row r="884" spans="1:7">
      <c r="A884">
        <f t="shared" ca="1" si="66"/>
        <v>3.9750000000000001</v>
      </c>
      <c r="B884">
        <f t="shared" ca="1" si="67"/>
        <v>0.314</v>
      </c>
      <c r="C884">
        <f t="shared" ca="1" si="65"/>
        <v>51</v>
      </c>
      <c r="D884">
        <f t="shared" ca="1" si="68"/>
        <v>69</v>
      </c>
      <c r="E884" s="1">
        <v>45482</v>
      </c>
      <c r="F884">
        <v>83</v>
      </c>
      <c r="G884">
        <f t="shared" ca="1" si="69"/>
        <v>17</v>
      </c>
    </row>
    <row r="885" spans="1:7">
      <c r="A885">
        <f t="shared" ca="1" si="66"/>
        <v>1.415</v>
      </c>
      <c r="B885">
        <f t="shared" ca="1" si="67"/>
        <v>0.371</v>
      </c>
      <c r="C885">
        <f t="shared" ca="1" si="65"/>
        <v>322</v>
      </c>
      <c r="D885">
        <f t="shared" ca="1" si="68"/>
        <v>92</v>
      </c>
      <c r="E885" s="1">
        <v>45483</v>
      </c>
      <c r="F885">
        <v>84</v>
      </c>
      <c r="G885">
        <f t="shared" ca="1" si="69"/>
        <v>23</v>
      </c>
    </row>
    <row r="886" spans="1:7">
      <c r="A886">
        <f t="shared" ca="1" si="66"/>
        <v>0.88200000000000001</v>
      </c>
      <c r="B886">
        <f t="shared" ca="1" si="67"/>
        <v>2.5999999999999999E-2</v>
      </c>
      <c r="C886">
        <f t="shared" ca="1" si="65"/>
        <v>264</v>
      </c>
      <c r="D886">
        <f t="shared" ca="1" si="68"/>
        <v>6</v>
      </c>
      <c r="E886" s="1">
        <v>45484</v>
      </c>
      <c r="F886">
        <v>85</v>
      </c>
      <c r="G886">
        <f t="shared" ca="1" si="69"/>
        <v>28</v>
      </c>
    </row>
    <row r="887" spans="1:7">
      <c r="A887">
        <f t="shared" ca="1" si="66"/>
        <v>0.104</v>
      </c>
      <c r="B887">
        <f t="shared" ca="1" si="67"/>
        <v>0.219</v>
      </c>
      <c r="C887">
        <f t="shared" ca="1" si="65"/>
        <v>34</v>
      </c>
      <c r="D887">
        <f t="shared" ca="1" si="68"/>
        <v>19</v>
      </c>
      <c r="E887" s="1">
        <v>45485</v>
      </c>
      <c r="F887">
        <v>86</v>
      </c>
      <c r="G887">
        <f t="shared" ca="1" si="69"/>
        <v>39</v>
      </c>
    </row>
    <row r="888" spans="1:7">
      <c r="A888">
        <f t="shared" ca="1" si="66"/>
        <v>0.61799999999999999</v>
      </c>
      <c r="B888">
        <f t="shared" ca="1" si="67"/>
        <v>3.1E-2</v>
      </c>
      <c r="C888">
        <f t="shared" ca="1" si="65"/>
        <v>537</v>
      </c>
      <c r="D888">
        <f t="shared" ca="1" si="68"/>
        <v>28</v>
      </c>
      <c r="E888" s="1">
        <v>45486</v>
      </c>
      <c r="F888">
        <v>87</v>
      </c>
      <c r="G888">
        <f t="shared" ca="1" si="69"/>
        <v>21</v>
      </c>
    </row>
    <row r="889" spans="1:7">
      <c r="A889">
        <f t="shared" ca="1" si="66"/>
        <v>4.1820000000000004</v>
      </c>
      <c r="B889">
        <f t="shared" ca="1" si="67"/>
        <v>3.2000000000000001E-2</v>
      </c>
      <c r="C889">
        <f t="shared" ca="1" si="65"/>
        <v>582</v>
      </c>
      <c r="D889">
        <f t="shared" ca="1" si="68"/>
        <v>19</v>
      </c>
      <c r="E889" s="1">
        <v>45487</v>
      </c>
      <c r="F889">
        <v>88</v>
      </c>
      <c r="G889">
        <f t="shared" ca="1" si="69"/>
        <v>43</v>
      </c>
    </row>
    <row r="890" spans="1:7">
      <c r="A890">
        <f t="shared" ca="1" si="66"/>
        <v>2.1240000000000001</v>
      </c>
      <c r="B890">
        <f t="shared" ca="1" si="67"/>
        <v>0.44400000000000001</v>
      </c>
      <c r="C890">
        <f t="shared" ca="1" si="65"/>
        <v>546</v>
      </c>
      <c r="D890">
        <f t="shared" ca="1" si="68"/>
        <v>74</v>
      </c>
      <c r="E890" s="1">
        <v>45488</v>
      </c>
      <c r="F890">
        <v>89</v>
      </c>
      <c r="G890">
        <f t="shared" ca="1" si="69"/>
        <v>18</v>
      </c>
    </row>
    <row r="891" spans="1:7">
      <c r="A891">
        <f t="shared" ca="1" si="66"/>
        <v>0.86899999999999999</v>
      </c>
      <c r="B891">
        <f t="shared" ca="1" si="67"/>
        <v>0.188</v>
      </c>
      <c r="C891">
        <f t="shared" ca="1" si="65"/>
        <v>140</v>
      </c>
      <c r="D891">
        <f t="shared" ca="1" si="68"/>
        <v>87</v>
      </c>
      <c r="E891" s="1">
        <v>45489</v>
      </c>
      <c r="F891">
        <v>90</v>
      </c>
      <c r="G891">
        <f t="shared" ca="1" si="69"/>
        <v>11</v>
      </c>
    </row>
    <row r="892" spans="1:7">
      <c r="A892">
        <f t="shared" ca="1" si="66"/>
        <v>4.9660000000000002</v>
      </c>
      <c r="B892">
        <f t="shared" ca="1" si="67"/>
        <v>0.39700000000000002</v>
      </c>
      <c r="C892">
        <f t="shared" ca="1" si="65"/>
        <v>279</v>
      </c>
      <c r="D892">
        <f t="shared" ca="1" si="68"/>
        <v>23</v>
      </c>
      <c r="E892" s="1">
        <v>45490</v>
      </c>
      <c r="F892">
        <v>91</v>
      </c>
      <c r="G892">
        <f t="shared" ca="1" si="69"/>
        <v>17</v>
      </c>
    </row>
    <row r="893" spans="1:7">
      <c r="A893">
        <f t="shared" ca="1" si="66"/>
        <v>3.8780000000000001</v>
      </c>
      <c r="B893">
        <f t="shared" ca="1" si="67"/>
        <v>0.223</v>
      </c>
      <c r="C893">
        <f t="shared" ca="1" si="65"/>
        <v>194</v>
      </c>
      <c r="D893">
        <f t="shared" ca="1" si="68"/>
        <v>62</v>
      </c>
      <c r="E893" s="1">
        <v>45491</v>
      </c>
      <c r="F893">
        <v>92</v>
      </c>
      <c r="G893">
        <f t="shared" ca="1" si="69"/>
        <v>16</v>
      </c>
    </row>
    <row r="894" spans="1:7">
      <c r="A894">
        <f t="shared" ca="1" si="66"/>
        <v>1.401</v>
      </c>
      <c r="B894">
        <f t="shared" ca="1" si="67"/>
        <v>0.496</v>
      </c>
      <c r="C894">
        <f t="shared" ca="1" si="65"/>
        <v>29</v>
      </c>
      <c r="D894">
        <f t="shared" ca="1" si="68"/>
        <v>76</v>
      </c>
      <c r="E894" s="1">
        <v>45492</v>
      </c>
      <c r="F894">
        <v>93</v>
      </c>
      <c r="G894">
        <f t="shared" ca="1" si="69"/>
        <v>33</v>
      </c>
    </row>
    <row r="895" spans="1:7">
      <c r="A895">
        <f t="shared" ca="1" si="66"/>
        <v>1.845</v>
      </c>
      <c r="B895">
        <f t="shared" ca="1" si="67"/>
        <v>0.437</v>
      </c>
      <c r="C895">
        <f t="shared" ca="1" si="65"/>
        <v>316</v>
      </c>
      <c r="D895">
        <f t="shared" ca="1" si="68"/>
        <v>64</v>
      </c>
      <c r="E895" s="1">
        <v>45493</v>
      </c>
      <c r="F895">
        <v>94</v>
      </c>
      <c r="G895">
        <f t="shared" ca="1" si="69"/>
        <v>48</v>
      </c>
    </row>
    <row r="896" spans="1:7">
      <c r="A896">
        <f t="shared" ca="1" si="66"/>
        <v>3.53</v>
      </c>
      <c r="B896">
        <f t="shared" ca="1" si="67"/>
        <v>0.20499999999999999</v>
      </c>
      <c r="C896">
        <f t="shared" ca="1" si="65"/>
        <v>267</v>
      </c>
      <c r="D896">
        <f t="shared" ca="1" si="68"/>
        <v>81</v>
      </c>
      <c r="E896" s="1">
        <v>45494</v>
      </c>
      <c r="F896">
        <v>95</v>
      </c>
      <c r="G896">
        <f t="shared" ca="1" si="69"/>
        <v>9</v>
      </c>
    </row>
    <row r="897" spans="1:7">
      <c r="A897">
        <f t="shared" ca="1" si="66"/>
        <v>1.9370000000000001</v>
      </c>
      <c r="B897">
        <f t="shared" ca="1" si="67"/>
        <v>0.24</v>
      </c>
      <c r="C897">
        <f t="shared" ca="1" si="65"/>
        <v>460</v>
      </c>
      <c r="D897">
        <f t="shared" ca="1" si="68"/>
        <v>5</v>
      </c>
      <c r="E897" s="1">
        <v>45495</v>
      </c>
      <c r="F897">
        <v>96</v>
      </c>
      <c r="G897">
        <f t="shared" ca="1" si="69"/>
        <v>47</v>
      </c>
    </row>
    <row r="898" spans="1:7">
      <c r="A898">
        <f t="shared" ca="1" si="66"/>
        <v>4.7670000000000003</v>
      </c>
      <c r="B898">
        <f t="shared" ca="1" si="67"/>
        <v>8.0000000000000002E-3</v>
      </c>
      <c r="C898">
        <f t="shared" ca="1" si="65"/>
        <v>593</v>
      </c>
      <c r="D898">
        <f t="shared" ca="1" si="68"/>
        <v>68</v>
      </c>
      <c r="E898" s="1">
        <v>45496</v>
      </c>
      <c r="F898">
        <v>97</v>
      </c>
      <c r="G898">
        <f t="shared" ca="1" si="69"/>
        <v>10</v>
      </c>
    </row>
    <row r="899" spans="1:7">
      <c r="A899">
        <f t="shared" ca="1" si="66"/>
        <v>1.65</v>
      </c>
      <c r="B899">
        <f t="shared" ca="1" si="67"/>
        <v>0.441</v>
      </c>
      <c r="C899">
        <f t="shared" ref="C899:C962" ca="1" si="70">RANDBETWEEN(1,600)</f>
        <v>427</v>
      </c>
      <c r="D899">
        <f t="shared" ca="1" si="68"/>
        <v>99</v>
      </c>
      <c r="E899" s="1">
        <v>45497</v>
      </c>
      <c r="F899">
        <v>98</v>
      </c>
      <c r="G899">
        <f t="shared" ca="1" si="69"/>
        <v>28</v>
      </c>
    </row>
    <row r="900" spans="1:7">
      <c r="A900">
        <f t="shared" ref="A900:A963" ca="1" si="71">RANDBETWEEN(1,5000)/1000</f>
        <v>0.85599999999999998</v>
      </c>
      <c r="B900">
        <f t="shared" ref="B900:C931" ca="1" si="72">RANDBETWEEN(1,500)/1000</f>
        <v>0.30299999999999999</v>
      </c>
      <c r="C900">
        <f t="shared" ca="1" si="70"/>
        <v>465</v>
      </c>
      <c r="D900">
        <f t="shared" ref="D900:D963" ca="1" si="73">RANDBETWEEN(1,100)</f>
        <v>97</v>
      </c>
      <c r="E900" s="1">
        <v>45498</v>
      </c>
      <c r="F900">
        <v>99</v>
      </c>
      <c r="G900">
        <f t="shared" ref="G900:G963" ca="1" si="74">RANDBETWEEN(1,48)</f>
        <v>36</v>
      </c>
    </row>
    <row r="901" spans="1:7">
      <c r="A901">
        <f t="shared" ca="1" si="71"/>
        <v>4.1429999999999998</v>
      </c>
      <c r="B901">
        <f t="shared" ca="1" si="72"/>
        <v>0.11700000000000001</v>
      </c>
      <c r="C901">
        <f t="shared" ca="1" si="70"/>
        <v>442</v>
      </c>
      <c r="D901">
        <f t="shared" ca="1" si="73"/>
        <v>61</v>
      </c>
      <c r="E901" s="1">
        <v>45499</v>
      </c>
      <c r="F901">
        <v>100</v>
      </c>
      <c r="G901">
        <f t="shared" ca="1" si="74"/>
        <v>32</v>
      </c>
    </row>
    <row r="902" spans="1:7">
      <c r="A902">
        <f t="shared" ca="1" si="71"/>
        <v>0.27900000000000003</v>
      </c>
      <c r="B902">
        <f t="shared" ca="1" si="72"/>
        <v>0.23100000000000001</v>
      </c>
      <c r="C902">
        <f t="shared" ca="1" si="70"/>
        <v>581</v>
      </c>
      <c r="D902">
        <f t="shared" ca="1" si="73"/>
        <v>77</v>
      </c>
      <c r="E902" s="1">
        <v>45500</v>
      </c>
      <c r="F902">
        <v>1</v>
      </c>
      <c r="G902">
        <f t="shared" ca="1" si="74"/>
        <v>21</v>
      </c>
    </row>
    <row r="903" spans="1:7">
      <c r="A903">
        <f t="shared" ca="1" si="71"/>
        <v>4.0869999999999997</v>
      </c>
      <c r="B903">
        <f t="shared" ca="1" si="72"/>
        <v>0.498</v>
      </c>
      <c r="C903">
        <f t="shared" ca="1" si="70"/>
        <v>574</v>
      </c>
      <c r="D903">
        <f t="shared" ca="1" si="73"/>
        <v>93</v>
      </c>
      <c r="E903" s="1">
        <v>45501</v>
      </c>
      <c r="F903">
        <v>2</v>
      </c>
      <c r="G903">
        <f t="shared" ca="1" si="74"/>
        <v>10</v>
      </c>
    </row>
    <row r="904" spans="1:7">
      <c r="A904">
        <f t="shared" ca="1" si="71"/>
        <v>4.6959999999999997</v>
      </c>
      <c r="B904">
        <f t="shared" ca="1" si="72"/>
        <v>0.16</v>
      </c>
      <c r="C904">
        <f t="shared" ca="1" si="70"/>
        <v>289</v>
      </c>
      <c r="D904">
        <f t="shared" ca="1" si="73"/>
        <v>99</v>
      </c>
      <c r="E904" s="1">
        <v>45502</v>
      </c>
      <c r="F904">
        <v>3</v>
      </c>
      <c r="G904">
        <f t="shared" ca="1" si="74"/>
        <v>6</v>
      </c>
    </row>
    <row r="905" spans="1:7">
      <c r="A905">
        <f t="shared" ca="1" si="71"/>
        <v>0.58799999999999997</v>
      </c>
      <c r="B905">
        <f t="shared" ca="1" si="72"/>
        <v>3.2000000000000001E-2</v>
      </c>
      <c r="C905">
        <f t="shared" ca="1" si="70"/>
        <v>287</v>
      </c>
      <c r="D905">
        <f t="shared" ca="1" si="73"/>
        <v>37</v>
      </c>
      <c r="E905" s="1">
        <v>45503</v>
      </c>
      <c r="F905">
        <v>4</v>
      </c>
      <c r="G905">
        <f t="shared" ca="1" si="74"/>
        <v>32</v>
      </c>
    </row>
    <row r="906" spans="1:7">
      <c r="A906">
        <f t="shared" ca="1" si="71"/>
        <v>4.1070000000000002</v>
      </c>
      <c r="B906">
        <f t="shared" ca="1" si="72"/>
        <v>0.2</v>
      </c>
      <c r="C906">
        <f t="shared" ca="1" si="70"/>
        <v>388</v>
      </c>
      <c r="D906">
        <f t="shared" ca="1" si="73"/>
        <v>65</v>
      </c>
      <c r="E906" s="1">
        <v>45504</v>
      </c>
      <c r="F906">
        <v>5</v>
      </c>
      <c r="G906">
        <f t="shared" ca="1" si="74"/>
        <v>5</v>
      </c>
    </row>
    <row r="907" spans="1:7">
      <c r="A907">
        <f t="shared" ca="1" si="71"/>
        <v>0.69199999999999995</v>
      </c>
      <c r="B907">
        <f t="shared" ca="1" si="72"/>
        <v>0.114</v>
      </c>
      <c r="C907">
        <f t="shared" ca="1" si="70"/>
        <v>347</v>
      </c>
      <c r="D907">
        <f t="shared" ca="1" si="73"/>
        <v>12</v>
      </c>
      <c r="E907" s="1">
        <v>45505</v>
      </c>
      <c r="F907">
        <v>6</v>
      </c>
      <c r="G907">
        <f t="shared" ca="1" si="74"/>
        <v>17</v>
      </c>
    </row>
    <row r="908" spans="1:7">
      <c r="A908">
        <f t="shared" ca="1" si="71"/>
        <v>0.68300000000000005</v>
      </c>
      <c r="B908">
        <f t="shared" ca="1" si="72"/>
        <v>0.37</v>
      </c>
      <c r="C908">
        <f t="shared" ca="1" si="70"/>
        <v>57</v>
      </c>
      <c r="D908">
        <f t="shared" ca="1" si="73"/>
        <v>90</v>
      </c>
      <c r="E908" s="1">
        <v>45506</v>
      </c>
      <c r="F908">
        <v>7</v>
      </c>
      <c r="G908">
        <f t="shared" ca="1" si="74"/>
        <v>10</v>
      </c>
    </row>
    <row r="909" spans="1:7">
      <c r="A909">
        <f t="shared" ca="1" si="71"/>
        <v>2.56</v>
      </c>
      <c r="B909">
        <f t="shared" ca="1" si="72"/>
        <v>0.35899999999999999</v>
      </c>
      <c r="C909">
        <f t="shared" ca="1" si="70"/>
        <v>481</v>
      </c>
      <c r="D909">
        <f t="shared" ca="1" si="73"/>
        <v>90</v>
      </c>
      <c r="E909" s="1">
        <v>45507</v>
      </c>
      <c r="F909">
        <v>8</v>
      </c>
      <c r="G909">
        <f t="shared" ca="1" si="74"/>
        <v>32</v>
      </c>
    </row>
    <row r="910" spans="1:7">
      <c r="A910">
        <f t="shared" ca="1" si="71"/>
        <v>2.5169999999999999</v>
      </c>
      <c r="B910">
        <f t="shared" ca="1" si="72"/>
        <v>0.32900000000000001</v>
      </c>
      <c r="C910">
        <f t="shared" ca="1" si="70"/>
        <v>49</v>
      </c>
      <c r="D910">
        <f t="shared" ca="1" si="73"/>
        <v>56</v>
      </c>
      <c r="E910" s="1">
        <v>45508</v>
      </c>
      <c r="F910">
        <v>9</v>
      </c>
      <c r="G910">
        <f t="shared" ca="1" si="74"/>
        <v>24</v>
      </c>
    </row>
    <row r="911" spans="1:7">
      <c r="A911">
        <f t="shared" ca="1" si="71"/>
        <v>1.34</v>
      </c>
      <c r="B911">
        <f t="shared" ca="1" si="72"/>
        <v>0.498</v>
      </c>
      <c r="C911">
        <f t="shared" ca="1" si="70"/>
        <v>17</v>
      </c>
      <c r="D911">
        <f t="shared" ca="1" si="73"/>
        <v>24</v>
      </c>
      <c r="E911" s="1">
        <v>45509</v>
      </c>
      <c r="F911">
        <v>10</v>
      </c>
      <c r="G911">
        <f t="shared" ca="1" si="74"/>
        <v>41</v>
      </c>
    </row>
    <row r="912" spans="1:7">
      <c r="A912">
        <f t="shared" ca="1" si="71"/>
        <v>4.843</v>
      </c>
      <c r="B912">
        <f t="shared" ca="1" si="72"/>
        <v>0.27800000000000002</v>
      </c>
      <c r="C912">
        <f t="shared" ca="1" si="70"/>
        <v>29</v>
      </c>
      <c r="D912">
        <f t="shared" ca="1" si="73"/>
        <v>47</v>
      </c>
      <c r="E912" s="1">
        <v>45510</v>
      </c>
      <c r="F912">
        <v>11</v>
      </c>
      <c r="G912">
        <f t="shared" ca="1" si="74"/>
        <v>27</v>
      </c>
    </row>
    <row r="913" spans="1:7">
      <c r="A913">
        <f t="shared" ca="1" si="71"/>
        <v>2.4670000000000001</v>
      </c>
      <c r="B913">
        <f t="shared" ca="1" si="72"/>
        <v>4.4999999999999998E-2</v>
      </c>
      <c r="C913">
        <f t="shared" ca="1" si="70"/>
        <v>353</v>
      </c>
      <c r="D913">
        <f t="shared" ca="1" si="73"/>
        <v>42</v>
      </c>
      <c r="E913" s="1">
        <v>45511</v>
      </c>
      <c r="F913">
        <v>12</v>
      </c>
      <c r="G913">
        <f t="shared" ca="1" si="74"/>
        <v>24</v>
      </c>
    </row>
    <row r="914" spans="1:7">
      <c r="A914">
        <f t="shared" ca="1" si="71"/>
        <v>4.5590000000000002</v>
      </c>
      <c r="B914">
        <f t="shared" ca="1" si="72"/>
        <v>0.38</v>
      </c>
      <c r="C914">
        <f t="shared" ca="1" si="70"/>
        <v>600</v>
      </c>
      <c r="D914">
        <f t="shared" ca="1" si="73"/>
        <v>99</v>
      </c>
      <c r="E914" s="1">
        <v>45512</v>
      </c>
      <c r="F914">
        <v>13</v>
      </c>
      <c r="G914">
        <f t="shared" ca="1" si="74"/>
        <v>5</v>
      </c>
    </row>
    <row r="915" spans="1:7">
      <c r="A915">
        <f t="shared" ca="1" si="71"/>
        <v>2.1920000000000002</v>
      </c>
      <c r="B915">
        <f t="shared" ca="1" si="72"/>
        <v>3.6999999999999998E-2</v>
      </c>
      <c r="C915">
        <f t="shared" ca="1" si="70"/>
        <v>250</v>
      </c>
      <c r="D915">
        <f t="shared" ca="1" si="73"/>
        <v>79</v>
      </c>
      <c r="E915" s="1">
        <v>45513</v>
      </c>
      <c r="F915">
        <v>14</v>
      </c>
      <c r="G915">
        <f t="shared" ca="1" si="74"/>
        <v>11</v>
      </c>
    </row>
    <row r="916" spans="1:7">
      <c r="A916">
        <f t="shared" ca="1" si="71"/>
        <v>2.617</v>
      </c>
      <c r="B916">
        <f t="shared" ca="1" si="72"/>
        <v>0.38100000000000001</v>
      </c>
      <c r="C916">
        <f t="shared" ca="1" si="70"/>
        <v>424</v>
      </c>
      <c r="D916">
        <f t="shared" ca="1" si="73"/>
        <v>78</v>
      </c>
      <c r="E916" s="1">
        <v>45514</v>
      </c>
      <c r="F916">
        <v>15</v>
      </c>
      <c r="G916">
        <f t="shared" ca="1" si="74"/>
        <v>48</v>
      </c>
    </row>
    <row r="917" spans="1:7">
      <c r="A917">
        <f t="shared" ca="1" si="71"/>
        <v>2.548</v>
      </c>
      <c r="B917">
        <f t="shared" ca="1" si="72"/>
        <v>0.14000000000000001</v>
      </c>
      <c r="C917">
        <f t="shared" ca="1" si="70"/>
        <v>138</v>
      </c>
      <c r="D917">
        <f t="shared" ca="1" si="73"/>
        <v>52</v>
      </c>
      <c r="E917" s="1">
        <v>45515</v>
      </c>
      <c r="F917">
        <v>16</v>
      </c>
      <c r="G917">
        <f t="shared" ca="1" si="74"/>
        <v>17</v>
      </c>
    </row>
    <row r="918" spans="1:7">
      <c r="A918">
        <f t="shared" ca="1" si="71"/>
        <v>4.1520000000000001</v>
      </c>
      <c r="B918">
        <f t="shared" ca="1" si="72"/>
        <v>0.125</v>
      </c>
      <c r="C918">
        <f t="shared" ca="1" si="70"/>
        <v>86</v>
      </c>
      <c r="D918">
        <f t="shared" ca="1" si="73"/>
        <v>21</v>
      </c>
      <c r="E918" s="1">
        <v>45516</v>
      </c>
      <c r="F918">
        <v>17</v>
      </c>
      <c r="G918">
        <f t="shared" ca="1" si="74"/>
        <v>29</v>
      </c>
    </row>
    <row r="919" spans="1:7">
      <c r="A919">
        <f t="shared" ca="1" si="71"/>
        <v>1.351</v>
      </c>
      <c r="B919">
        <f t="shared" ca="1" si="72"/>
        <v>0.11899999999999999</v>
      </c>
      <c r="C919">
        <f t="shared" ca="1" si="70"/>
        <v>339</v>
      </c>
      <c r="D919">
        <f t="shared" ca="1" si="73"/>
        <v>51</v>
      </c>
      <c r="E919" s="1">
        <v>45517</v>
      </c>
      <c r="F919">
        <v>18</v>
      </c>
      <c r="G919">
        <f t="shared" ca="1" si="74"/>
        <v>2</v>
      </c>
    </row>
    <row r="920" spans="1:7">
      <c r="A920">
        <f t="shared" ca="1" si="71"/>
        <v>1.63</v>
      </c>
      <c r="B920">
        <f t="shared" ca="1" si="72"/>
        <v>4.8000000000000001E-2</v>
      </c>
      <c r="C920">
        <f t="shared" ca="1" si="70"/>
        <v>361</v>
      </c>
      <c r="D920">
        <f t="shared" ca="1" si="73"/>
        <v>6</v>
      </c>
      <c r="E920" s="1">
        <v>45518</v>
      </c>
      <c r="F920">
        <v>19</v>
      </c>
      <c r="G920">
        <f t="shared" ca="1" si="74"/>
        <v>31</v>
      </c>
    </row>
    <row r="921" spans="1:7">
      <c r="A921">
        <f t="shared" ca="1" si="71"/>
        <v>2.5819999999999999</v>
      </c>
      <c r="B921">
        <f t="shared" ca="1" si="72"/>
        <v>0.184</v>
      </c>
      <c r="C921">
        <f t="shared" ca="1" si="70"/>
        <v>400</v>
      </c>
      <c r="D921">
        <f t="shared" ca="1" si="73"/>
        <v>75</v>
      </c>
      <c r="E921" s="1">
        <v>45519</v>
      </c>
      <c r="F921">
        <v>20</v>
      </c>
      <c r="G921">
        <f t="shared" ca="1" si="74"/>
        <v>10</v>
      </c>
    </row>
    <row r="922" spans="1:7">
      <c r="A922">
        <f t="shared" ca="1" si="71"/>
        <v>4.8710000000000004</v>
      </c>
      <c r="B922">
        <f t="shared" ca="1" si="72"/>
        <v>0.434</v>
      </c>
      <c r="C922">
        <f t="shared" ca="1" si="70"/>
        <v>329</v>
      </c>
      <c r="D922">
        <f t="shared" ca="1" si="73"/>
        <v>17</v>
      </c>
      <c r="E922" s="1">
        <v>45520</v>
      </c>
      <c r="F922">
        <v>21</v>
      </c>
      <c r="G922">
        <f t="shared" ca="1" si="74"/>
        <v>8</v>
      </c>
    </row>
    <row r="923" spans="1:7">
      <c r="A923">
        <f t="shared" ca="1" si="71"/>
        <v>4.6769999999999996</v>
      </c>
      <c r="B923">
        <f t="shared" ca="1" si="72"/>
        <v>0.29699999999999999</v>
      </c>
      <c r="C923">
        <f t="shared" ca="1" si="70"/>
        <v>573</v>
      </c>
      <c r="D923">
        <f t="shared" ca="1" si="73"/>
        <v>36</v>
      </c>
      <c r="E923" s="1">
        <v>45521</v>
      </c>
      <c r="F923">
        <v>22</v>
      </c>
      <c r="G923">
        <f t="shared" ca="1" si="74"/>
        <v>24</v>
      </c>
    </row>
    <row r="924" spans="1:7">
      <c r="A924">
        <f t="shared" ca="1" si="71"/>
        <v>4.4930000000000003</v>
      </c>
      <c r="B924">
        <f t="shared" ca="1" si="72"/>
        <v>0.25600000000000001</v>
      </c>
      <c r="C924">
        <f t="shared" ca="1" si="70"/>
        <v>309</v>
      </c>
      <c r="D924">
        <f t="shared" ca="1" si="73"/>
        <v>60</v>
      </c>
      <c r="E924" s="1">
        <v>45522</v>
      </c>
      <c r="F924">
        <v>23</v>
      </c>
      <c r="G924">
        <f t="shared" ca="1" si="74"/>
        <v>43</v>
      </c>
    </row>
    <row r="925" spans="1:7">
      <c r="A925">
        <f t="shared" ca="1" si="71"/>
        <v>4.8879999999999999</v>
      </c>
      <c r="B925">
        <f t="shared" ca="1" si="72"/>
        <v>0.45600000000000002</v>
      </c>
      <c r="C925">
        <f t="shared" ca="1" si="70"/>
        <v>210</v>
      </c>
      <c r="D925">
        <f t="shared" ca="1" si="73"/>
        <v>8</v>
      </c>
      <c r="E925" s="1">
        <v>45523</v>
      </c>
      <c r="F925">
        <v>24</v>
      </c>
      <c r="G925">
        <f t="shared" ca="1" si="74"/>
        <v>44</v>
      </c>
    </row>
    <row r="926" spans="1:7">
      <c r="A926">
        <f t="shared" ca="1" si="71"/>
        <v>0.71899999999999997</v>
      </c>
      <c r="B926">
        <f t="shared" ca="1" si="72"/>
        <v>4.5999999999999999E-2</v>
      </c>
      <c r="C926">
        <f t="shared" ca="1" si="70"/>
        <v>557</v>
      </c>
      <c r="D926">
        <f t="shared" ca="1" si="73"/>
        <v>82</v>
      </c>
      <c r="E926" s="1">
        <v>45524</v>
      </c>
      <c r="F926">
        <v>25</v>
      </c>
      <c r="G926">
        <f t="shared" ca="1" si="74"/>
        <v>20</v>
      </c>
    </row>
    <row r="927" spans="1:7">
      <c r="A927">
        <f t="shared" ca="1" si="71"/>
        <v>2.8</v>
      </c>
      <c r="B927">
        <f t="shared" ca="1" si="72"/>
        <v>0.253</v>
      </c>
      <c r="C927">
        <f t="shared" ca="1" si="70"/>
        <v>543</v>
      </c>
      <c r="D927">
        <f t="shared" ca="1" si="73"/>
        <v>15</v>
      </c>
      <c r="E927" s="1">
        <v>45525</v>
      </c>
      <c r="F927">
        <v>26</v>
      </c>
      <c r="G927">
        <f t="shared" ca="1" si="74"/>
        <v>14</v>
      </c>
    </row>
    <row r="928" spans="1:7">
      <c r="A928">
        <f t="shared" ca="1" si="71"/>
        <v>2.948</v>
      </c>
      <c r="B928">
        <f t="shared" ca="1" si="72"/>
        <v>0.34100000000000003</v>
      </c>
      <c r="C928">
        <f t="shared" ca="1" si="70"/>
        <v>547</v>
      </c>
      <c r="D928">
        <f t="shared" ca="1" si="73"/>
        <v>78</v>
      </c>
      <c r="E928" s="1">
        <v>45526</v>
      </c>
      <c r="F928">
        <v>27</v>
      </c>
      <c r="G928">
        <f t="shared" ca="1" si="74"/>
        <v>44</v>
      </c>
    </row>
    <row r="929" spans="1:7">
      <c r="A929">
        <f t="shared" ca="1" si="71"/>
        <v>4.0430000000000001</v>
      </c>
      <c r="B929">
        <f t="shared" ca="1" si="72"/>
        <v>0.23100000000000001</v>
      </c>
      <c r="C929">
        <f t="shared" ca="1" si="70"/>
        <v>549</v>
      </c>
      <c r="D929">
        <f t="shared" ca="1" si="73"/>
        <v>40</v>
      </c>
      <c r="E929" s="1">
        <v>45527</v>
      </c>
      <c r="F929">
        <v>28</v>
      </c>
      <c r="G929">
        <f t="shared" ca="1" si="74"/>
        <v>24</v>
      </c>
    </row>
    <row r="930" spans="1:7">
      <c r="A930">
        <f t="shared" ca="1" si="71"/>
        <v>0.51500000000000001</v>
      </c>
      <c r="B930">
        <f t="shared" ca="1" si="72"/>
        <v>0.38600000000000001</v>
      </c>
      <c r="C930">
        <f t="shared" ca="1" si="70"/>
        <v>90</v>
      </c>
      <c r="D930">
        <f t="shared" ca="1" si="73"/>
        <v>69</v>
      </c>
      <c r="E930" s="1">
        <v>45528</v>
      </c>
      <c r="F930">
        <v>29</v>
      </c>
      <c r="G930">
        <f t="shared" ca="1" si="74"/>
        <v>2</v>
      </c>
    </row>
    <row r="931" spans="1:7">
      <c r="A931">
        <f t="shared" ca="1" si="71"/>
        <v>3.109</v>
      </c>
      <c r="B931">
        <f t="shared" ca="1" si="72"/>
        <v>5.0999999999999997E-2</v>
      </c>
      <c r="C931">
        <f t="shared" ca="1" si="70"/>
        <v>101</v>
      </c>
      <c r="D931">
        <f t="shared" ca="1" si="73"/>
        <v>76</v>
      </c>
      <c r="E931" s="1">
        <v>45529</v>
      </c>
      <c r="F931">
        <v>30</v>
      </c>
      <c r="G931">
        <f t="shared" ca="1" si="74"/>
        <v>36</v>
      </c>
    </row>
    <row r="932" spans="1:7">
      <c r="A932">
        <f t="shared" ca="1" si="71"/>
        <v>2.5179999999999998</v>
      </c>
      <c r="B932">
        <f t="shared" ref="B932:C963" ca="1" si="75">RANDBETWEEN(1,500)/1000</f>
        <v>0.22500000000000001</v>
      </c>
      <c r="C932">
        <f t="shared" ca="1" si="70"/>
        <v>429</v>
      </c>
      <c r="D932">
        <f t="shared" ca="1" si="73"/>
        <v>34</v>
      </c>
      <c r="E932" s="1">
        <v>45530</v>
      </c>
      <c r="F932">
        <v>31</v>
      </c>
      <c r="G932">
        <f t="shared" ca="1" si="74"/>
        <v>25</v>
      </c>
    </row>
    <row r="933" spans="1:7">
      <c r="A933">
        <f t="shared" ca="1" si="71"/>
        <v>2.37</v>
      </c>
      <c r="B933">
        <f t="shared" ca="1" si="75"/>
        <v>3.3000000000000002E-2</v>
      </c>
      <c r="C933">
        <f t="shared" ca="1" si="70"/>
        <v>564</v>
      </c>
      <c r="D933">
        <f t="shared" ca="1" si="73"/>
        <v>66</v>
      </c>
      <c r="E933" s="1">
        <v>45531</v>
      </c>
      <c r="F933">
        <v>32</v>
      </c>
      <c r="G933">
        <f t="shared" ca="1" si="74"/>
        <v>24</v>
      </c>
    </row>
    <row r="934" spans="1:7">
      <c r="A934">
        <f t="shared" ca="1" si="71"/>
        <v>0.25</v>
      </c>
      <c r="B934">
        <f t="shared" ca="1" si="75"/>
        <v>0.46800000000000003</v>
      </c>
      <c r="C934">
        <f t="shared" ca="1" si="70"/>
        <v>555</v>
      </c>
      <c r="D934">
        <f t="shared" ca="1" si="73"/>
        <v>90</v>
      </c>
      <c r="E934" s="1">
        <v>45532</v>
      </c>
      <c r="F934">
        <v>33</v>
      </c>
      <c r="G934">
        <f t="shared" ca="1" si="74"/>
        <v>4</v>
      </c>
    </row>
    <row r="935" spans="1:7">
      <c r="A935">
        <f t="shared" ca="1" si="71"/>
        <v>4.3179999999999996</v>
      </c>
      <c r="B935">
        <f t="shared" ca="1" si="75"/>
        <v>5.3999999999999999E-2</v>
      </c>
      <c r="C935">
        <f t="shared" ca="1" si="70"/>
        <v>16</v>
      </c>
      <c r="D935">
        <f t="shared" ca="1" si="73"/>
        <v>2</v>
      </c>
      <c r="E935" s="1">
        <v>45533</v>
      </c>
      <c r="F935">
        <v>34</v>
      </c>
      <c r="G935">
        <f t="shared" ca="1" si="74"/>
        <v>45</v>
      </c>
    </row>
    <row r="936" spans="1:7">
      <c r="A936">
        <f t="shared" ca="1" si="71"/>
        <v>4.0599999999999996</v>
      </c>
      <c r="B936">
        <f t="shared" ca="1" si="75"/>
        <v>0.23699999999999999</v>
      </c>
      <c r="C936">
        <f t="shared" ca="1" si="70"/>
        <v>362</v>
      </c>
      <c r="D936">
        <f t="shared" ca="1" si="73"/>
        <v>100</v>
      </c>
      <c r="E936" s="1">
        <v>45534</v>
      </c>
      <c r="F936">
        <v>35</v>
      </c>
      <c r="G936">
        <f t="shared" ca="1" si="74"/>
        <v>46</v>
      </c>
    </row>
    <row r="937" spans="1:7">
      <c r="A937">
        <f t="shared" ca="1" si="71"/>
        <v>0.153</v>
      </c>
      <c r="B937">
        <f t="shared" ca="1" si="75"/>
        <v>0.15</v>
      </c>
      <c r="C937">
        <f t="shared" ca="1" si="70"/>
        <v>504</v>
      </c>
      <c r="D937">
        <f t="shared" ca="1" si="73"/>
        <v>20</v>
      </c>
      <c r="E937" s="1">
        <v>45535</v>
      </c>
      <c r="F937">
        <v>36</v>
      </c>
      <c r="G937">
        <f t="shared" ca="1" si="74"/>
        <v>27</v>
      </c>
    </row>
    <row r="938" spans="1:7">
      <c r="A938">
        <f t="shared" ca="1" si="71"/>
        <v>0.108</v>
      </c>
      <c r="B938">
        <f t="shared" ca="1" si="75"/>
        <v>0.371</v>
      </c>
      <c r="C938">
        <f t="shared" ca="1" si="70"/>
        <v>283</v>
      </c>
      <c r="D938">
        <f t="shared" ca="1" si="73"/>
        <v>85</v>
      </c>
      <c r="E938" s="1">
        <v>45536</v>
      </c>
      <c r="F938">
        <v>37</v>
      </c>
      <c r="G938">
        <f t="shared" ca="1" si="74"/>
        <v>34</v>
      </c>
    </row>
    <row r="939" spans="1:7">
      <c r="A939">
        <f t="shared" ca="1" si="71"/>
        <v>2.694</v>
      </c>
      <c r="B939">
        <f t="shared" ca="1" si="75"/>
        <v>0.107</v>
      </c>
      <c r="C939">
        <f t="shared" ca="1" si="70"/>
        <v>314</v>
      </c>
      <c r="D939">
        <f t="shared" ca="1" si="73"/>
        <v>11</v>
      </c>
      <c r="E939" s="1">
        <v>45537</v>
      </c>
      <c r="F939">
        <v>38</v>
      </c>
      <c r="G939">
        <f t="shared" ca="1" si="74"/>
        <v>41</v>
      </c>
    </row>
    <row r="940" spans="1:7">
      <c r="A940">
        <f t="shared" ca="1" si="71"/>
        <v>4.968</v>
      </c>
      <c r="B940">
        <f t="shared" ca="1" si="75"/>
        <v>0.29099999999999998</v>
      </c>
      <c r="C940">
        <f t="shared" ca="1" si="70"/>
        <v>378</v>
      </c>
      <c r="D940">
        <f t="shared" ca="1" si="73"/>
        <v>61</v>
      </c>
      <c r="E940" s="1">
        <v>45538</v>
      </c>
      <c r="F940">
        <v>39</v>
      </c>
      <c r="G940">
        <f t="shared" ca="1" si="74"/>
        <v>45</v>
      </c>
    </row>
    <row r="941" spans="1:7">
      <c r="A941">
        <f t="shared" ca="1" si="71"/>
        <v>2.9889999999999999</v>
      </c>
      <c r="B941">
        <f t="shared" ca="1" si="75"/>
        <v>0.21099999999999999</v>
      </c>
      <c r="C941">
        <f t="shared" ca="1" si="70"/>
        <v>108</v>
      </c>
      <c r="D941">
        <f t="shared" ca="1" si="73"/>
        <v>64</v>
      </c>
      <c r="E941" s="1">
        <v>45539</v>
      </c>
      <c r="F941">
        <v>40</v>
      </c>
      <c r="G941">
        <f t="shared" ca="1" si="74"/>
        <v>27</v>
      </c>
    </row>
    <row r="942" spans="1:7">
      <c r="A942">
        <f t="shared" ca="1" si="71"/>
        <v>3.5750000000000002</v>
      </c>
      <c r="B942">
        <f t="shared" ca="1" si="75"/>
        <v>0.18</v>
      </c>
      <c r="C942">
        <f t="shared" ca="1" si="70"/>
        <v>150</v>
      </c>
      <c r="D942">
        <f t="shared" ca="1" si="73"/>
        <v>13</v>
      </c>
      <c r="E942" s="1">
        <v>45540</v>
      </c>
      <c r="F942">
        <v>41</v>
      </c>
      <c r="G942">
        <f t="shared" ca="1" si="74"/>
        <v>37</v>
      </c>
    </row>
    <row r="943" spans="1:7">
      <c r="A943">
        <f t="shared" ca="1" si="71"/>
        <v>3.819</v>
      </c>
      <c r="B943">
        <f t="shared" ca="1" si="75"/>
        <v>5.1999999999999998E-2</v>
      </c>
      <c r="C943">
        <f t="shared" ca="1" si="70"/>
        <v>325</v>
      </c>
      <c r="D943">
        <f t="shared" ca="1" si="73"/>
        <v>46</v>
      </c>
      <c r="E943" s="1">
        <v>45541</v>
      </c>
      <c r="F943">
        <v>42</v>
      </c>
      <c r="G943">
        <f t="shared" ca="1" si="74"/>
        <v>31</v>
      </c>
    </row>
    <row r="944" spans="1:7">
      <c r="A944">
        <f t="shared" ca="1" si="71"/>
        <v>1.345</v>
      </c>
      <c r="B944">
        <f t="shared" ca="1" si="75"/>
        <v>0.496</v>
      </c>
      <c r="C944">
        <f t="shared" ca="1" si="70"/>
        <v>76</v>
      </c>
      <c r="D944">
        <f t="shared" ca="1" si="73"/>
        <v>2</v>
      </c>
      <c r="E944" s="1">
        <v>45542</v>
      </c>
      <c r="F944">
        <v>43</v>
      </c>
      <c r="G944">
        <f t="shared" ca="1" si="74"/>
        <v>20</v>
      </c>
    </row>
    <row r="945" spans="1:7">
      <c r="A945">
        <f t="shared" ca="1" si="71"/>
        <v>1.3819999999999999</v>
      </c>
      <c r="B945">
        <f t="shared" ca="1" si="75"/>
        <v>7.3999999999999996E-2</v>
      </c>
      <c r="C945">
        <f t="shared" ca="1" si="70"/>
        <v>489</v>
      </c>
      <c r="D945">
        <f t="shared" ca="1" si="73"/>
        <v>49</v>
      </c>
      <c r="E945" s="1">
        <v>45543</v>
      </c>
      <c r="F945">
        <v>44</v>
      </c>
      <c r="G945">
        <f t="shared" ca="1" si="74"/>
        <v>14</v>
      </c>
    </row>
    <row r="946" spans="1:7">
      <c r="A946">
        <f t="shared" ca="1" si="71"/>
        <v>1.0760000000000001</v>
      </c>
      <c r="B946">
        <f t="shared" ca="1" si="75"/>
        <v>0.40899999999999997</v>
      </c>
      <c r="C946">
        <f t="shared" ca="1" si="70"/>
        <v>522</v>
      </c>
      <c r="D946">
        <f t="shared" ca="1" si="73"/>
        <v>31</v>
      </c>
      <c r="E946" s="1">
        <v>45544</v>
      </c>
      <c r="F946">
        <v>45</v>
      </c>
      <c r="G946">
        <f t="shared" ca="1" si="74"/>
        <v>26</v>
      </c>
    </row>
    <row r="947" spans="1:7">
      <c r="A947">
        <f t="shared" ca="1" si="71"/>
        <v>0.246</v>
      </c>
      <c r="B947">
        <f t="shared" ca="1" si="75"/>
        <v>0.19</v>
      </c>
      <c r="C947">
        <f t="shared" ca="1" si="70"/>
        <v>86</v>
      </c>
      <c r="D947">
        <f t="shared" ca="1" si="73"/>
        <v>4</v>
      </c>
      <c r="E947" s="1">
        <v>45545</v>
      </c>
      <c r="F947">
        <v>46</v>
      </c>
      <c r="G947">
        <f t="shared" ca="1" si="74"/>
        <v>36</v>
      </c>
    </row>
    <row r="948" spans="1:7">
      <c r="A948">
        <f t="shared" ca="1" si="71"/>
        <v>0.10299999999999999</v>
      </c>
      <c r="B948">
        <f t="shared" ca="1" si="75"/>
        <v>2.5999999999999999E-2</v>
      </c>
      <c r="C948">
        <f t="shared" ca="1" si="70"/>
        <v>304</v>
      </c>
      <c r="D948">
        <f t="shared" ca="1" si="73"/>
        <v>76</v>
      </c>
      <c r="E948" s="1">
        <v>45546</v>
      </c>
      <c r="F948">
        <v>47</v>
      </c>
      <c r="G948">
        <f t="shared" ca="1" si="74"/>
        <v>14</v>
      </c>
    </row>
    <row r="949" spans="1:7">
      <c r="A949">
        <f t="shared" ca="1" si="71"/>
        <v>2.673</v>
      </c>
      <c r="B949">
        <f t="shared" ca="1" si="75"/>
        <v>0.34100000000000003</v>
      </c>
      <c r="C949">
        <f t="shared" ca="1" si="70"/>
        <v>306</v>
      </c>
      <c r="D949">
        <f t="shared" ca="1" si="73"/>
        <v>9</v>
      </c>
      <c r="E949" s="1">
        <v>45547</v>
      </c>
      <c r="F949">
        <v>48</v>
      </c>
      <c r="G949">
        <f t="shared" ca="1" si="74"/>
        <v>30</v>
      </c>
    </row>
    <row r="950" spans="1:7">
      <c r="A950">
        <f t="shared" ca="1" si="71"/>
        <v>4.0609999999999999</v>
      </c>
      <c r="B950">
        <f t="shared" ca="1" si="75"/>
        <v>5.8999999999999997E-2</v>
      </c>
      <c r="C950">
        <f t="shared" ca="1" si="70"/>
        <v>361</v>
      </c>
      <c r="D950">
        <f t="shared" ca="1" si="73"/>
        <v>59</v>
      </c>
      <c r="E950" s="1">
        <v>45548</v>
      </c>
      <c r="F950">
        <v>49</v>
      </c>
      <c r="G950">
        <f t="shared" ca="1" si="74"/>
        <v>36</v>
      </c>
    </row>
    <row r="951" spans="1:7">
      <c r="A951">
        <f t="shared" ca="1" si="71"/>
        <v>1.56</v>
      </c>
      <c r="B951">
        <f t="shared" ca="1" si="75"/>
        <v>0.17399999999999999</v>
      </c>
      <c r="C951">
        <f t="shared" ca="1" si="70"/>
        <v>286</v>
      </c>
      <c r="D951">
        <f t="shared" ca="1" si="73"/>
        <v>30</v>
      </c>
      <c r="E951" s="1">
        <v>45549</v>
      </c>
      <c r="F951">
        <v>50</v>
      </c>
      <c r="G951">
        <f t="shared" ca="1" si="74"/>
        <v>39</v>
      </c>
    </row>
    <row r="952" spans="1:7">
      <c r="A952">
        <f t="shared" ca="1" si="71"/>
        <v>0.93500000000000005</v>
      </c>
      <c r="B952">
        <f t="shared" ca="1" si="75"/>
        <v>0.49099999999999999</v>
      </c>
      <c r="C952">
        <f t="shared" ca="1" si="70"/>
        <v>10</v>
      </c>
      <c r="D952">
        <f t="shared" ca="1" si="73"/>
        <v>53</v>
      </c>
      <c r="E952" s="1">
        <v>45550</v>
      </c>
      <c r="F952">
        <v>51</v>
      </c>
      <c r="G952">
        <f t="shared" ca="1" si="74"/>
        <v>19</v>
      </c>
    </row>
    <row r="953" spans="1:7">
      <c r="A953">
        <f t="shared" ca="1" si="71"/>
        <v>3.7370000000000001</v>
      </c>
      <c r="B953">
        <f t="shared" ca="1" si="75"/>
        <v>0.28299999999999997</v>
      </c>
      <c r="C953">
        <f t="shared" ca="1" si="70"/>
        <v>23</v>
      </c>
      <c r="D953">
        <f t="shared" ca="1" si="73"/>
        <v>80</v>
      </c>
      <c r="E953" s="1">
        <v>45551</v>
      </c>
      <c r="F953">
        <v>52</v>
      </c>
      <c r="G953">
        <f t="shared" ca="1" si="74"/>
        <v>48</v>
      </c>
    </row>
    <row r="954" spans="1:7">
      <c r="A954">
        <f t="shared" ca="1" si="71"/>
        <v>2.0750000000000002</v>
      </c>
      <c r="B954">
        <f t="shared" ca="1" si="75"/>
        <v>0.13</v>
      </c>
      <c r="C954">
        <f t="shared" ca="1" si="70"/>
        <v>338</v>
      </c>
      <c r="D954">
        <f t="shared" ca="1" si="73"/>
        <v>46</v>
      </c>
      <c r="E954" s="1">
        <v>45552</v>
      </c>
      <c r="F954">
        <v>53</v>
      </c>
      <c r="G954">
        <f t="shared" ca="1" si="74"/>
        <v>20</v>
      </c>
    </row>
    <row r="955" spans="1:7">
      <c r="A955">
        <f t="shared" ca="1" si="71"/>
        <v>4.4889999999999999</v>
      </c>
      <c r="B955">
        <f t="shared" ca="1" si="75"/>
        <v>6.5000000000000002E-2</v>
      </c>
      <c r="C955">
        <f t="shared" ca="1" si="70"/>
        <v>470</v>
      </c>
      <c r="D955">
        <f t="shared" ca="1" si="73"/>
        <v>8</v>
      </c>
      <c r="E955" s="1">
        <v>45553</v>
      </c>
      <c r="F955">
        <v>54</v>
      </c>
      <c r="G955">
        <f t="shared" ca="1" si="74"/>
        <v>1</v>
      </c>
    </row>
    <row r="956" spans="1:7">
      <c r="A956">
        <f t="shared" ca="1" si="71"/>
        <v>0.69199999999999995</v>
      </c>
      <c r="B956">
        <f t="shared" ca="1" si="75"/>
        <v>0.127</v>
      </c>
      <c r="C956">
        <f t="shared" ca="1" si="70"/>
        <v>285</v>
      </c>
      <c r="D956">
        <f t="shared" ca="1" si="73"/>
        <v>5</v>
      </c>
      <c r="E956" s="1">
        <v>45554</v>
      </c>
      <c r="F956">
        <v>55</v>
      </c>
      <c r="G956">
        <f t="shared" ca="1" si="74"/>
        <v>2</v>
      </c>
    </row>
    <row r="957" spans="1:7">
      <c r="A957">
        <f t="shared" ca="1" si="71"/>
        <v>2.1459999999999999</v>
      </c>
      <c r="B957">
        <f t="shared" ca="1" si="75"/>
        <v>0.42699999999999999</v>
      </c>
      <c r="C957">
        <f t="shared" ca="1" si="70"/>
        <v>432</v>
      </c>
      <c r="D957">
        <f t="shared" ca="1" si="73"/>
        <v>81</v>
      </c>
      <c r="E957" s="1">
        <v>45555</v>
      </c>
      <c r="F957">
        <v>56</v>
      </c>
      <c r="G957">
        <f t="shared" ca="1" si="74"/>
        <v>33</v>
      </c>
    </row>
    <row r="958" spans="1:7">
      <c r="A958">
        <f t="shared" ca="1" si="71"/>
        <v>3.4239999999999999</v>
      </c>
      <c r="B958">
        <f t="shared" ca="1" si="75"/>
        <v>0.13800000000000001</v>
      </c>
      <c r="C958">
        <f t="shared" ca="1" si="70"/>
        <v>86</v>
      </c>
      <c r="D958">
        <f t="shared" ca="1" si="73"/>
        <v>92</v>
      </c>
      <c r="E958" s="1">
        <v>45556</v>
      </c>
      <c r="F958">
        <v>57</v>
      </c>
      <c r="G958">
        <f t="shared" ca="1" si="74"/>
        <v>44</v>
      </c>
    </row>
    <row r="959" spans="1:7">
      <c r="A959">
        <f t="shared" ca="1" si="71"/>
        <v>3.15</v>
      </c>
      <c r="B959">
        <f t="shared" ca="1" si="75"/>
        <v>0.11700000000000001</v>
      </c>
      <c r="C959">
        <f t="shared" ca="1" si="70"/>
        <v>476</v>
      </c>
      <c r="D959">
        <f t="shared" ca="1" si="73"/>
        <v>94</v>
      </c>
      <c r="E959" s="1">
        <v>45557</v>
      </c>
      <c r="F959">
        <v>58</v>
      </c>
      <c r="G959">
        <f t="shared" ca="1" si="74"/>
        <v>15</v>
      </c>
    </row>
    <row r="960" spans="1:7">
      <c r="A960">
        <f t="shared" ca="1" si="71"/>
        <v>0.68300000000000005</v>
      </c>
      <c r="B960">
        <f t="shared" ca="1" si="75"/>
        <v>0.45900000000000002</v>
      </c>
      <c r="C960">
        <f t="shared" ca="1" si="70"/>
        <v>397</v>
      </c>
      <c r="D960">
        <f t="shared" ca="1" si="73"/>
        <v>74</v>
      </c>
      <c r="E960" s="1">
        <v>45558</v>
      </c>
      <c r="F960">
        <v>59</v>
      </c>
      <c r="G960">
        <f t="shared" ca="1" si="74"/>
        <v>44</v>
      </c>
    </row>
    <row r="961" spans="1:7">
      <c r="A961">
        <f t="shared" ca="1" si="71"/>
        <v>1.1259999999999999</v>
      </c>
      <c r="B961">
        <f t="shared" ca="1" si="75"/>
        <v>0.25700000000000001</v>
      </c>
      <c r="C961">
        <f t="shared" ca="1" si="70"/>
        <v>463</v>
      </c>
      <c r="D961">
        <f t="shared" ca="1" si="73"/>
        <v>34</v>
      </c>
      <c r="E961" s="1">
        <v>45559</v>
      </c>
      <c r="F961">
        <v>60</v>
      </c>
      <c r="G961">
        <f t="shared" ca="1" si="74"/>
        <v>39</v>
      </c>
    </row>
    <row r="962" spans="1:7">
      <c r="A962">
        <f t="shared" ca="1" si="71"/>
        <v>1.518</v>
      </c>
      <c r="B962">
        <f t="shared" ca="1" si="75"/>
        <v>0.374</v>
      </c>
      <c r="C962">
        <f t="shared" ca="1" si="70"/>
        <v>504</v>
      </c>
      <c r="D962">
        <f t="shared" ca="1" si="73"/>
        <v>72</v>
      </c>
      <c r="E962" s="1">
        <v>45560</v>
      </c>
      <c r="F962">
        <v>61</v>
      </c>
      <c r="G962">
        <f t="shared" ca="1" si="74"/>
        <v>32</v>
      </c>
    </row>
    <row r="963" spans="1:7">
      <c r="A963">
        <f t="shared" ca="1" si="71"/>
        <v>2.1120000000000001</v>
      </c>
      <c r="B963">
        <f t="shared" ca="1" si="75"/>
        <v>0.38800000000000001</v>
      </c>
      <c r="C963">
        <f t="shared" ref="C963:C1026" ca="1" si="76">RANDBETWEEN(1,600)</f>
        <v>285</v>
      </c>
      <c r="D963">
        <f t="shared" ca="1" si="73"/>
        <v>60</v>
      </c>
      <c r="E963" s="1">
        <v>45561</v>
      </c>
      <c r="F963">
        <v>62</v>
      </c>
      <c r="G963">
        <f t="shared" ca="1" si="74"/>
        <v>36</v>
      </c>
    </row>
    <row r="964" spans="1:7">
      <c r="A964">
        <f t="shared" ref="A964:A1027" ca="1" si="77">RANDBETWEEN(1,5000)/1000</f>
        <v>3.2930000000000001</v>
      </c>
      <c r="B964">
        <f t="shared" ref="B964:C995" ca="1" si="78">RANDBETWEEN(1,500)/1000</f>
        <v>0.22500000000000001</v>
      </c>
      <c r="C964">
        <f t="shared" ca="1" si="76"/>
        <v>275</v>
      </c>
      <c r="D964">
        <f t="shared" ref="D964:D1027" ca="1" si="79">RANDBETWEEN(1,100)</f>
        <v>100</v>
      </c>
      <c r="E964" s="1">
        <v>45562</v>
      </c>
      <c r="F964">
        <v>63</v>
      </c>
      <c r="G964">
        <f t="shared" ref="G964:G1027" ca="1" si="80">RANDBETWEEN(1,48)</f>
        <v>31</v>
      </c>
    </row>
    <row r="965" spans="1:7">
      <c r="A965">
        <f t="shared" ca="1" si="77"/>
        <v>2.1030000000000002</v>
      </c>
      <c r="B965">
        <f t="shared" ca="1" si="78"/>
        <v>0.05</v>
      </c>
      <c r="C965">
        <f t="shared" ca="1" si="76"/>
        <v>351</v>
      </c>
      <c r="D965">
        <f t="shared" ca="1" si="79"/>
        <v>59</v>
      </c>
      <c r="E965" s="1">
        <v>45563</v>
      </c>
      <c r="F965">
        <v>64</v>
      </c>
      <c r="G965">
        <f t="shared" ca="1" si="80"/>
        <v>23</v>
      </c>
    </row>
    <row r="966" spans="1:7">
      <c r="A966">
        <f t="shared" ca="1" si="77"/>
        <v>0.34300000000000003</v>
      </c>
      <c r="B966">
        <f t="shared" ca="1" si="78"/>
        <v>0.38400000000000001</v>
      </c>
      <c r="C966">
        <f t="shared" ca="1" si="76"/>
        <v>340</v>
      </c>
      <c r="D966">
        <f t="shared" ca="1" si="79"/>
        <v>97</v>
      </c>
      <c r="E966" s="1">
        <v>45564</v>
      </c>
      <c r="F966">
        <v>65</v>
      </c>
      <c r="G966">
        <f t="shared" ca="1" si="80"/>
        <v>47</v>
      </c>
    </row>
    <row r="967" spans="1:7">
      <c r="A967">
        <f t="shared" ca="1" si="77"/>
        <v>0.94499999999999995</v>
      </c>
      <c r="B967">
        <f t="shared" ca="1" si="78"/>
        <v>0.33200000000000002</v>
      </c>
      <c r="C967">
        <f t="shared" ca="1" si="76"/>
        <v>133</v>
      </c>
      <c r="D967">
        <f t="shared" ca="1" si="79"/>
        <v>65</v>
      </c>
      <c r="E967" s="1">
        <v>45565</v>
      </c>
      <c r="F967">
        <v>66</v>
      </c>
      <c r="G967">
        <f t="shared" ca="1" si="80"/>
        <v>23</v>
      </c>
    </row>
    <row r="968" spans="1:7">
      <c r="A968">
        <f t="shared" ca="1" si="77"/>
        <v>1.0389999999999999</v>
      </c>
      <c r="B968">
        <f t="shared" ca="1" si="78"/>
        <v>0.19500000000000001</v>
      </c>
      <c r="C968">
        <f t="shared" ca="1" si="76"/>
        <v>106</v>
      </c>
      <c r="D968">
        <f t="shared" ca="1" si="79"/>
        <v>33</v>
      </c>
      <c r="E968" s="1">
        <v>45566</v>
      </c>
      <c r="F968">
        <v>67</v>
      </c>
      <c r="G968">
        <f t="shared" ca="1" si="80"/>
        <v>24</v>
      </c>
    </row>
    <row r="969" spans="1:7">
      <c r="A969">
        <f t="shared" ca="1" si="77"/>
        <v>0.39300000000000002</v>
      </c>
      <c r="B969">
        <f t="shared" ca="1" si="78"/>
        <v>0.46500000000000002</v>
      </c>
      <c r="C969">
        <f t="shared" ca="1" si="76"/>
        <v>218</v>
      </c>
      <c r="D969">
        <f t="shared" ca="1" si="79"/>
        <v>66</v>
      </c>
      <c r="E969" s="1">
        <v>45567</v>
      </c>
      <c r="F969">
        <v>68</v>
      </c>
      <c r="G969">
        <f t="shared" ca="1" si="80"/>
        <v>35</v>
      </c>
    </row>
    <row r="970" spans="1:7">
      <c r="A970">
        <f t="shared" ca="1" si="77"/>
        <v>4.8410000000000002</v>
      </c>
      <c r="B970">
        <f t="shared" ca="1" si="78"/>
        <v>0.34499999999999997</v>
      </c>
      <c r="C970">
        <f t="shared" ca="1" si="76"/>
        <v>395</v>
      </c>
      <c r="D970">
        <f t="shared" ca="1" si="79"/>
        <v>94</v>
      </c>
      <c r="E970" s="1">
        <v>45568</v>
      </c>
      <c r="F970">
        <v>69</v>
      </c>
      <c r="G970">
        <f t="shared" ca="1" si="80"/>
        <v>47</v>
      </c>
    </row>
    <row r="971" spans="1:7">
      <c r="A971">
        <f t="shared" ca="1" si="77"/>
        <v>2.4300000000000002</v>
      </c>
      <c r="B971">
        <f t="shared" ca="1" si="78"/>
        <v>0.31</v>
      </c>
      <c r="C971">
        <f t="shared" ca="1" si="76"/>
        <v>252</v>
      </c>
      <c r="D971">
        <f t="shared" ca="1" si="79"/>
        <v>18</v>
      </c>
      <c r="E971" s="1">
        <v>45569</v>
      </c>
      <c r="F971">
        <v>70</v>
      </c>
      <c r="G971">
        <f t="shared" ca="1" si="80"/>
        <v>42</v>
      </c>
    </row>
    <row r="972" spans="1:7">
      <c r="A972">
        <f t="shared" ca="1" si="77"/>
        <v>2.887</v>
      </c>
      <c r="B972">
        <f t="shared" ca="1" si="78"/>
        <v>5.7000000000000002E-2</v>
      </c>
      <c r="C972">
        <f t="shared" ca="1" si="76"/>
        <v>399</v>
      </c>
      <c r="D972">
        <f t="shared" ca="1" si="79"/>
        <v>53</v>
      </c>
      <c r="E972" s="1">
        <v>45570</v>
      </c>
      <c r="F972">
        <v>71</v>
      </c>
      <c r="G972">
        <f t="shared" ca="1" si="80"/>
        <v>28</v>
      </c>
    </row>
    <row r="973" spans="1:7">
      <c r="A973">
        <f t="shared" ca="1" si="77"/>
        <v>4.8360000000000003</v>
      </c>
      <c r="B973">
        <f t="shared" ca="1" si="78"/>
        <v>0.47399999999999998</v>
      </c>
      <c r="C973">
        <f t="shared" ca="1" si="76"/>
        <v>485</v>
      </c>
      <c r="D973">
        <f t="shared" ca="1" si="79"/>
        <v>78</v>
      </c>
      <c r="E973" s="1">
        <v>45571</v>
      </c>
      <c r="F973">
        <v>72</v>
      </c>
      <c r="G973">
        <f t="shared" ca="1" si="80"/>
        <v>10</v>
      </c>
    </row>
    <row r="974" spans="1:7">
      <c r="A974">
        <f t="shared" ca="1" si="77"/>
        <v>4.5970000000000004</v>
      </c>
      <c r="B974">
        <f t="shared" ca="1" si="78"/>
        <v>0.316</v>
      </c>
      <c r="C974">
        <f t="shared" ca="1" si="76"/>
        <v>65</v>
      </c>
      <c r="D974">
        <f t="shared" ca="1" si="79"/>
        <v>73</v>
      </c>
      <c r="E974" s="1">
        <v>45572</v>
      </c>
      <c r="F974">
        <v>73</v>
      </c>
      <c r="G974">
        <f t="shared" ca="1" si="80"/>
        <v>22</v>
      </c>
    </row>
    <row r="975" spans="1:7">
      <c r="A975">
        <f t="shared" ca="1" si="77"/>
        <v>1.4670000000000001</v>
      </c>
      <c r="B975">
        <f t="shared" ca="1" si="78"/>
        <v>0.27200000000000002</v>
      </c>
      <c r="C975">
        <f t="shared" ca="1" si="76"/>
        <v>187</v>
      </c>
      <c r="D975">
        <f t="shared" ca="1" si="79"/>
        <v>43</v>
      </c>
      <c r="E975" s="1">
        <v>45573</v>
      </c>
      <c r="F975">
        <v>74</v>
      </c>
      <c r="G975">
        <f t="shared" ca="1" si="80"/>
        <v>36</v>
      </c>
    </row>
    <row r="976" spans="1:7">
      <c r="A976">
        <f t="shared" ca="1" si="77"/>
        <v>2.762</v>
      </c>
      <c r="B976">
        <f t="shared" ca="1" si="78"/>
        <v>0.215</v>
      </c>
      <c r="C976">
        <f t="shared" ca="1" si="76"/>
        <v>577</v>
      </c>
      <c r="D976">
        <f t="shared" ca="1" si="79"/>
        <v>56</v>
      </c>
      <c r="E976" s="1">
        <v>45574</v>
      </c>
      <c r="F976">
        <v>75</v>
      </c>
      <c r="G976">
        <f t="shared" ca="1" si="80"/>
        <v>10</v>
      </c>
    </row>
    <row r="977" spans="1:7">
      <c r="A977">
        <f t="shared" ca="1" si="77"/>
        <v>1.746</v>
      </c>
      <c r="B977">
        <f t="shared" ca="1" si="78"/>
        <v>8.5999999999999993E-2</v>
      </c>
      <c r="C977">
        <f t="shared" ca="1" si="76"/>
        <v>247</v>
      </c>
      <c r="D977">
        <f t="shared" ca="1" si="79"/>
        <v>37</v>
      </c>
      <c r="E977" s="1">
        <v>45575</v>
      </c>
      <c r="F977">
        <v>76</v>
      </c>
      <c r="G977">
        <f t="shared" ca="1" si="80"/>
        <v>16</v>
      </c>
    </row>
    <row r="978" spans="1:7">
      <c r="A978">
        <f t="shared" ca="1" si="77"/>
        <v>1.798</v>
      </c>
      <c r="B978">
        <f t="shared" ca="1" si="78"/>
        <v>1E-3</v>
      </c>
      <c r="C978">
        <f t="shared" ca="1" si="76"/>
        <v>524</v>
      </c>
      <c r="D978">
        <f t="shared" ca="1" si="79"/>
        <v>6</v>
      </c>
      <c r="E978" s="1">
        <v>45576</v>
      </c>
      <c r="F978">
        <v>77</v>
      </c>
      <c r="G978">
        <f t="shared" ca="1" si="80"/>
        <v>33</v>
      </c>
    </row>
    <row r="979" spans="1:7">
      <c r="A979">
        <f t="shared" ca="1" si="77"/>
        <v>0.879</v>
      </c>
      <c r="B979">
        <f t="shared" ca="1" si="78"/>
        <v>0.40100000000000002</v>
      </c>
      <c r="C979">
        <f t="shared" ca="1" si="76"/>
        <v>109</v>
      </c>
      <c r="D979">
        <f t="shared" ca="1" si="79"/>
        <v>5</v>
      </c>
      <c r="E979" s="1">
        <v>45577</v>
      </c>
      <c r="F979">
        <v>78</v>
      </c>
      <c r="G979">
        <f t="shared" ca="1" si="80"/>
        <v>6</v>
      </c>
    </row>
    <row r="980" spans="1:7">
      <c r="A980">
        <f t="shared" ca="1" si="77"/>
        <v>0.25700000000000001</v>
      </c>
      <c r="B980">
        <f t="shared" ca="1" si="78"/>
        <v>4.1000000000000002E-2</v>
      </c>
      <c r="C980">
        <f t="shared" ca="1" si="76"/>
        <v>85</v>
      </c>
      <c r="D980">
        <f t="shared" ca="1" si="79"/>
        <v>51</v>
      </c>
      <c r="E980" s="1">
        <v>45578</v>
      </c>
      <c r="F980">
        <v>79</v>
      </c>
      <c r="G980">
        <f t="shared" ca="1" si="80"/>
        <v>15</v>
      </c>
    </row>
    <row r="981" spans="1:7">
      <c r="A981">
        <f t="shared" ca="1" si="77"/>
        <v>0.46899999999999997</v>
      </c>
      <c r="B981">
        <f t="shared" ca="1" si="78"/>
        <v>0.19800000000000001</v>
      </c>
      <c r="C981">
        <f t="shared" ca="1" si="76"/>
        <v>407</v>
      </c>
      <c r="D981">
        <f t="shared" ca="1" si="79"/>
        <v>50</v>
      </c>
      <c r="E981" s="1">
        <v>45579</v>
      </c>
      <c r="F981">
        <v>80</v>
      </c>
      <c r="G981">
        <f t="shared" ca="1" si="80"/>
        <v>46</v>
      </c>
    </row>
    <row r="982" spans="1:7">
      <c r="A982">
        <f t="shared" ca="1" si="77"/>
        <v>3.16</v>
      </c>
      <c r="B982">
        <f t="shared" ca="1" si="78"/>
        <v>0.498</v>
      </c>
      <c r="C982">
        <f t="shared" ca="1" si="76"/>
        <v>62</v>
      </c>
      <c r="D982">
        <f t="shared" ca="1" si="79"/>
        <v>76</v>
      </c>
      <c r="E982" s="1">
        <v>45580</v>
      </c>
      <c r="F982">
        <v>81</v>
      </c>
      <c r="G982">
        <f t="shared" ca="1" si="80"/>
        <v>32</v>
      </c>
    </row>
    <row r="983" spans="1:7">
      <c r="A983">
        <f t="shared" ca="1" si="77"/>
        <v>0.751</v>
      </c>
      <c r="B983">
        <f t="shared" ca="1" si="78"/>
        <v>3.0000000000000001E-3</v>
      </c>
      <c r="C983">
        <f t="shared" ca="1" si="76"/>
        <v>293</v>
      </c>
      <c r="D983">
        <f t="shared" ca="1" si="79"/>
        <v>68</v>
      </c>
      <c r="E983" s="1">
        <v>45581</v>
      </c>
      <c r="F983">
        <v>82</v>
      </c>
      <c r="G983">
        <f t="shared" ca="1" si="80"/>
        <v>20</v>
      </c>
    </row>
    <row r="984" spans="1:7">
      <c r="A984">
        <f t="shared" ca="1" si="77"/>
        <v>2.0550000000000002</v>
      </c>
      <c r="B984">
        <f t="shared" ca="1" si="78"/>
        <v>0.107</v>
      </c>
      <c r="C984">
        <f t="shared" ca="1" si="76"/>
        <v>441</v>
      </c>
      <c r="D984">
        <f t="shared" ca="1" si="79"/>
        <v>35</v>
      </c>
      <c r="E984" s="1">
        <v>45582</v>
      </c>
      <c r="F984">
        <v>83</v>
      </c>
      <c r="G984">
        <f t="shared" ca="1" si="80"/>
        <v>2</v>
      </c>
    </row>
    <row r="985" spans="1:7">
      <c r="A985">
        <f t="shared" ca="1" si="77"/>
        <v>1.8979999999999999</v>
      </c>
      <c r="B985">
        <f t="shared" ca="1" si="78"/>
        <v>0.27200000000000002</v>
      </c>
      <c r="C985">
        <f t="shared" ca="1" si="76"/>
        <v>408</v>
      </c>
      <c r="D985">
        <f t="shared" ca="1" si="79"/>
        <v>94</v>
      </c>
      <c r="E985" s="1">
        <v>45583</v>
      </c>
      <c r="F985">
        <v>84</v>
      </c>
      <c r="G985">
        <f t="shared" ca="1" si="80"/>
        <v>45</v>
      </c>
    </row>
    <row r="986" spans="1:7">
      <c r="A986">
        <f t="shared" ca="1" si="77"/>
        <v>7.2999999999999995E-2</v>
      </c>
      <c r="B986">
        <f t="shared" ca="1" si="78"/>
        <v>0.45</v>
      </c>
      <c r="C986">
        <f t="shared" ca="1" si="76"/>
        <v>231</v>
      </c>
      <c r="D986">
        <f t="shared" ca="1" si="79"/>
        <v>58</v>
      </c>
      <c r="E986" s="1">
        <v>45584</v>
      </c>
      <c r="F986">
        <v>85</v>
      </c>
      <c r="G986">
        <f t="shared" ca="1" si="80"/>
        <v>17</v>
      </c>
    </row>
    <row r="987" spans="1:7">
      <c r="A987">
        <f t="shared" ca="1" si="77"/>
        <v>7.0000000000000001E-3</v>
      </c>
      <c r="B987">
        <f t="shared" ca="1" si="78"/>
        <v>9.5000000000000001E-2</v>
      </c>
      <c r="C987">
        <f t="shared" ca="1" si="76"/>
        <v>281</v>
      </c>
      <c r="D987">
        <f t="shared" ca="1" si="79"/>
        <v>37</v>
      </c>
      <c r="E987" s="1">
        <v>45585</v>
      </c>
      <c r="F987">
        <v>86</v>
      </c>
      <c r="G987">
        <f t="shared" ca="1" si="80"/>
        <v>9</v>
      </c>
    </row>
    <row r="988" spans="1:7">
      <c r="A988">
        <f t="shared" ca="1" si="77"/>
        <v>1.2030000000000001</v>
      </c>
      <c r="B988">
        <f t="shared" ca="1" si="78"/>
        <v>0.25800000000000001</v>
      </c>
      <c r="C988">
        <f t="shared" ca="1" si="76"/>
        <v>31</v>
      </c>
      <c r="D988">
        <f t="shared" ca="1" si="79"/>
        <v>87</v>
      </c>
      <c r="E988" s="1">
        <v>45586</v>
      </c>
      <c r="F988">
        <v>87</v>
      </c>
      <c r="G988">
        <f t="shared" ca="1" si="80"/>
        <v>24</v>
      </c>
    </row>
    <row r="989" spans="1:7">
      <c r="A989">
        <f t="shared" ca="1" si="77"/>
        <v>3.1819999999999999</v>
      </c>
      <c r="B989">
        <f t="shared" ca="1" si="78"/>
        <v>0.36699999999999999</v>
      </c>
      <c r="C989">
        <f t="shared" ca="1" si="76"/>
        <v>71</v>
      </c>
      <c r="D989">
        <f t="shared" ca="1" si="79"/>
        <v>20</v>
      </c>
      <c r="E989" s="1">
        <v>45587</v>
      </c>
      <c r="F989">
        <v>88</v>
      </c>
      <c r="G989">
        <f t="shared" ca="1" si="80"/>
        <v>5</v>
      </c>
    </row>
    <row r="990" spans="1:7">
      <c r="A990">
        <f t="shared" ca="1" si="77"/>
        <v>2.23</v>
      </c>
      <c r="B990">
        <f t="shared" ca="1" si="78"/>
        <v>0.20300000000000001</v>
      </c>
      <c r="C990">
        <f t="shared" ca="1" si="76"/>
        <v>2</v>
      </c>
      <c r="D990">
        <f t="shared" ca="1" si="79"/>
        <v>36</v>
      </c>
      <c r="E990" s="1">
        <v>45588</v>
      </c>
      <c r="F990">
        <v>89</v>
      </c>
      <c r="G990">
        <f t="shared" ca="1" si="80"/>
        <v>5</v>
      </c>
    </row>
    <row r="991" spans="1:7">
      <c r="A991">
        <f t="shared" ca="1" si="77"/>
        <v>3.927</v>
      </c>
      <c r="B991">
        <f t="shared" ca="1" si="78"/>
        <v>0.46400000000000002</v>
      </c>
      <c r="C991">
        <f t="shared" ca="1" si="76"/>
        <v>373</v>
      </c>
      <c r="D991">
        <f t="shared" ca="1" si="79"/>
        <v>63</v>
      </c>
      <c r="E991" s="1">
        <v>45589</v>
      </c>
      <c r="F991">
        <v>90</v>
      </c>
      <c r="G991">
        <f t="shared" ca="1" si="80"/>
        <v>43</v>
      </c>
    </row>
    <row r="992" spans="1:7">
      <c r="A992">
        <f t="shared" ca="1" si="77"/>
        <v>1.871</v>
      </c>
      <c r="B992">
        <f t="shared" ca="1" si="78"/>
        <v>0.39100000000000001</v>
      </c>
      <c r="C992">
        <f t="shared" ca="1" si="76"/>
        <v>301</v>
      </c>
      <c r="D992">
        <f t="shared" ca="1" si="79"/>
        <v>100</v>
      </c>
      <c r="E992" s="1">
        <v>45590</v>
      </c>
      <c r="F992">
        <v>91</v>
      </c>
      <c r="G992">
        <f t="shared" ca="1" si="80"/>
        <v>14</v>
      </c>
    </row>
    <row r="993" spans="1:7">
      <c r="A993">
        <f t="shared" ca="1" si="77"/>
        <v>2.2749999999999999</v>
      </c>
      <c r="B993">
        <f t="shared" ca="1" si="78"/>
        <v>0.121</v>
      </c>
      <c r="C993">
        <f t="shared" ca="1" si="76"/>
        <v>44</v>
      </c>
      <c r="D993">
        <f t="shared" ca="1" si="79"/>
        <v>94</v>
      </c>
      <c r="E993" s="1">
        <v>45591</v>
      </c>
      <c r="F993">
        <v>92</v>
      </c>
      <c r="G993">
        <f t="shared" ca="1" si="80"/>
        <v>10</v>
      </c>
    </row>
    <row r="994" spans="1:7">
      <c r="A994">
        <f t="shared" ca="1" si="77"/>
        <v>0.628</v>
      </c>
      <c r="B994">
        <f t="shared" ca="1" si="78"/>
        <v>0.17199999999999999</v>
      </c>
      <c r="C994">
        <f t="shared" ca="1" si="76"/>
        <v>487</v>
      </c>
      <c r="D994">
        <f t="shared" ca="1" si="79"/>
        <v>24</v>
      </c>
      <c r="E994" s="1">
        <v>45592</v>
      </c>
      <c r="F994">
        <v>93</v>
      </c>
      <c r="G994">
        <f t="shared" ca="1" si="80"/>
        <v>11</v>
      </c>
    </row>
    <row r="995" spans="1:7">
      <c r="A995">
        <f t="shared" ca="1" si="77"/>
        <v>4.9459999999999997</v>
      </c>
      <c r="B995">
        <f t="shared" ca="1" si="78"/>
        <v>0.128</v>
      </c>
      <c r="C995">
        <f t="shared" ca="1" si="76"/>
        <v>211</v>
      </c>
      <c r="D995">
        <f t="shared" ca="1" si="79"/>
        <v>3</v>
      </c>
      <c r="E995" s="1">
        <v>45593</v>
      </c>
      <c r="F995">
        <v>94</v>
      </c>
      <c r="G995">
        <f t="shared" ca="1" si="80"/>
        <v>6</v>
      </c>
    </row>
    <row r="996" spans="1:7">
      <c r="A996">
        <f t="shared" ca="1" si="77"/>
        <v>4.617</v>
      </c>
      <c r="B996">
        <f t="shared" ref="B996:C1027" ca="1" si="81">RANDBETWEEN(1,500)/1000</f>
        <v>0.42799999999999999</v>
      </c>
      <c r="C996">
        <f t="shared" ca="1" si="76"/>
        <v>201</v>
      </c>
      <c r="D996">
        <f t="shared" ca="1" si="79"/>
        <v>88</v>
      </c>
      <c r="E996" s="1">
        <v>45594</v>
      </c>
      <c r="F996">
        <v>95</v>
      </c>
      <c r="G996">
        <f t="shared" ca="1" si="80"/>
        <v>10</v>
      </c>
    </row>
    <row r="997" spans="1:7">
      <c r="A997">
        <f t="shared" ca="1" si="77"/>
        <v>2.3759999999999999</v>
      </c>
      <c r="B997">
        <f t="shared" ca="1" si="81"/>
        <v>0.107</v>
      </c>
      <c r="C997">
        <f t="shared" ca="1" si="76"/>
        <v>459</v>
      </c>
      <c r="D997">
        <f t="shared" ca="1" si="79"/>
        <v>60</v>
      </c>
      <c r="E997" s="1">
        <v>45595</v>
      </c>
      <c r="F997">
        <v>96</v>
      </c>
      <c r="G997">
        <f t="shared" ca="1" si="80"/>
        <v>1</v>
      </c>
    </row>
    <row r="998" spans="1:7">
      <c r="A998">
        <f t="shared" ca="1" si="77"/>
        <v>2.4009999999999998</v>
      </c>
      <c r="B998">
        <f t="shared" ca="1" si="81"/>
        <v>9.5000000000000001E-2</v>
      </c>
      <c r="C998">
        <f t="shared" ca="1" si="76"/>
        <v>134</v>
      </c>
      <c r="D998">
        <f t="shared" ca="1" si="79"/>
        <v>65</v>
      </c>
      <c r="E998" s="1">
        <v>45596</v>
      </c>
      <c r="F998">
        <v>97</v>
      </c>
      <c r="G998">
        <f t="shared" ca="1" si="80"/>
        <v>47</v>
      </c>
    </row>
    <row r="999" spans="1:7">
      <c r="A999">
        <f t="shared" ca="1" si="77"/>
        <v>2.7429999999999999</v>
      </c>
      <c r="B999">
        <f t="shared" ca="1" si="81"/>
        <v>0.38500000000000001</v>
      </c>
      <c r="C999">
        <f t="shared" ca="1" si="76"/>
        <v>574</v>
      </c>
      <c r="D999">
        <f t="shared" ca="1" si="79"/>
        <v>32</v>
      </c>
      <c r="E999" s="1">
        <v>45597</v>
      </c>
      <c r="F999">
        <v>98</v>
      </c>
      <c r="G999">
        <f t="shared" ca="1" si="80"/>
        <v>33</v>
      </c>
    </row>
    <row r="1000" spans="1:7">
      <c r="A1000">
        <f t="shared" ca="1" si="77"/>
        <v>4.0919999999999996</v>
      </c>
      <c r="B1000">
        <f t="shared" ca="1" si="81"/>
        <v>0.28699999999999998</v>
      </c>
      <c r="C1000">
        <f t="shared" ca="1" si="76"/>
        <v>303</v>
      </c>
      <c r="D1000">
        <f t="shared" ca="1" si="79"/>
        <v>91</v>
      </c>
      <c r="E1000" s="1">
        <v>45598</v>
      </c>
      <c r="F1000">
        <v>99</v>
      </c>
      <c r="G1000">
        <f t="shared" ca="1" si="80"/>
        <v>11</v>
      </c>
    </row>
    <row r="1001" spans="1:7">
      <c r="A1001">
        <f t="shared" ca="1" si="77"/>
        <v>0.40200000000000002</v>
      </c>
      <c r="B1001">
        <f t="shared" ca="1" si="81"/>
        <v>0.13900000000000001</v>
      </c>
      <c r="C1001">
        <f t="shared" ca="1" si="76"/>
        <v>15</v>
      </c>
      <c r="D1001">
        <f t="shared" ca="1" si="79"/>
        <v>59</v>
      </c>
      <c r="E1001" s="1">
        <v>45599</v>
      </c>
      <c r="F1001">
        <v>100</v>
      </c>
      <c r="G1001">
        <f t="shared" ca="1" si="80"/>
        <v>34</v>
      </c>
    </row>
    <row r="1002" spans="1:7">
      <c r="A1002">
        <f t="shared" ca="1" si="77"/>
        <v>4.931</v>
      </c>
      <c r="B1002">
        <f t="shared" ca="1" si="81"/>
        <v>0.249</v>
      </c>
      <c r="C1002">
        <f t="shared" ca="1" si="76"/>
        <v>58</v>
      </c>
      <c r="D1002">
        <f t="shared" ca="1" si="79"/>
        <v>94</v>
      </c>
      <c r="E1002" s="1">
        <v>45600</v>
      </c>
      <c r="F1002">
        <v>1</v>
      </c>
      <c r="G1002">
        <f t="shared" ca="1" si="80"/>
        <v>6</v>
      </c>
    </row>
    <row r="1003" spans="1:7">
      <c r="A1003">
        <f t="shared" ca="1" si="77"/>
        <v>0.54400000000000004</v>
      </c>
      <c r="B1003">
        <f t="shared" ca="1" si="81"/>
        <v>0.42199999999999999</v>
      </c>
      <c r="C1003">
        <f t="shared" ca="1" si="76"/>
        <v>45</v>
      </c>
      <c r="D1003">
        <f t="shared" ca="1" si="79"/>
        <v>60</v>
      </c>
      <c r="E1003" s="1">
        <v>45601</v>
      </c>
      <c r="F1003">
        <v>2</v>
      </c>
      <c r="G1003">
        <f t="shared" ca="1" si="80"/>
        <v>39</v>
      </c>
    </row>
    <row r="1004" spans="1:7">
      <c r="A1004">
        <f t="shared" ca="1" si="77"/>
        <v>2.0070000000000001</v>
      </c>
      <c r="B1004">
        <f t="shared" ca="1" si="81"/>
        <v>0.23</v>
      </c>
      <c r="C1004">
        <f t="shared" ca="1" si="76"/>
        <v>314</v>
      </c>
      <c r="D1004">
        <f t="shared" ca="1" si="79"/>
        <v>43</v>
      </c>
      <c r="E1004" s="1">
        <v>45602</v>
      </c>
      <c r="F1004">
        <v>3</v>
      </c>
      <c r="G1004">
        <f t="shared" ca="1" si="80"/>
        <v>45</v>
      </c>
    </row>
    <row r="1005" spans="1:7">
      <c r="A1005">
        <f t="shared" ca="1" si="77"/>
        <v>4.2220000000000004</v>
      </c>
      <c r="B1005">
        <f t="shared" ca="1" si="81"/>
        <v>0.379</v>
      </c>
      <c r="C1005">
        <f t="shared" ca="1" si="76"/>
        <v>35</v>
      </c>
      <c r="D1005">
        <f t="shared" ca="1" si="79"/>
        <v>83</v>
      </c>
      <c r="E1005" s="1">
        <v>45603</v>
      </c>
      <c r="F1005">
        <v>4</v>
      </c>
      <c r="G1005">
        <f t="shared" ca="1" si="80"/>
        <v>14</v>
      </c>
    </row>
    <row r="1006" spans="1:7">
      <c r="A1006">
        <f t="shared" ca="1" si="77"/>
        <v>5.0999999999999997E-2</v>
      </c>
      <c r="B1006">
        <f t="shared" ca="1" si="81"/>
        <v>0.46800000000000003</v>
      </c>
      <c r="C1006">
        <f t="shared" ca="1" si="76"/>
        <v>63</v>
      </c>
      <c r="D1006">
        <f t="shared" ca="1" si="79"/>
        <v>85</v>
      </c>
      <c r="E1006" s="1">
        <v>45604</v>
      </c>
      <c r="F1006">
        <v>5</v>
      </c>
      <c r="G1006">
        <f t="shared" ca="1" si="80"/>
        <v>7</v>
      </c>
    </row>
    <row r="1007" spans="1:7">
      <c r="A1007">
        <f t="shared" ca="1" si="77"/>
        <v>4.2910000000000004</v>
      </c>
      <c r="B1007">
        <f t="shared" ca="1" si="81"/>
        <v>8.3000000000000004E-2</v>
      </c>
      <c r="C1007">
        <f t="shared" ca="1" si="76"/>
        <v>435</v>
      </c>
      <c r="D1007">
        <f t="shared" ca="1" si="79"/>
        <v>2</v>
      </c>
      <c r="E1007" s="1">
        <v>45605</v>
      </c>
      <c r="F1007">
        <v>6</v>
      </c>
      <c r="G1007">
        <f t="shared" ca="1" si="80"/>
        <v>1</v>
      </c>
    </row>
    <row r="1008" spans="1:7">
      <c r="A1008">
        <f t="shared" ca="1" si="77"/>
        <v>0.64700000000000002</v>
      </c>
      <c r="B1008">
        <f t="shared" ca="1" si="81"/>
        <v>0.38100000000000001</v>
      </c>
      <c r="C1008">
        <f t="shared" ca="1" si="76"/>
        <v>445</v>
      </c>
      <c r="D1008">
        <f t="shared" ca="1" si="79"/>
        <v>26</v>
      </c>
      <c r="E1008" s="1">
        <v>45606</v>
      </c>
      <c r="F1008">
        <v>7</v>
      </c>
      <c r="G1008">
        <f t="shared" ca="1" si="80"/>
        <v>31</v>
      </c>
    </row>
    <row r="1009" spans="1:7">
      <c r="A1009">
        <f t="shared" ca="1" si="77"/>
        <v>0.55300000000000005</v>
      </c>
      <c r="B1009">
        <f t="shared" ca="1" si="81"/>
        <v>4.1000000000000002E-2</v>
      </c>
      <c r="C1009">
        <f t="shared" ca="1" si="76"/>
        <v>181</v>
      </c>
      <c r="D1009">
        <f t="shared" ca="1" si="79"/>
        <v>72</v>
      </c>
      <c r="E1009" s="1">
        <v>45607</v>
      </c>
      <c r="F1009">
        <v>8</v>
      </c>
      <c r="G1009">
        <f t="shared" ca="1" si="80"/>
        <v>35</v>
      </c>
    </row>
    <row r="1010" spans="1:7">
      <c r="A1010">
        <f t="shared" ca="1" si="77"/>
        <v>4.5670000000000002</v>
      </c>
      <c r="B1010">
        <f t="shared" ca="1" si="81"/>
        <v>7.8E-2</v>
      </c>
      <c r="C1010">
        <f t="shared" ca="1" si="76"/>
        <v>239</v>
      </c>
      <c r="D1010">
        <f t="shared" ca="1" si="79"/>
        <v>11</v>
      </c>
      <c r="E1010" s="1">
        <v>45608</v>
      </c>
      <c r="F1010">
        <v>9</v>
      </c>
      <c r="G1010">
        <f t="shared" ca="1" si="80"/>
        <v>20</v>
      </c>
    </row>
    <row r="1011" spans="1:7">
      <c r="A1011">
        <f t="shared" ca="1" si="77"/>
        <v>1.377</v>
      </c>
      <c r="B1011">
        <f t="shared" ca="1" si="81"/>
        <v>0.34</v>
      </c>
      <c r="C1011">
        <f t="shared" ca="1" si="76"/>
        <v>581</v>
      </c>
      <c r="D1011">
        <f t="shared" ca="1" si="79"/>
        <v>46</v>
      </c>
      <c r="E1011" s="1">
        <v>45609</v>
      </c>
      <c r="F1011">
        <v>10</v>
      </c>
      <c r="G1011">
        <f t="shared" ca="1" si="80"/>
        <v>18</v>
      </c>
    </row>
    <row r="1012" spans="1:7">
      <c r="A1012">
        <f t="shared" ca="1" si="77"/>
        <v>1.198</v>
      </c>
      <c r="B1012">
        <f t="shared" ca="1" si="81"/>
        <v>0.24</v>
      </c>
      <c r="C1012">
        <f t="shared" ca="1" si="76"/>
        <v>52</v>
      </c>
      <c r="D1012">
        <f t="shared" ca="1" si="79"/>
        <v>56</v>
      </c>
      <c r="E1012" s="1">
        <v>45610</v>
      </c>
      <c r="F1012">
        <v>11</v>
      </c>
      <c r="G1012">
        <f t="shared" ca="1" si="80"/>
        <v>1</v>
      </c>
    </row>
    <row r="1013" spans="1:7">
      <c r="A1013">
        <f t="shared" ca="1" si="77"/>
        <v>2.742</v>
      </c>
      <c r="B1013">
        <f t="shared" ca="1" si="81"/>
        <v>3.7999999999999999E-2</v>
      </c>
      <c r="C1013">
        <f t="shared" ca="1" si="76"/>
        <v>116</v>
      </c>
      <c r="D1013">
        <f t="shared" ca="1" si="79"/>
        <v>13</v>
      </c>
      <c r="E1013" s="1">
        <v>45611</v>
      </c>
      <c r="F1013">
        <v>12</v>
      </c>
      <c r="G1013">
        <f t="shared" ca="1" si="80"/>
        <v>24</v>
      </c>
    </row>
    <row r="1014" spans="1:7">
      <c r="A1014">
        <f t="shared" ca="1" si="77"/>
        <v>2.282</v>
      </c>
      <c r="B1014">
        <f t="shared" ca="1" si="81"/>
        <v>0.27200000000000002</v>
      </c>
      <c r="C1014">
        <f t="shared" ca="1" si="76"/>
        <v>53</v>
      </c>
      <c r="D1014">
        <f t="shared" ca="1" si="79"/>
        <v>13</v>
      </c>
      <c r="E1014" s="1">
        <v>45612</v>
      </c>
      <c r="F1014">
        <v>13</v>
      </c>
      <c r="G1014">
        <f t="shared" ca="1" si="80"/>
        <v>3</v>
      </c>
    </row>
    <row r="1015" spans="1:7">
      <c r="A1015">
        <f t="shared" ca="1" si="77"/>
        <v>1.1419999999999999</v>
      </c>
      <c r="B1015">
        <f t="shared" ca="1" si="81"/>
        <v>0.33700000000000002</v>
      </c>
      <c r="C1015">
        <f t="shared" ca="1" si="76"/>
        <v>236</v>
      </c>
      <c r="D1015">
        <f t="shared" ca="1" si="79"/>
        <v>27</v>
      </c>
      <c r="E1015" s="1">
        <v>45613</v>
      </c>
      <c r="F1015">
        <v>14</v>
      </c>
      <c r="G1015">
        <f t="shared" ca="1" si="80"/>
        <v>42</v>
      </c>
    </row>
    <row r="1016" spans="1:7">
      <c r="A1016">
        <f t="shared" ca="1" si="77"/>
        <v>1.778</v>
      </c>
      <c r="B1016">
        <f t="shared" ca="1" si="81"/>
        <v>0.02</v>
      </c>
      <c r="C1016">
        <f t="shared" ca="1" si="76"/>
        <v>445</v>
      </c>
      <c r="D1016">
        <f t="shared" ca="1" si="79"/>
        <v>3</v>
      </c>
      <c r="E1016" s="1">
        <v>45614</v>
      </c>
      <c r="F1016">
        <v>15</v>
      </c>
      <c r="G1016">
        <f t="shared" ca="1" si="80"/>
        <v>37</v>
      </c>
    </row>
    <row r="1017" spans="1:7">
      <c r="A1017">
        <f t="shared" ca="1" si="77"/>
        <v>3.9180000000000001</v>
      </c>
      <c r="B1017">
        <f t="shared" ca="1" si="81"/>
        <v>0.27400000000000002</v>
      </c>
      <c r="C1017">
        <f t="shared" ca="1" si="76"/>
        <v>362</v>
      </c>
      <c r="D1017">
        <f t="shared" ca="1" si="79"/>
        <v>36</v>
      </c>
      <c r="E1017" s="1">
        <v>45615</v>
      </c>
      <c r="F1017">
        <v>16</v>
      </c>
      <c r="G1017">
        <f t="shared" ca="1" si="80"/>
        <v>48</v>
      </c>
    </row>
    <row r="1018" spans="1:7">
      <c r="A1018">
        <f t="shared" ca="1" si="77"/>
        <v>0.40200000000000002</v>
      </c>
      <c r="B1018">
        <f t="shared" ca="1" si="81"/>
        <v>0.48399999999999999</v>
      </c>
      <c r="C1018">
        <f t="shared" ca="1" si="76"/>
        <v>80</v>
      </c>
      <c r="D1018">
        <f t="shared" ca="1" si="79"/>
        <v>86</v>
      </c>
      <c r="E1018" s="1">
        <v>45616</v>
      </c>
      <c r="F1018">
        <v>17</v>
      </c>
      <c r="G1018">
        <f t="shared" ca="1" si="80"/>
        <v>19</v>
      </c>
    </row>
    <row r="1019" spans="1:7">
      <c r="A1019">
        <f t="shared" ca="1" si="77"/>
        <v>4.1929999999999996</v>
      </c>
      <c r="B1019">
        <f t="shared" ca="1" si="81"/>
        <v>0.36799999999999999</v>
      </c>
      <c r="C1019">
        <f t="shared" ca="1" si="76"/>
        <v>286</v>
      </c>
      <c r="D1019">
        <f t="shared" ca="1" si="79"/>
        <v>18</v>
      </c>
      <c r="E1019" s="1">
        <v>45617</v>
      </c>
      <c r="F1019">
        <v>18</v>
      </c>
      <c r="G1019">
        <f t="shared" ca="1" si="80"/>
        <v>5</v>
      </c>
    </row>
    <row r="1020" spans="1:7">
      <c r="A1020">
        <f t="shared" ca="1" si="77"/>
        <v>0.93799999999999994</v>
      </c>
      <c r="B1020">
        <f t="shared" ca="1" si="81"/>
        <v>1.4999999999999999E-2</v>
      </c>
      <c r="C1020">
        <f t="shared" ca="1" si="76"/>
        <v>340</v>
      </c>
      <c r="D1020">
        <f t="shared" ca="1" si="79"/>
        <v>84</v>
      </c>
      <c r="E1020" s="1">
        <v>45618</v>
      </c>
      <c r="F1020">
        <v>19</v>
      </c>
      <c r="G1020">
        <f t="shared" ca="1" si="80"/>
        <v>40</v>
      </c>
    </row>
    <row r="1021" spans="1:7">
      <c r="A1021">
        <f t="shared" ca="1" si="77"/>
        <v>1.923</v>
      </c>
      <c r="B1021">
        <f t="shared" ca="1" si="81"/>
        <v>0.40200000000000002</v>
      </c>
      <c r="C1021">
        <f t="shared" ca="1" si="76"/>
        <v>382</v>
      </c>
      <c r="D1021">
        <f t="shared" ca="1" si="79"/>
        <v>99</v>
      </c>
      <c r="E1021" s="1">
        <v>45619</v>
      </c>
      <c r="F1021">
        <v>20</v>
      </c>
      <c r="G1021">
        <f t="shared" ca="1" si="80"/>
        <v>21</v>
      </c>
    </row>
    <row r="1022" spans="1:7">
      <c r="A1022">
        <f t="shared" ca="1" si="77"/>
        <v>1.389</v>
      </c>
      <c r="B1022">
        <f t="shared" ca="1" si="81"/>
        <v>0.47399999999999998</v>
      </c>
      <c r="C1022">
        <f t="shared" ca="1" si="76"/>
        <v>544</v>
      </c>
      <c r="D1022">
        <f t="shared" ca="1" si="79"/>
        <v>64</v>
      </c>
      <c r="E1022" s="1">
        <v>45620</v>
      </c>
      <c r="F1022">
        <v>21</v>
      </c>
      <c r="G1022">
        <f t="shared" ca="1" si="80"/>
        <v>34</v>
      </c>
    </row>
    <row r="1023" spans="1:7">
      <c r="A1023">
        <f t="shared" ca="1" si="77"/>
        <v>1.2669999999999999</v>
      </c>
      <c r="B1023">
        <f t="shared" ca="1" si="81"/>
        <v>0.27500000000000002</v>
      </c>
      <c r="C1023">
        <f t="shared" ca="1" si="76"/>
        <v>23</v>
      </c>
      <c r="D1023">
        <f t="shared" ca="1" si="79"/>
        <v>68</v>
      </c>
      <c r="E1023" s="1">
        <v>45621</v>
      </c>
      <c r="F1023">
        <v>22</v>
      </c>
      <c r="G1023">
        <f t="shared" ca="1" si="80"/>
        <v>22</v>
      </c>
    </row>
    <row r="1024" spans="1:7">
      <c r="A1024">
        <f t="shared" ca="1" si="77"/>
        <v>1.708</v>
      </c>
      <c r="B1024">
        <f t="shared" ca="1" si="81"/>
        <v>0.47899999999999998</v>
      </c>
      <c r="C1024">
        <f t="shared" ca="1" si="76"/>
        <v>224</v>
      </c>
      <c r="D1024">
        <f t="shared" ca="1" si="79"/>
        <v>57</v>
      </c>
      <c r="E1024" s="1">
        <v>45622</v>
      </c>
      <c r="F1024">
        <v>23</v>
      </c>
      <c r="G1024">
        <f t="shared" ca="1" si="80"/>
        <v>27</v>
      </c>
    </row>
    <row r="1025" spans="1:7">
      <c r="A1025">
        <f t="shared" ca="1" si="77"/>
        <v>3.5739999999999998</v>
      </c>
      <c r="B1025">
        <f t="shared" ca="1" si="81"/>
        <v>0.26300000000000001</v>
      </c>
      <c r="C1025">
        <f t="shared" ca="1" si="76"/>
        <v>295</v>
      </c>
      <c r="D1025">
        <f t="shared" ca="1" si="79"/>
        <v>100</v>
      </c>
      <c r="E1025" s="1">
        <v>45623</v>
      </c>
      <c r="F1025">
        <v>24</v>
      </c>
      <c r="G1025">
        <f t="shared" ca="1" si="80"/>
        <v>21</v>
      </c>
    </row>
    <row r="1026" spans="1:7">
      <c r="A1026">
        <f t="shared" ca="1" si="77"/>
        <v>1.4790000000000001</v>
      </c>
      <c r="B1026">
        <f t="shared" ca="1" si="81"/>
        <v>0.34100000000000003</v>
      </c>
      <c r="C1026">
        <f t="shared" ca="1" si="76"/>
        <v>386</v>
      </c>
      <c r="D1026">
        <f t="shared" ca="1" si="79"/>
        <v>60</v>
      </c>
      <c r="E1026" s="1">
        <v>45624</v>
      </c>
      <c r="F1026">
        <v>25</v>
      </c>
      <c r="G1026">
        <f t="shared" ca="1" si="80"/>
        <v>8</v>
      </c>
    </row>
    <row r="1027" spans="1:7">
      <c r="A1027">
        <f t="shared" ca="1" si="77"/>
        <v>1.581</v>
      </c>
      <c r="B1027">
        <f t="shared" ca="1" si="81"/>
        <v>0.104</v>
      </c>
      <c r="C1027">
        <f t="shared" ref="C1027:C1086" ca="1" si="82">RANDBETWEEN(1,600)</f>
        <v>471</v>
      </c>
      <c r="D1027">
        <f t="shared" ca="1" si="79"/>
        <v>27</v>
      </c>
      <c r="E1027" s="1">
        <v>45625</v>
      </c>
      <c r="F1027">
        <v>26</v>
      </c>
      <c r="G1027">
        <f t="shared" ca="1" si="80"/>
        <v>37</v>
      </c>
    </row>
    <row r="1028" spans="1:7">
      <c r="A1028">
        <f t="shared" ref="A1028:A1067" ca="1" si="83">RANDBETWEEN(1,5000)/1000</f>
        <v>3.1760000000000002</v>
      </c>
      <c r="B1028">
        <f t="shared" ref="B1028:C1067" ca="1" si="84">RANDBETWEEN(1,500)/1000</f>
        <v>0.13900000000000001</v>
      </c>
      <c r="C1028">
        <f t="shared" ca="1" si="82"/>
        <v>422</v>
      </c>
      <c r="D1028">
        <f t="shared" ref="D1028:D1067" ca="1" si="85">RANDBETWEEN(1,100)</f>
        <v>37</v>
      </c>
      <c r="E1028" s="1">
        <v>45626</v>
      </c>
      <c r="F1028">
        <v>27</v>
      </c>
      <c r="G1028">
        <f t="shared" ref="G1028:G1067" ca="1" si="86">RANDBETWEEN(1,48)</f>
        <v>5</v>
      </c>
    </row>
    <row r="1029" spans="1:7">
      <c r="A1029">
        <f t="shared" ca="1" si="83"/>
        <v>4.5529999999999999</v>
      </c>
      <c r="B1029">
        <f t="shared" ca="1" si="84"/>
        <v>0.151</v>
      </c>
      <c r="C1029">
        <f t="shared" ca="1" si="82"/>
        <v>131</v>
      </c>
      <c r="D1029">
        <f t="shared" ca="1" si="85"/>
        <v>6</v>
      </c>
      <c r="E1029" s="1">
        <v>45627</v>
      </c>
      <c r="F1029">
        <v>28</v>
      </c>
      <c r="G1029">
        <f t="shared" ca="1" si="86"/>
        <v>45</v>
      </c>
    </row>
    <row r="1030" spans="1:7">
      <c r="A1030">
        <f t="shared" ca="1" si="83"/>
        <v>3.012</v>
      </c>
      <c r="B1030">
        <f t="shared" ca="1" si="84"/>
        <v>0.25</v>
      </c>
      <c r="C1030">
        <f t="shared" ca="1" si="82"/>
        <v>497</v>
      </c>
      <c r="D1030">
        <f t="shared" ca="1" si="85"/>
        <v>28</v>
      </c>
      <c r="E1030" s="1">
        <v>45628</v>
      </c>
      <c r="F1030">
        <v>29</v>
      </c>
      <c r="G1030">
        <f t="shared" ca="1" si="86"/>
        <v>40</v>
      </c>
    </row>
    <row r="1031" spans="1:7">
      <c r="A1031">
        <f t="shared" ca="1" si="83"/>
        <v>2.25</v>
      </c>
      <c r="B1031">
        <f t="shared" ca="1" si="84"/>
        <v>0.34399999999999997</v>
      </c>
      <c r="C1031">
        <f t="shared" ca="1" si="82"/>
        <v>352</v>
      </c>
      <c r="D1031">
        <f t="shared" ca="1" si="85"/>
        <v>11</v>
      </c>
      <c r="E1031" s="1">
        <v>45629</v>
      </c>
      <c r="F1031">
        <v>30</v>
      </c>
      <c r="G1031">
        <f t="shared" ca="1" si="86"/>
        <v>7</v>
      </c>
    </row>
    <row r="1032" spans="1:7">
      <c r="A1032">
        <f t="shared" ca="1" si="83"/>
        <v>1.855</v>
      </c>
      <c r="B1032">
        <f t="shared" ca="1" si="84"/>
        <v>0.29699999999999999</v>
      </c>
      <c r="C1032">
        <f t="shared" ca="1" si="82"/>
        <v>30</v>
      </c>
      <c r="D1032">
        <f t="shared" ca="1" si="85"/>
        <v>39</v>
      </c>
      <c r="E1032" s="1">
        <v>45630</v>
      </c>
      <c r="F1032">
        <v>31</v>
      </c>
      <c r="G1032">
        <f t="shared" ca="1" si="86"/>
        <v>12</v>
      </c>
    </row>
    <row r="1033" spans="1:7">
      <c r="A1033">
        <f t="shared" ca="1" si="83"/>
        <v>0.9</v>
      </c>
      <c r="B1033">
        <f t="shared" ca="1" si="84"/>
        <v>6.8000000000000005E-2</v>
      </c>
      <c r="C1033">
        <f t="shared" ca="1" si="82"/>
        <v>118</v>
      </c>
      <c r="D1033">
        <f t="shared" ca="1" si="85"/>
        <v>64</v>
      </c>
      <c r="E1033" s="1">
        <v>45631</v>
      </c>
      <c r="F1033">
        <v>32</v>
      </c>
      <c r="G1033">
        <f t="shared" ca="1" si="86"/>
        <v>41</v>
      </c>
    </row>
    <row r="1034" spans="1:7">
      <c r="A1034">
        <f t="shared" ca="1" si="83"/>
        <v>3.766</v>
      </c>
      <c r="B1034">
        <f t="shared" ca="1" si="84"/>
        <v>0.29599999999999999</v>
      </c>
      <c r="C1034">
        <f t="shared" ca="1" si="82"/>
        <v>503</v>
      </c>
      <c r="D1034">
        <f t="shared" ca="1" si="85"/>
        <v>65</v>
      </c>
      <c r="E1034" s="1">
        <v>45632</v>
      </c>
      <c r="F1034">
        <v>33</v>
      </c>
      <c r="G1034">
        <f t="shared" ca="1" si="86"/>
        <v>17</v>
      </c>
    </row>
    <row r="1035" spans="1:7">
      <c r="A1035">
        <f t="shared" ca="1" si="83"/>
        <v>4.9080000000000004</v>
      </c>
      <c r="B1035">
        <f t="shared" ca="1" si="84"/>
        <v>0.38</v>
      </c>
      <c r="C1035">
        <f t="shared" ca="1" si="82"/>
        <v>1</v>
      </c>
      <c r="D1035">
        <f t="shared" ca="1" si="85"/>
        <v>65</v>
      </c>
      <c r="E1035" s="1">
        <v>45633</v>
      </c>
      <c r="F1035">
        <v>34</v>
      </c>
      <c r="G1035">
        <f t="shared" ca="1" si="86"/>
        <v>13</v>
      </c>
    </row>
    <row r="1036" spans="1:7">
      <c r="A1036">
        <f t="shared" ca="1" si="83"/>
        <v>3.0640000000000001</v>
      </c>
      <c r="B1036">
        <f t="shared" ca="1" si="84"/>
        <v>6.9000000000000006E-2</v>
      </c>
      <c r="C1036">
        <f t="shared" ca="1" si="82"/>
        <v>385</v>
      </c>
      <c r="D1036">
        <f t="shared" ca="1" si="85"/>
        <v>88</v>
      </c>
      <c r="E1036" s="1">
        <v>45634</v>
      </c>
      <c r="F1036">
        <v>35</v>
      </c>
      <c r="G1036">
        <f t="shared" ca="1" si="86"/>
        <v>36</v>
      </c>
    </row>
    <row r="1037" spans="1:7">
      <c r="A1037">
        <f t="shared" ca="1" si="83"/>
        <v>1.5089999999999999</v>
      </c>
      <c r="B1037">
        <f t="shared" ca="1" si="84"/>
        <v>0.06</v>
      </c>
      <c r="C1037">
        <f t="shared" ca="1" si="82"/>
        <v>535</v>
      </c>
      <c r="D1037">
        <f t="shared" ca="1" si="85"/>
        <v>50</v>
      </c>
      <c r="E1037" s="1">
        <v>45635</v>
      </c>
      <c r="F1037">
        <v>36</v>
      </c>
      <c r="G1037">
        <f t="shared" ca="1" si="86"/>
        <v>15</v>
      </c>
    </row>
    <row r="1038" spans="1:7">
      <c r="A1038">
        <f t="shared" ca="1" si="83"/>
        <v>0.19400000000000001</v>
      </c>
      <c r="B1038">
        <f t="shared" ca="1" si="84"/>
        <v>0.44400000000000001</v>
      </c>
      <c r="C1038">
        <f t="shared" ca="1" si="82"/>
        <v>130</v>
      </c>
      <c r="D1038">
        <f t="shared" ca="1" si="85"/>
        <v>48</v>
      </c>
      <c r="E1038" s="1">
        <v>45636</v>
      </c>
      <c r="F1038">
        <v>37</v>
      </c>
      <c r="G1038">
        <f t="shared" ca="1" si="86"/>
        <v>5</v>
      </c>
    </row>
    <row r="1039" spans="1:7">
      <c r="A1039">
        <f t="shared" ca="1" si="83"/>
        <v>0.63</v>
      </c>
      <c r="B1039">
        <f t="shared" ca="1" si="84"/>
        <v>0.32800000000000001</v>
      </c>
      <c r="C1039">
        <f t="shared" ca="1" si="82"/>
        <v>455</v>
      </c>
      <c r="D1039">
        <f t="shared" ca="1" si="85"/>
        <v>49</v>
      </c>
      <c r="E1039" s="1">
        <v>45637</v>
      </c>
      <c r="F1039">
        <v>38</v>
      </c>
      <c r="G1039">
        <f t="shared" ca="1" si="86"/>
        <v>46</v>
      </c>
    </row>
    <row r="1040" spans="1:7">
      <c r="A1040">
        <f t="shared" ca="1" si="83"/>
        <v>2.121</v>
      </c>
      <c r="B1040">
        <f t="shared" ca="1" si="84"/>
        <v>0.13900000000000001</v>
      </c>
      <c r="C1040">
        <f t="shared" ca="1" si="82"/>
        <v>438</v>
      </c>
      <c r="D1040">
        <f t="shared" ca="1" si="85"/>
        <v>67</v>
      </c>
      <c r="E1040" s="1">
        <v>45292</v>
      </c>
      <c r="F1040">
        <v>39</v>
      </c>
      <c r="G1040">
        <f t="shared" ca="1" si="86"/>
        <v>17</v>
      </c>
    </row>
    <row r="1041" spans="1:7">
      <c r="A1041">
        <f t="shared" ca="1" si="83"/>
        <v>0.44500000000000001</v>
      </c>
      <c r="B1041">
        <f t="shared" ca="1" si="84"/>
        <v>0.105</v>
      </c>
      <c r="C1041">
        <f t="shared" ca="1" si="82"/>
        <v>517</v>
      </c>
      <c r="D1041">
        <f t="shared" ca="1" si="85"/>
        <v>51</v>
      </c>
      <c r="E1041" s="1">
        <v>45293</v>
      </c>
      <c r="F1041">
        <v>40</v>
      </c>
      <c r="G1041">
        <f t="shared" ca="1" si="86"/>
        <v>40</v>
      </c>
    </row>
    <row r="1042" spans="1:7">
      <c r="A1042">
        <f t="shared" ca="1" si="83"/>
        <v>0.76800000000000002</v>
      </c>
      <c r="B1042">
        <f t="shared" ca="1" si="84"/>
        <v>0.24</v>
      </c>
      <c r="C1042">
        <f t="shared" ca="1" si="82"/>
        <v>559</v>
      </c>
      <c r="D1042">
        <f t="shared" ca="1" si="85"/>
        <v>40</v>
      </c>
      <c r="E1042" s="1">
        <v>45294</v>
      </c>
      <c r="F1042">
        <v>41</v>
      </c>
      <c r="G1042">
        <f t="shared" ca="1" si="86"/>
        <v>39</v>
      </c>
    </row>
    <row r="1043" spans="1:7">
      <c r="A1043">
        <f t="shared" ca="1" si="83"/>
        <v>1.508</v>
      </c>
      <c r="B1043">
        <f t="shared" ca="1" si="84"/>
        <v>0.19400000000000001</v>
      </c>
      <c r="C1043">
        <f t="shared" ca="1" si="82"/>
        <v>61</v>
      </c>
      <c r="D1043">
        <f t="shared" ca="1" si="85"/>
        <v>27</v>
      </c>
      <c r="E1043" s="1">
        <v>45295</v>
      </c>
      <c r="F1043">
        <v>42</v>
      </c>
      <c r="G1043">
        <f t="shared" ca="1" si="86"/>
        <v>6</v>
      </c>
    </row>
    <row r="1044" spans="1:7">
      <c r="A1044">
        <f t="shared" ca="1" si="83"/>
        <v>4.9130000000000003</v>
      </c>
      <c r="B1044">
        <f t="shared" ca="1" si="84"/>
        <v>0.34399999999999997</v>
      </c>
      <c r="C1044">
        <f t="shared" ca="1" si="82"/>
        <v>224</v>
      </c>
      <c r="D1044">
        <f t="shared" ca="1" si="85"/>
        <v>40</v>
      </c>
      <c r="E1044" s="1">
        <v>45296</v>
      </c>
      <c r="F1044">
        <v>43</v>
      </c>
      <c r="G1044">
        <f t="shared" ca="1" si="86"/>
        <v>21</v>
      </c>
    </row>
    <row r="1045" spans="1:7">
      <c r="A1045">
        <f t="shared" ca="1" si="83"/>
        <v>2.9089999999999998</v>
      </c>
      <c r="B1045">
        <f t="shared" ca="1" si="84"/>
        <v>0.45700000000000002</v>
      </c>
      <c r="C1045">
        <f t="shared" ca="1" si="82"/>
        <v>557</v>
      </c>
      <c r="D1045">
        <f t="shared" ca="1" si="85"/>
        <v>92</v>
      </c>
      <c r="E1045" s="1">
        <v>45297</v>
      </c>
      <c r="F1045">
        <v>44</v>
      </c>
      <c r="G1045">
        <f t="shared" ca="1" si="86"/>
        <v>24</v>
      </c>
    </row>
    <row r="1046" spans="1:7">
      <c r="A1046">
        <f t="shared" ca="1" si="83"/>
        <v>4.9249999999999998</v>
      </c>
      <c r="B1046">
        <f t="shared" ca="1" si="84"/>
        <v>2.1999999999999999E-2</v>
      </c>
      <c r="C1046">
        <f t="shared" ca="1" si="82"/>
        <v>577</v>
      </c>
      <c r="D1046">
        <f t="shared" ca="1" si="85"/>
        <v>100</v>
      </c>
      <c r="E1046" s="1">
        <v>45298</v>
      </c>
      <c r="F1046">
        <v>45</v>
      </c>
      <c r="G1046">
        <f t="shared" ca="1" si="86"/>
        <v>29</v>
      </c>
    </row>
    <row r="1047" spans="1:7">
      <c r="A1047">
        <f t="shared" ca="1" si="83"/>
        <v>1.571</v>
      </c>
      <c r="B1047">
        <f t="shared" ca="1" si="84"/>
        <v>7.0000000000000001E-3</v>
      </c>
      <c r="C1047">
        <f t="shared" ca="1" si="82"/>
        <v>533</v>
      </c>
      <c r="D1047">
        <f t="shared" ca="1" si="85"/>
        <v>1</v>
      </c>
      <c r="E1047" s="1">
        <v>45299</v>
      </c>
      <c r="F1047">
        <v>46</v>
      </c>
      <c r="G1047">
        <f t="shared" ca="1" si="86"/>
        <v>38</v>
      </c>
    </row>
    <row r="1048" spans="1:7">
      <c r="A1048">
        <f t="shared" ca="1" si="83"/>
        <v>2.774</v>
      </c>
      <c r="B1048">
        <f t="shared" ca="1" si="84"/>
        <v>0.38600000000000001</v>
      </c>
      <c r="C1048">
        <f t="shared" ca="1" si="82"/>
        <v>421</v>
      </c>
      <c r="D1048">
        <f t="shared" ca="1" si="85"/>
        <v>43</v>
      </c>
      <c r="E1048" s="1">
        <v>45300</v>
      </c>
      <c r="F1048">
        <v>47</v>
      </c>
      <c r="G1048">
        <f t="shared" ca="1" si="86"/>
        <v>44</v>
      </c>
    </row>
    <row r="1049" spans="1:7">
      <c r="A1049">
        <f t="shared" ca="1" si="83"/>
        <v>2.3820000000000001</v>
      </c>
      <c r="B1049">
        <f t="shared" ca="1" si="84"/>
        <v>0.21</v>
      </c>
      <c r="C1049">
        <f t="shared" ca="1" si="82"/>
        <v>151</v>
      </c>
      <c r="D1049">
        <f t="shared" ca="1" si="85"/>
        <v>32</v>
      </c>
      <c r="E1049" s="1">
        <v>45301</v>
      </c>
      <c r="F1049">
        <v>48</v>
      </c>
      <c r="G1049">
        <f t="shared" ca="1" si="86"/>
        <v>27</v>
      </c>
    </row>
    <row r="1050" spans="1:7">
      <c r="A1050">
        <f t="shared" ca="1" si="83"/>
        <v>0.90700000000000003</v>
      </c>
      <c r="B1050">
        <f t="shared" ca="1" si="84"/>
        <v>0.27100000000000002</v>
      </c>
      <c r="C1050">
        <f t="shared" ca="1" si="82"/>
        <v>304</v>
      </c>
      <c r="D1050">
        <f t="shared" ca="1" si="85"/>
        <v>48</v>
      </c>
      <c r="E1050" s="1">
        <v>45302</v>
      </c>
      <c r="F1050">
        <v>49</v>
      </c>
      <c r="G1050">
        <f t="shared" ca="1" si="86"/>
        <v>33</v>
      </c>
    </row>
    <row r="1051" spans="1:7">
      <c r="A1051">
        <f t="shared" ca="1" si="83"/>
        <v>2.9660000000000002</v>
      </c>
      <c r="B1051">
        <f t="shared" ca="1" si="84"/>
        <v>0.14499999999999999</v>
      </c>
      <c r="C1051">
        <f t="shared" ca="1" si="82"/>
        <v>351</v>
      </c>
      <c r="D1051">
        <f t="shared" ca="1" si="85"/>
        <v>87</v>
      </c>
      <c r="E1051" s="1">
        <v>45303</v>
      </c>
      <c r="F1051">
        <v>50</v>
      </c>
      <c r="G1051">
        <f t="shared" ca="1" si="86"/>
        <v>44</v>
      </c>
    </row>
    <row r="1052" spans="1:7">
      <c r="A1052">
        <f t="shared" ca="1" si="83"/>
        <v>2.99</v>
      </c>
      <c r="B1052">
        <f t="shared" ca="1" si="84"/>
        <v>0.308</v>
      </c>
      <c r="C1052">
        <f t="shared" ca="1" si="82"/>
        <v>58</v>
      </c>
      <c r="D1052">
        <f t="shared" ca="1" si="85"/>
        <v>3</v>
      </c>
      <c r="E1052" s="1">
        <v>45304</v>
      </c>
      <c r="F1052">
        <v>51</v>
      </c>
      <c r="G1052">
        <f t="shared" ca="1" si="86"/>
        <v>23</v>
      </c>
    </row>
    <row r="1053" spans="1:7">
      <c r="A1053">
        <f t="shared" ca="1" si="83"/>
        <v>3.3650000000000002</v>
      </c>
      <c r="B1053">
        <f t="shared" ca="1" si="84"/>
        <v>3.1E-2</v>
      </c>
      <c r="C1053">
        <f t="shared" ca="1" si="82"/>
        <v>124</v>
      </c>
      <c r="D1053">
        <f t="shared" ca="1" si="85"/>
        <v>13</v>
      </c>
      <c r="E1053" s="1">
        <v>45305</v>
      </c>
      <c r="F1053">
        <v>52</v>
      </c>
      <c r="G1053">
        <f t="shared" ca="1" si="86"/>
        <v>20</v>
      </c>
    </row>
    <row r="1054" spans="1:7">
      <c r="A1054">
        <f t="shared" ca="1" si="83"/>
        <v>3.1259999999999999</v>
      </c>
      <c r="B1054">
        <f t="shared" ca="1" si="84"/>
        <v>0.155</v>
      </c>
      <c r="C1054">
        <f t="shared" ca="1" si="82"/>
        <v>233</v>
      </c>
      <c r="D1054">
        <f t="shared" ca="1" si="85"/>
        <v>70</v>
      </c>
      <c r="E1054" s="1">
        <v>45306</v>
      </c>
      <c r="F1054">
        <v>53</v>
      </c>
      <c r="G1054">
        <f t="shared" ca="1" si="86"/>
        <v>36</v>
      </c>
    </row>
    <row r="1055" spans="1:7">
      <c r="A1055">
        <f t="shared" ca="1" si="83"/>
        <v>0.88100000000000001</v>
      </c>
      <c r="B1055">
        <f t="shared" ca="1" si="84"/>
        <v>0.19800000000000001</v>
      </c>
      <c r="C1055">
        <f t="shared" ca="1" si="82"/>
        <v>401</v>
      </c>
      <c r="D1055">
        <f t="shared" ca="1" si="85"/>
        <v>68</v>
      </c>
      <c r="E1055" s="1">
        <v>45307</v>
      </c>
      <c r="F1055">
        <v>54</v>
      </c>
      <c r="G1055">
        <f t="shared" ca="1" si="86"/>
        <v>30</v>
      </c>
    </row>
    <row r="1056" spans="1:7">
      <c r="A1056">
        <f t="shared" ca="1" si="83"/>
        <v>1.1040000000000001</v>
      </c>
      <c r="B1056">
        <f t="shared" ca="1" si="84"/>
        <v>0.45800000000000002</v>
      </c>
      <c r="C1056">
        <f t="shared" ca="1" si="82"/>
        <v>383</v>
      </c>
      <c r="D1056">
        <f t="shared" ca="1" si="85"/>
        <v>51</v>
      </c>
      <c r="E1056" s="1">
        <v>45308</v>
      </c>
      <c r="F1056">
        <v>55</v>
      </c>
      <c r="G1056">
        <f t="shared" ca="1" si="86"/>
        <v>44</v>
      </c>
    </row>
    <row r="1057" spans="1:7">
      <c r="A1057">
        <f t="shared" ca="1" si="83"/>
        <v>1.454</v>
      </c>
      <c r="B1057">
        <f t="shared" ca="1" si="84"/>
        <v>0.19800000000000001</v>
      </c>
      <c r="C1057">
        <f t="shared" ca="1" si="82"/>
        <v>17</v>
      </c>
      <c r="D1057">
        <f t="shared" ca="1" si="85"/>
        <v>15</v>
      </c>
      <c r="E1057" s="1">
        <v>45309</v>
      </c>
      <c r="F1057">
        <v>56</v>
      </c>
      <c r="G1057">
        <f t="shared" ca="1" si="86"/>
        <v>27</v>
      </c>
    </row>
    <row r="1058" spans="1:7">
      <c r="A1058">
        <f t="shared" ca="1" si="83"/>
        <v>1.012</v>
      </c>
      <c r="B1058">
        <f t="shared" ca="1" si="84"/>
        <v>0.32800000000000001</v>
      </c>
      <c r="C1058">
        <f t="shared" ca="1" si="82"/>
        <v>539</v>
      </c>
      <c r="D1058">
        <f t="shared" ca="1" si="85"/>
        <v>40</v>
      </c>
      <c r="E1058" s="1">
        <v>45310</v>
      </c>
      <c r="F1058">
        <v>57</v>
      </c>
      <c r="G1058">
        <f t="shared" ca="1" si="86"/>
        <v>29</v>
      </c>
    </row>
    <row r="1059" spans="1:7">
      <c r="A1059">
        <f t="shared" ca="1" si="83"/>
        <v>0.76400000000000001</v>
      </c>
      <c r="B1059">
        <f t="shared" ca="1" si="84"/>
        <v>4.3999999999999997E-2</v>
      </c>
      <c r="C1059">
        <f t="shared" ca="1" si="82"/>
        <v>246</v>
      </c>
      <c r="D1059">
        <f t="shared" ca="1" si="85"/>
        <v>46</v>
      </c>
      <c r="E1059" s="1">
        <v>45311</v>
      </c>
      <c r="F1059">
        <v>58</v>
      </c>
      <c r="G1059">
        <f t="shared" ca="1" si="86"/>
        <v>25</v>
      </c>
    </row>
    <row r="1060" spans="1:7">
      <c r="A1060">
        <f t="shared" ca="1" si="83"/>
        <v>2.2629999999999999</v>
      </c>
      <c r="B1060">
        <f t="shared" ca="1" si="84"/>
        <v>0.05</v>
      </c>
      <c r="C1060">
        <f t="shared" ca="1" si="82"/>
        <v>179</v>
      </c>
      <c r="D1060">
        <f t="shared" ca="1" si="85"/>
        <v>43</v>
      </c>
      <c r="E1060" s="1">
        <v>45312</v>
      </c>
      <c r="F1060">
        <v>59</v>
      </c>
      <c r="G1060">
        <f t="shared" ca="1" si="86"/>
        <v>28</v>
      </c>
    </row>
    <row r="1061" spans="1:7">
      <c r="A1061">
        <f t="shared" ca="1" si="83"/>
        <v>0.47299999999999998</v>
      </c>
      <c r="B1061">
        <f t="shared" ca="1" si="84"/>
        <v>0.1</v>
      </c>
      <c r="C1061">
        <f t="shared" ca="1" si="82"/>
        <v>57</v>
      </c>
      <c r="D1061">
        <f t="shared" ca="1" si="85"/>
        <v>5</v>
      </c>
      <c r="E1061" s="1">
        <v>45313</v>
      </c>
      <c r="F1061">
        <v>60</v>
      </c>
      <c r="G1061">
        <f t="shared" ca="1" si="86"/>
        <v>28</v>
      </c>
    </row>
    <row r="1062" spans="1:7">
      <c r="A1062">
        <f t="shared" ca="1" si="83"/>
        <v>3.4209999999999998</v>
      </c>
      <c r="B1062">
        <f t="shared" ca="1" si="84"/>
        <v>0.26800000000000002</v>
      </c>
      <c r="C1062">
        <f t="shared" ca="1" si="82"/>
        <v>559</v>
      </c>
      <c r="D1062">
        <f t="shared" ca="1" si="85"/>
        <v>100</v>
      </c>
      <c r="E1062" s="1">
        <v>45314</v>
      </c>
      <c r="F1062">
        <v>61</v>
      </c>
      <c r="G1062">
        <f t="shared" ca="1" si="86"/>
        <v>17</v>
      </c>
    </row>
    <row r="1063" spans="1:7">
      <c r="A1063">
        <f t="shared" ca="1" si="83"/>
        <v>4.702</v>
      </c>
      <c r="B1063">
        <f t="shared" ca="1" si="84"/>
        <v>0.34599999999999997</v>
      </c>
      <c r="C1063">
        <f t="shared" ca="1" si="82"/>
        <v>341</v>
      </c>
      <c r="D1063">
        <f t="shared" ca="1" si="85"/>
        <v>34</v>
      </c>
      <c r="E1063" s="1">
        <v>45315</v>
      </c>
      <c r="F1063">
        <v>62</v>
      </c>
      <c r="G1063">
        <f t="shared" ca="1" si="86"/>
        <v>28</v>
      </c>
    </row>
    <row r="1064" spans="1:7">
      <c r="A1064">
        <f t="shared" ca="1" si="83"/>
        <v>3.6459999999999999</v>
      </c>
      <c r="B1064">
        <f t="shared" ca="1" si="84"/>
        <v>0.223</v>
      </c>
      <c r="C1064">
        <f t="shared" ca="1" si="82"/>
        <v>457</v>
      </c>
      <c r="D1064">
        <f t="shared" ca="1" si="85"/>
        <v>90</v>
      </c>
      <c r="E1064" s="1">
        <v>45316</v>
      </c>
      <c r="F1064">
        <v>63</v>
      </c>
      <c r="G1064">
        <f t="shared" ca="1" si="86"/>
        <v>41</v>
      </c>
    </row>
    <row r="1065" spans="1:7">
      <c r="A1065">
        <f t="shared" ca="1" si="83"/>
        <v>4.4080000000000004</v>
      </c>
      <c r="B1065">
        <f t="shared" ca="1" si="84"/>
        <v>4.5999999999999999E-2</v>
      </c>
      <c r="C1065">
        <f t="shared" ca="1" si="82"/>
        <v>582</v>
      </c>
      <c r="D1065">
        <f t="shared" ca="1" si="85"/>
        <v>74</v>
      </c>
      <c r="E1065" s="1">
        <v>45317</v>
      </c>
      <c r="F1065">
        <v>64</v>
      </c>
      <c r="G1065">
        <f t="shared" ca="1" si="86"/>
        <v>21</v>
      </c>
    </row>
    <row r="1066" spans="1:7">
      <c r="A1066">
        <f t="shared" ca="1" si="83"/>
        <v>0.78600000000000003</v>
      </c>
      <c r="B1066">
        <f t="shared" ca="1" si="84"/>
        <v>0.108</v>
      </c>
      <c r="C1066">
        <f t="shared" ca="1" si="82"/>
        <v>387</v>
      </c>
      <c r="D1066">
        <f t="shared" ca="1" si="85"/>
        <v>12</v>
      </c>
      <c r="E1066" s="1">
        <v>45318</v>
      </c>
      <c r="F1066">
        <v>65</v>
      </c>
      <c r="G1066">
        <f t="shared" ca="1" si="86"/>
        <v>45</v>
      </c>
    </row>
    <row r="1067" spans="1:7">
      <c r="A1067">
        <f t="shared" ca="1" si="83"/>
        <v>0.94299999999999995</v>
      </c>
      <c r="B1067">
        <f t="shared" ca="1" si="84"/>
        <v>4.4999999999999998E-2</v>
      </c>
      <c r="C1067">
        <f t="shared" ca="1" si="82"/>
        <v>116</v>
      </c>
      <c r="D1067">
        <f t="shared" ca="1" si="85"/>
        <v>9</v>
      </c>
      <c r="E1067" s="1">
        <v>45319</v>
      </c>
      <c r="F1067">
        <v>66</v>
      </c>
      <c r="G1067">
        <f t="shared" ca="1" si="86"/>
        <v>22</v>
      </c>
    </row>
    <row r="1068" spans="1:7">
      <c r="A1068">
        <f ca="1">RANDBETWEEN(1,5000)/1000</f>
        <v>2.556</v>
      </c>
      <c r="B1068">
        <f ca="1">RANDBETWEEN(1,500)/1000</f>
        <v>8.3000000000000004E-2</v>
      </c>
      <c r="C1068">
        <f t="shared" ca="1" si="82"/>
        <v>190</v>
      </c>
      <c r="D1068">
        <f ca="1">RANDBETWEEN(1,100)</f>
        <v>3</v>
      </c>
      <c r="E1068" s="1">
        <v>45320</v>
      </c>
      <c r="F1068">
        <v>67</v>
      </c>
      <c r="G1068">
        <f ca="1">RANDBETWEEN(1,48)</f>
        <v>25</v>
      </c>
    </row>
    <row r="1069" spans="1:7">
      <c r="A1069">
        <f ca="1">RANDBETWEEN(1,5000)/1000</f>
        <v>0.01</v>
      </c>
      <c r="B1069">
        <f ca="1">RANDBETWEEN(1,500)/1000</f>
        <v>0.13500000000000001</v>
      </c>
      <c r="C1069">
        <f t="shared" ca="1" si="82"/>
        <v>401</v>
      </c>
      <c r="D1069">
        <f ca="1">RANDBETWEEN(1,100)</f>
        <v>97</v>
      </c>
      <c r="E1069" s="1">
        <v>45321</v>
      </c>
      <c r="F1069">
        <v>68</v>
      </c>
      <c r="G1069">
        <f ca="1">RANDBETWEEN(1,48)</f>
        <v>36</v>
      </c>
    </row>
    <row r="1070" spans="1:7">
      <c r="A1070">
        <f t="shared" ref="A1070:A1078" ca="1" si="87">RANDBETWEEN(1,5000)/1000</f>
        <v>4.4420000000000002</v>
      </c>
      <c r="B1070">
        <f t="shared" ref="B1070:C1078" ca="1" si="88">RANDBETWEEN(1,500)/1000</f>
        <v>0.48</v>
      </c>
      <c r="C1070">
        <f t="shared" ca="1" si="82"/>
        <v>81</v>
      </c>
      <c r="D1070">
        <f t="shared" ref="D1070:D1078" ca="1" si="89">RANDBETWEEN(1,100)</f>
        <v>8</v>
      </c>
      <c r="E1070" s="1">
        <v>45322</v>
      </c>
      <c r="F1070">
        <v>69</v>
      </c>
      <c r="G1070">
        <f t="shared" ref="G1070:G1078" ca="1" si="90">RANDBETWEEN(1,48)</f>
        <v>39</v>
      </c>
    </row>
    <row r="1071" spans="1:7">
      <c r="A1071">
        <f t="shared" ca="1" si="87"/>
        <v>1.52</v>
      </c>
      <c r="B1071">
        <f t="shared" ca="1" si="88"/>
        <v>0.14399999999999999</v>
      </c>
      <c r="C1071">
        <f t="shared" ca="1" si="82"/>
        <v>194</v>
      </c>
      <c r="D1071">
        <f t="shared" ca="1" si="89"/>
        <v>21</v>
      </c>
      <c r="E1071" s="1">
        <v>45323</v>
      </c>
      <c r="F1071">
        <v>70</v>
      </c>
      <c r="G1071">
        <f t="shared" ca="1" si="90"/>
        <v>23</v>
      </c>
    </row>
    <row r="1072" spans="1:7">
      <c r="A1072">
        <f t="shared" ca="1" si="87"/>
        <v>3.2130000000000001</v>
      </c>
      <c r="B1072">
        <f t="shared" ca="1" si="88"/>
        <v>0.47399999999999998</v>
      </c>
      <c r="C1072">
        <f t="shared" ca="1" si="82"/>
        <v>83</v>
      </c>
      <c r="D1072">
        <f t="shared" ca="1" si="89"/>
        <v>36</v>
      </c>
      <c r="E1072" s="1">
        <v>45324</v>
      </c>
      <c r="F1072">
        <v>71</v>
      </c>
      <c r="G1072">
        <f t="shared" ca="1" si="90"/>
        <v>35</v>
      </c>
    </row>
    <row r="1073" spans="1:7">
      <c r="A1073">
        <f t="shared" ca="1" si="87"/>
        <v>1.3919999999999999</v>
      </c>
      <c r="B1073">
        <f t="shared" ca="1" si="88"/>
        <v>5.0999999999999997E-2</v>
      </c>
      <c r="C1073">
        <f t="shared" ca="1" si="82"/>
        <v>486</v>
      </c>
      <c r="D1073">
        <f t="shared" ca="1" si="89"/>
        <v>41</v>
      </c>
      <c r="E1073" s="1">
        <v>45325</v>
      </c>
      <c r="F1073">
        <v>72</v>
      </c>
      <c r="G1073">
        <f t="shared" ca="1" si="90"/>
        <v>19</v>
      </c>
    </row>
    <row r="1074" spans="1:7">
      <c r="A1074">
        <f t="shared" ca="1" si="87"/>
        <v>1.766</v>
      </c>
      <c r="B1074">
        <f t="shared" ca="1" si="88"/>
        <v>0.45600000000000002</v>
      </c>
      <c r="C1074">
        <f t="shared" ca="1" si="82"/>
        <v>331</v>
      </c>
      <c r="D1074">
        <f t="shared" ca="1" si="89"/>
        <v>59</v>
      </c>
      <c r="E1074" s="1">
        <v>45326</v>
      </c>
      <c r="F1074">
        <v>73</v>
      </c>
      <c r="G1074">
        <f t="shared" ca="1" si="90"/>
        <v>9</v>
      </c>
    </row>
    <row r="1075" spans="1:7">
      <c r="A1075">
        <f t="shared" ca="1" si="87"/>
        <v>3.3380000000000001</v>
      </c>
      <c r="B1075">
        <f t="shared" ca="1" si="88"/>
        <v>1.4999999999999999E-2</v>
      </c>
      <c r="C1075">
        <f t="shared" ca="1" si="82"/>
        <v>135</v>
      </c>
      <c r="D1075">
        <f t="shared" ca="1" si="89"/>
        <v>39</v>
      </c>
      <c r="E1075" s="1">
        <v>45327</v>
      </c>
      <c r="F1075">
        <v>74</v>
      </c>
      <c r="G1075">
        <f t="shared" ca="1" si="90"/>
        <v>35</v>
      </c>
    </row>
    <row r="1076" spans="1:7">
      <c r="A1076">
        <f t="shared" ca="1" si="87"/>
        <v>3.6989999999999998</v>
      </c>
      <c r="B1076">
        <f t="shared" ca="1" si="88"/>
        <v>3.9E-2</v>
      </c>
      <c r="C1076">
        <f t="shared" ca="1" si="82"/>
        <v>291</v>
      </c>
      <c r="D1076">
        <f t="shared" ca="1" si="89"/>
        <v>40</v>
      </c>
      <c r="E1076" s="1">
        <v>45328</v>
      </c>
      <c r="F1076">
        <v>75</v>
      </c>
      <c r="G1076">
        <f t="shared" ca="1" si="90"/>
        <v>11</v>
      </c>
    </row>
    <row r="1077" spans="1:7">
      <c r="A1077">
        <f t="shared" ca="1" si="87"/>
        <v>0.77500000000000002</v>
      </c>
      <c r="B1077">
        <f t="shared" ca="1" si="88"/>
        <v>0.217</v>
      </c>
      <c r="C1077">
        <f t="shared" ca="1" si="82"/>
        <v>462</v>
      </c>
      <c r="D1077">
        <f t="shared" ca="1" si="89"/>
        <v>37</v>
      </c>
      <c r="E1077" s="1">
        <v>45329</v>
      </c>
      <c r="F1077">
        <v>76</v>
      </c>
      <c r="G1077">
        <f t="shared" ca="1" si="90"/>
        <v>20</v>
      </c>
    </row>
    <row r="1078" spans="1:7">
      <c r="A1078">
        <f t="shared" ca="1" si="87"/>
        <v>3.8570000000000002</v>
      </c>
      <c r="B1078">
        <f t="shared" ca="1" si="88"/>
        <v>0.39600000000000002</v>
      </c>
      <c r="C1078">
        <f t="shared" ca="1" si="82"/>
        <v>315</v>
      </c>
      <c r="D1078">
        <f t="shared" ca="1" si="89"/>
        <v>58</v>
      </c>
      <c r="E1078" s="1">
        <v>45330</v>
      </c>
      <c r="F1078">
        <v>77</v>
      </c>
      <c r="G1078">
        <f t="shared" ca="1" si="90"/>
        <v>27</v>
      </c>
    </row>
    <row r="1079" spans="1:7">
      <c r="A1079">
        <f ca="1">RANDBETWEEN(1,5000)/1000</f>
        <v>1.8680000000000001</v>
      </c>
      <c r="B1079">
        <f ca="1">RANDBETWEEN(1,500)/1000</f>
        <v>0.40899999999999997</v>
      </c>
      <c r="C1079">
        <f t="shared" ca="1" si="82"/>
        <v>339</v>
      </c>
      <c r="D1079">
        <f ca="1">RANDBETWEEN(1,100)</f>
        <v>82</v>
      </c>
      <c r="E1079" s="1">
        <v>45331</v>
      </c>
      <c r="F1079">
        <v>78</v>
      </c>
      <c r="G1079">
        <f ca="1">RANDBETWEEN(1,48)</f>
        <v>9</v>
      </c>
    </row>
    <row r="1080" spans="1:7">
      <c r="A1080">
        <f ca="1">RANDBETWEEN(1,5000)/1000</f>
        <v>0.60299999999999998</v>
      </c>
      <c r="B1080">
        <f ca="1">RANDBETWEEN(1,500)/1000</f>
        <v>0.09</v>
      </c>
      <c r="C1080">
        <f t="shared" ca="1" si="82"/>
        <v>519</v>
      </c>
      <c r="D1080">
        <f ca="1">RANDBETWEEN(1,100)</f>
        <v>45</v>
      </c>
      <c r="E1080" s="1">
        <v>45332</v>
      </c>
      <c r="F1080">
        <v>79</v>
      </c>
      <c r="G1080">
        <f ca="1">RANDBETWEEN(1,48)</f>
        <v>41</v>
      </c>
    </row>
    <row r="1081" spans="1:7">
      <c r="A1081">
        <f t="shared" ref="A1081:A1086" ca="1" si="91">RANDBETWEEN(1,5000)/1000</f>
        <v>2.5049999999999999</v>
      </c>
      <c r="B1081">
        <f t="shared" ref="B1081:C1086" ca="1" si="92">RANDBETWEEN(1,500)/1000</f>
        <v>0.29799999999999999</v>
      </c>
      <c r="C1081">
        <f t="shared" ca="1" si="82"/>
        <v>78</v>
      </c>
      <c r="D1081">
        <f t="shared" ref="D1081:D1086" ca="1" si="93">RANDBETWEEN(1,100)</f>
        <v>70</v>
      </c>
      <c r="E1081" s="1">
        <v>45333</v>
      </c>
      <c r="F1081">
        <v>80</v>
      </c>
      <c r="G1081">
        <f t="shared" ref="G1081:G1086" ca="1" si="94">RANDBETWEEN(1,48)</f>
        <v>26</v>
      </c>
    </row>
    <row r="1082" spans="1:7">
      <c r="A1082">
        <f t="shared" ca="1" si="91"/>
        <v>4.0490000000000004</v>
      </c>
      <c r="B1082">
        <f t="shared" ca="1" si="92"/>
        <v>0.17599999999999999</v>
      </c>
      <c r="C1082">
        <f t="shared" ca="1" si="82"/>
        <v>137</v>
      </c>
      <c r="D1082">
        <f t="shared" ca="1" si="93"/>
        <v>63</v>
      </c>
      <c r="E1082" s="1">
        <v>45334</v>
      </c>
      <c r="F1082">
        <v>81</v>
      </c>
      <c r="G1082">
        <f t="shared" ca="1" si="94"/>
        <v>22</v>
      </c>
    </row>
    <row r="1083" spans="1:7">
      <c r="A1083">
        <f t="shared" ca="1" si="91"/>
        <v>1.8129999999999999</v>
      </c>
      <c r="B1083">
        <f t="shared" ca="1" si="92"/>
        <v>0.34599999999999997</v>
      </c>
      <c r="C1083">
        <f t="shared" ca="1" si="82"/>
        <v>444</v>
      </c>
      <c r="D1083">
        <f t="shared" ca="1" si="93"/>
        <v>72</v>
      </c>
      <c r="E1083" s="1">
        <v>45335</v>
      </c>
      <c r="F1083">
        <v>82</v>
      </c>
      <c r="G1083">
        <f t="shared" ca="1" si="94"/>
        <v>39</v>
      </c>
    </row>
    <row r="1084" spans="1:7">
      <c r="A1084">
        <f t="shared" ca="1" si="91"/>
        <v>2.0710000000000002</v>
      </c>
      <c r="B1084">
        <f t="shared" ca="1" si="92"/>
        <v>2.8000000000000001E-2</v>
      </c>
      <c r="C1084">
        <f t="shared" ca="1" si="82"/>
        <v>39</v>
      </c>
      <c r="D1084">
        <f t="shared" ca="1" si="93"/>
        <v>58</v>
      </c>
      <c r="E1084" s="1">
        <v>45336</v>
      </c>
      <c r="F1084">
        <v>83</v>
      </c>
      <c r="G1084">
        <f t="shared" ca="1" si="94"/>
        <v>18</v>
      </c>
    </row>
    <row r="1085" spans="1:7">
      <c r="A1085">
        <f t="shared" ca="1" si="91"/>
        <v>4.9939999999999998</v>
      </c>
      <c r="B1085">
        <f t="shared" ca="1" si="92"/>
        <v>3.3000000000000002E-2</v>
      </c>
      <c r="C1085">
        <f t="shared" ca="1" si="82"/>
        <v>569</v>
      </c>
      <c r="D1085">
        <f t="shared" ca="1" si="93"/>
        <v>94</v>
      </c>
      <c r="E1085" s="1">
        <v>45337</v>
      </c>
      <c r="F1085">
        <v>84</v>
      </c>
      <c r="G1085">
        <f t="shared" ca="1" si="94"/>
        <v>43</v>
      </c>
    </row>
    <row r="1086" spans="1:7">
      <c r="A1086">
        <f t="shared" ca="1" si="91"/>
        <v>2.278</v>
      </c>
      <c r="B1086">
        <f t="shared" ca="1" si="92"/>
        <v>9.7000000000000003E-2</v>
      </c>
      <c r="C1086">
        <f t="shared" ca="1" si="82"/>
        <v>419</v>
      </c>
      <c r="D1086">
        <f t="shared" ca="1" si="93"/>
        <v>86</v>
      </c>
      <c r="E1086" s="1">
        <v>45338</v>
      </c>
      <c r="F1086">
        <v>85</v>
      </c>
      <c r="G1086">
        <f t="shared" ca="1" si="94"/>
        <v>13</v>
      </c>
    </row>
    <row r="1087" spans="1:7">
      <c r="E1087" s="1"/>
    </row>
    <row r="1088" spans="1:7">
      <c r="E1088" s="1"/>
    </row>
    <row r="1089" spans="5:5">
      <c r="E1089" s="1"/>
    </row>
    <row r="1090" spans="5:5">
      <c r="E1090" s="1"/>
    </row>
    <row r="1091" spans="5:5">
      <c r="E1091" s="1"/>
    </row>
    <row r="1092" spans="5:5">
      <c r="E1092" s="1"/>
    </row>
    <row r="1093" spans="5:5">
      <c r="E1093" s="1"/>
    </row>
    <row r="1094" spans="5:5">
      <c r="E1094" s="1"/>
    </row>
    <row r="1095" spans="5:5">
      <c r="E1095" s="1"/>
    </row>
    <row r="1096" spans="5:5">
      <c r="E1096" s="1"/>
    </row>
    <row r="1097" spans="5:5">
      <c r="E1097" s="1"/>
    </row>
    <row r="1098" spans="5:5">
      <c r="E1098" s="1"/>
    </row>
    <row r="1099" spans="5:5">
      <c r="E1099" s="1"/>
    </row>
    <row r="1100" spans="5:5">
      <c r="E1100" s="1"/>
    </row>
    <row r="1101" spans="5:5">
      <c r="E1101" s="1"/>
    </row>
    <row r="1102" spans="5:5">
      <c r="E1102" s="1"/>
    </row>
    <row r="1103" spans="5:5">
      <c r="E1103" s="1"/>
    </row>
    <row r="1104" spans="5:5">
      <c r="E1104" s="1"/>
    </row>
    <row r="1105" spans="5:5">
      <c r="E1105" s="1"/>
    </row>
    <row r="1106" spans="5:5">
      <c r="E1106" s="1"/>
    </row>
    <row r="1107" spans="5:5">
      <c r="E1107" s="1"/>
    </row>
    <row r="1108" spans="5:5">
      <c r="E1108" s="1"/>
    </row>
    <row r="1109" spans="5:5">
      <c r="E1109" s="1"/>
    </row>
    <row r="1110" spans="5:5">
      <c r="E1110" s="1"/>
    </row>
    <row r="1111" spans="5:5">
      <c r="E1111" s="1"/>
    </row>
    <row r="1112" spans="5:5">
      <c r="E1112" s="1"/>
    </row>
    <row r="1113" spans="5:5">
      <c r="E1113" s="1"/>
    </row>
    <row r="1114" spans="5:5">
      <c r="E1114" s="1"/>
    </row>
    <row r="1115" spans="5:5">
      <c r="E1115" s="1"/>
    </row>
    <row r="1116" spans="5:5">
      <c r="E1116" s="1"/>
    </row>
    <row r="1117" spans="5:5">
      <c r="E1117" s="1"/>
    </row>
    <row r="1118" spans="5:5">
      <c r="E1118" s="1"/>
    </row>
    <row r="1119" spans="5:5">
      <c r="E1119" s="1"/>
    </row>
    <row r="1120" spans="5:5">
      <c r="E1120" s="1"/>
    </row>
    <row r="1121" spans="5:5">
      <c r="E1121" s="1"/>
    </row>
    <row r="1122" spans="5:5">
      <c r="E1122" s="1"/>
    </row>
    <row r="1123" spans="5:5">
      <c r="E1123" s="1"/>
    </row>
    <row r="1124" spans="5:5">
      <c r="E1124" s="1"/>
    </row>
    <row r="1125" spans="5:5">
      <c r="E1125" s="1"/>
    </row>
    <row r="1126" spans="5:5">
      <c r="E1126" s="1"/>
    </row>
    <row r="1127" spans="5:5">
      <c r="E1127" s="1"/>
    </row>
    <row r="1128" spans="5:5">
      <c r="E1128" s="1"/>
    </row>
    <row r="1129" spans="5:5">
      <c r="E1129" s="1"/>
    </row>
    <row r="1130" spans="5:5">
      <c r="E1130" s="1"/>
    </row>
    <row r="1131" spans="5:5">
      <c r="E1131" s="1"/>
    </row>
    <row r="1132" spans="5:5">
      <c r="E1132" s="1"/>
    </row>
    <row r="1133" spans="5:5">
      <c r="E1133" s="1"/>
    </row>
    <row r="1134" spans="5:5">
      <c r="E1134" s="1"/>
    </row>
    <row r="1135" spans="5:5">
      <c r="E1135" s="1"/>
    </row>
    <row r="1136" spans="5:5">
      <c r="E1136" s="1"/>
    </row>
    <row r="1137" spans="5:5">
      <c r="E1137" s="1"/>
    </row>
    <row r="1138" spans="5:5">
      <c r="E1138" s="1"/>
    </row>
    <row r="1139" spans="5:5">
      <c r="E1139" s="1"/>
    </row>
    <row r="1140" spans="5:5">
      <c r="E1140" s="1"/>
    </row>
    <row r="1141" spans="5:5">
      <c r="E1141" s="1"/>
    </row>
    <row r="1142" spans="5:5">
      <c r="E1142" s="1"/>
    </row>
    <row r="1143" spans="5:5">
      <c r="E1143" s="1"/>
    </row>
    <row r="1144" spans="5:5">
      <c r="E1144" s="1"/>
    </row>
    <row r="1145" spans="5:5">
      <c r="E1145" s="1"/>
    </row>
    <row r="1146" spans="5:5">
      <c r="E1146" s="1"/>
    </row>
    <row r="1147" spans="5:5">
      <c r="E1147" s="1"/>
    </row>
    <row r="1148" spans="5:5">
      <c r="E1148" s="1"/>
    </row>
    <row r="1149" spans="5:5">
      <c r="E1149" s="1"/>
    </row>
    <row r="1150" spans="5:5">
      <c r="E1150" s="1"/>
    </row>
    <row r="1151" spans="5:5">
      <c r="E1151" s="1"/>
    </row>
    <row r="1152" spans="5:5">
      <c r="E1152" s="1"/>
    </row>
    <row r="1153" spans="5:5">
      <c r="E1153" s="1"/>
    </row>
    <row r="1154" spans="5:5">
      <c r="E1154" s="1"/>
    </row>
    <row r="1155" spans="5:5">
      <c r="E1155" s="1"/>
    </row>
    <row r="1156" spans="5:5">
      <c r="E1156" s="1"/>
    </row>
    <row r="1157" spans="5:5">
      <c r="E1157" s="1"/>
    </row>
    <row r="1158" spans="5:5">
      <c r="E1158" s="1"/>
    </row>
    <row r="1159" spans="5:5">
      <c r="E1159" s="1"/>
    </row>
    <row r="1160" spans="5:5">
      <c r="E1160" s="1"/>
    </row>
    <row r="1161" spans="5:5">
      <c r="E1161" s="1"/>
    </row>
    <row r="1162" spans="5:5">
      <c r="E1162" s="1"/>
    </row>
    <row r="1163" spans="5:5">
      <c r="E1163" s="1"/>
    </row>
    <row r="1164" spans="5:5">
      <c r="E1164" s="1"/>
    </row>
    <row r="1165" spans="5:5">
      <c r="E1165" s="1"/>
    </row>
    <row r="1166" spans="5:5">
      <c r="E1166" s="1"/>
    </row>
    <row r="1167" spans="5:5">
      <c r="E1167" s="1"/>
    </row>
    <row r="1168" spans="5:5">
      <c r="E1168" s="1"/>
    </row>
    <row r="1169" spans="5:5">
      <c r="E1169" s="1"/>
    </row>
    <row r="1170" spans="5:5">
      <c r="E1170" s="1"/>
    </row>
    <row r="1171" spans="5:5">
      <c r="E1171" s="1"/>
    </row>
    <row r="1172" spans="5:5">
      <c r="E1172" s="1"/>
    </row>
    <row r="1173" spans="5:5">
      <c r="E1173" s="1"/>
    </row>
    <row r="1174" spans="5:5">
      <c r="E1174" s="1"/>
    </row>
    <row r="1175" spans="5:5">
      <c r="E1175" s="1"/>
    </row>
    <row r="1176" spans="5:5">
      <c r="E1176" s="1"/>
    </row>
    <row r="1177" spans="5:5">
      <c r="E1177" s="1"/>
    </row>
    <row r="1178" spans="5:5">
      <c r="E1178" s="1"/>
    </row>
    <row r="1179" spans="5:5">
      <c r="E1179" s="1"/>
    </row>
    <row r="1180" spans="5:5">
      <c r="E1180" s="1"/>
    </row>
    <row r="1181" spans="5:5">
      <c r="E1181" s="1"/>
    </row>
    <row r="1182" spans="5:5">
      <c r="E1182" s="1"/>
    </row>
    <row r="1183" spans="5:5">
      <c r="E1183" s="1"/>
    </row>
    <row r="1184" spans="5:5">
      <c r="E1184" s="1"/>
    </row>
    <row r="1185" spans="5:5">
      <c r="E1185" s="1"/>
    </row>
    <row r="1186" spans="5:5">
      <c r="E1186" s="1"/>
    </row>
    <row r="1187" spans="5:5">
      <c r="E1187" s="1"/>
    </row>
    <row r="1188" spans="5:5">
      <c r="E1188" s="1"/>
    </row>
    <row r="1189" spans="5:5">
      <c r="E1189" s="1"/>
    </row>
    <row r="1190" spans="5:5">
      <c r="E1190" s="1"/>
    </row>
    <row r="1191" spans="5:5">
      <c r="E1191" s="1"/>
    </row>
    <row r="1192" spans="5:5">
      <c r="E1192" s="1"/>
    </row>
    <row r="1193" spans="5:5">
      <c r="E1193" s="1"/>
    </row>
    <row r="1194" spans="5:5">
      <c r="E1194" s="1"/>
    </row>
    <row r="1195" spans="5:5">
      <c r="E1195" s="1"/>
    </row>
    <row r="1196" spans="5:5">
      <c r="E1196" s="1"/>
    </row>
    <row r="1197" spans="5:5">
      <c r="E1197" s="1"/>
    </row>
    <row r="1198" spans="5:5">
      <c r="E1198" s="1"/>
    </row>
    <row r="1199" spans="5:5">
      <c r="E1199" s="1"/>
    </row>
    <row r="1200" spans="5:5">
      <c r="E1200" s="1"/>
    </row>
    <row r="1201" spans="5:5">
      <c r="E1201" s="1"/>
    </row>
    <row r="1202" spans="5:5">
      <c r="E1202" s="1"/>
    </row>
    <row r="1203" spans="5:5">
      <c r="E1203" s="1"/>
    </row>
    <row r="1204" spans="5:5">
      <c r="E1204" s="1"/>
    </row>
    <row r="1205" spans="5:5">
      <c r="E1205" s="1"/>
    </row>
    <row r="1206" spans="5:5">
      <c r="E1206" s="1"/>
    </row>
    <row r="1207" spans="5:5">
      <c r="E1207" s="1"/>
    </row>
    <row r="1208" spans="5:5">
      <c r="E1208" s="1"/>
    </row>
    <row r="1209" spans="5:5">
      <c r="E1209" s="1"/>
    </row>
    <row r="1210" spans="5:5">
      <c r="E1210" s="1"/>
    </row>
    <row r="1211" spans="5:5">
      <c r="E1211" s="1"/>
    </row>
    <row r="1212" spans="5:5">
      <c r="E1212" s="1"/>
    </row>
    <row r="1213" spans="5:5">
      <c r="E1213" s="1"/>
    </row>
    <row r="1214" spans="5:5">
      <c r="E1214" s="1"/>
    </row>
    <row r="1215" spans="5:5">
      <c r="E1215" s="1"/>
    </row>
    <row r="1216" spans="5:5">
      <c r="E1216" s="1"/>
    </row>
    <row r="1217" spans="5:5">
      <c r="E1217" s="1"/>
    </row>
    <row r="1218" spans="5:5">
      <c r="E1218" s="1"/>
    </row>
    <row r="1219" spans="5:5">
      <c r="E1219" s="1"/>
    </row>
    <row r="1220" spans="5:5">
      <c r="E1220" s="1"/>
    </row>
    <row r="1221" spans="5:5">
      <c r="E1221" s="1"/>
    </row>
    <row r="1222" spans="5:5">
      <c r="E1222" s="1"/>
    </row>
    <row r="1223" spans="5:5">
      <c r="E1223" s="1"/>
    </row>
    <row r="1224" spans="5:5">
      <c r="E1224" s="1"/>
    </row>
    <row r="1225" spans="5:5">
      <c r="E1225" s="1"/>
    </row>
    <row r="1226" spans="5:5">
      <c r="E1226" s="1"/>
    </row>
    <row r="1227" spans="5:5">
      <c r="E1227" s="1"/>
    </row>
    <row r="1228" spans="5:5">
      <c r="E1228" s="1"/>
    </row>
    <row r="1229" spans="5:5">
      <c r="E1229" s="1"/>
    </row>
    <row r="1230" spans="5:5">
      <c r="E1230" s="1"/>
    </row>
    <row r="1231" spans="5:5">
      <c r="E1231" s="1"/>
    </row>
    <row r="1232" spans="5:5">
      <c r="E1232" s="1"/>
    </row>
    <row r="1233" spans="5:5">
      <c r="E1233" s="1"/>
    </row>
    <row r="1234" spans="5:5">
      <c r="E1234" s="1"/>
    </row>
    <row r="1235" spans="5:5">
      <c r="E1235" s="1"/>
    </row>
    <row r="1236" spans="5:5">
      <c r="E1236" s="1"/>
    </row>
    <row r="1237" spans="5:5">
      <c r="E1237" s="1"/>
    </row>
    <row r="1238" spans="5:5">
      <c r="E1238" s="1"/>
    </row>
    <row r="1239" spans="5:5">
      <c r="E1239" s="1"/>
    </row>
    <row r="1240" spans="5:5">
      <c r="E1240" s="1"/>
    </row>
    <row r="1241" spans="5:5">
      <c r="E1241" s="1"/>
    </row>
    <row r="1242" spans="5:5">
      <c r="E1242" s="1"/>
    </row>
    <row r="1243" spans="5:5">
      <c r="E1243" s="1"/>
    </row>
    <row r="1244" spans="5:5">
      <c r="E1244" s="1"/>
    </row>
    <row r="1245" spans="5:5">
      <c r="E1245" s="1"/>
    </row>
    <row r="1246" spans="5:5">
      <c r="E1246" s="1"/>
    </row>
    <row r="1247" spans="5:5">
      <c r="E1247" s="1"/>
    </row>
    <row r="1248" spans="5:5">
      <c r="E1248" s="1"/>
    </row>
    <row r="1249" spans="5:5">
      <c r="E1249" s="1"/>
    </row>
    <row r="1250" spans="5:5">
      <c r="E1250" s="1"/>
    </row>
    <row r="1251" spans="5:5">
      <c r="E1251" s="1"/>
    </row>
    <row r="1252" spans="5:5">
      <c r="E1252" s="1"/>
    </row>
    <row r="1253" spans="5:5">
      <c r="E1253" s="1"/>
    </row>
    <row r="1254" spans="5:5">
      <c r="E1254" s="1"/>
    </row>
    <row r="1255" spans="5:5">
      <c r="E1255" s="1"/>
    </row>
    <row r="1256" spans="5:5">
      <c r="E1256" s="1"/>
    </row>
    <row r="1257" spans="5:5">
      <c r="E1257" s="1"/>
    </row>
    <row r="1258" spans="5:5">
      <c r="E1258" s="1"/>
    </row>
    <row r="1259" spans="5:5">
      <c r="E1259" s="1"/>
    </row>
    <row r="1260" spans="5:5">
      <c r="E1260" s="1"/>
    </row>
    <row r="1261" spans="5:5">
      <c r="E1261" s="1"/>
    </row>
    <row r="1262" spans="5:5">
      <c r="E1262" s="1"/>
    </row>
    <row r="1263" spans="5:5">
      <c r="E1263" s="1"/>
    </row>
    <row r="1264" spans="5:5">
      <c r="E1264" s="1"/>
    </row>
    <row r="1265" spans="5:5">
      <c r="E1265" s="1"/>
    </row>
    <row r="1266" spans="5:5">
      <c r="E1266" s="1"/>
    </row>
    <row r="1267" spans="5:5">
      <c r="E1267" s="1"/>
    </row>
    <row r="1268" spans="5:5">
      <c r="E1268" s="1"/>
    </row>
    <row r="1269" spans="5:5">
      <c r="E1269" s="1"/>
    </row>
    <row r="1270" spans="5:5">
      <c r="E1270" s="1"/>
    </row>
    <row r="1271" spans="5:5">
      <c r="E1271" s="1"/>
    </row>
    <row r="1272" spans="5:5">
      <c r="E1272" s="1"/>
    </row>
    <row r="1273" spans="5:5">
      <c r="E1273" s="1"/>
    </row>
    <row r="1274" spans="5:5">
      <c r="E1274" s="1"/>
    </row>
    <row r="1275" spans="5:5">
      <c r="E1275" s="1"/>
    </row>
    <row r="1276" spans="5:5">
      <c r="E1276" s="1"/>
    </row>
    <row r="1277" spans="5:5">
      <c r="E1277" s="1"/>
    </row>
    <row r="1278" spans="5:5">
      <c r="E1278" s="1"/>
    </row>
    <row r="1279" spans="5:5">
      <c r="E1279" s="1"/>
    </row>
    <row r="1280" spans="5:5">
      <c r="E1280" s="1"/>
    </row>
    <row r="1281" spans="5:5">
      <c r="E1281" s="1"/>
    </row>
    <row r="1282" spans="5:5">
      <c r="E1282" s="1"/>
    </row>
    <row r="1283" spans="5:5">
      <c r="E1283" s="1"/>
    </row>
    <row r="1284" spans="5:5">
      <c r="E1284" s="1"/>
    </row>
    <row r="1285" spans="5:5">
      <c r="E1285" s="1"/>
    </row>
    <row r="1286" spans="5:5">
      <c r="E1286" s="1"/>
    </row>
    <row r="1287" spans="5:5">
      <c r="E1287" s="1"/>
    </row>
    <row r="1288" spans="5:5">
      <c r="E1288" s="1"/>
    </row>
    <row r="1289" spans="5:5">
      <c r="E1289" s="1"/>
    </row>
    <row r="1290" spans="5:5">
      <c r="E1290" s="1"/>
    </row>
    <row r="1291" spans="5:5">
      <c r="E1291" s="1"/>
    </row>
    <row r="1292" spans="5:5">
      <c r="E1292" s="1"/>
    </row>
    <row r="1293" spans="5:5">
      <c r="E1293" s="1"/>
    </row>
    <row r="1294" spans="5:5">
      <c r="E1294" s="1"/>
    </row>
    <row r="1295" spans="5:5">
      <c r="E1295" s="1"/>
    </row>
    <row r="1296" spans="5:5">
      <c r="E1296" s="1"/>
    </row>
    <row r="1297" spans="5:5">
      <c r="E1297" s="1"/>
    </row>
    <row r="1298" spans="5:5">
      <c r="E1298" s="1"/>
    </row>
    <row r="1299" spans="5:5">
      <c r="E1299" s="1"/>
    </row>
    <row r="1300" spans="5:5">
      <c r="E1300" s="1"/>
    </row>
    <row r="1301" spans="5:5">
      <c r="E1301" s="1"/>
    </row>
    <row r="1302" spans="5:5">
      <c r="E1302" s="1"/>
    </row>
    <row r="1303" spans="5:5">
      <c r="E1303" s="1"/>
    </row>
    <row r="1304" spans="5:5">
      <c r="E1304" s="1"/>
    </row>
    <row r="1305" spans="5:5">
      <c r="E1305" s="1"/>
    </row>
    <row r="1306" spans="5:5">
      <c r="E1306" s="1"/>
    </row>
    <row r="1307" spans="5:5">
      <c r="E1307" s="1"/>
    </row>
    <row r="1308" spans="5:5">
      <c r="E1308" s="1"/>
    </row>
    <row r="1309" spans="5:5">
      <c r="E1309" s="1"/>
    </row>
    <row r="1310" spans="5:5">
      <c r="E1310" s="1"/>
    </row>
    <row r="1311" spans="5:5">
      <c r="E1311" s="1"/>
    </row>
    <row r="1312" spans="5:5">
      <c r="E1312" s="1"/>
    </row>
    <row r="1313" spans="5:5">
      <c r="E1313" s="1"/>
    </row>
    <row r="1314" spans="5:5">
      <c r="E1314" s="1"/>
    </row>
    <row r="1315" spans="5:5">
      <c r="E1315" s="1"/>
    </row>
    <row r="1316" spans="5:5">
      <c r="E1316" s="1"/>
    </row>
    <row r="1317" spans="5:5">
      <c r="E1317" s="1"/>
    </row>
    <row r="1318" spans="5:5">
      <c r="E1318" s="1"/>
    </row>
    <row r="1319" spans="5:5">
      <c r="E1319" s="1"/>
    </row>
    <row r="1320" spans="5:5">
      <c r="E1320" s="1"/>
    </row>
    <row r="1321" spans="5:5">
      <c r="E1321" s="1"/>
    </row>
    <row r="1322" spans="5:5">
      <c r="E1322" s="1"/>
    </row>
    <row r="1323" spans="5:5">
      <c r="E1323" s="1"/>
    </row>
    <row r="1324" spans="5:5">
      <c r="E1324" s="1"/>
    </row>
    <row r="1325" spans="5:5">
      <c r="E1325" s="1"/>
    </row>
    <row r="1326" spans="5:5">
      <c r="E1326" s="1"/>
    </row>
    <row r="1327" spans="5:5">
      <c r="E1327" s="1"/>
    </row>
    <row r="1328" spans="5:5">
      <c r="E1328" s="1"/>
    </row>
    <row r="1329" spans="5:5">
      <c r="E1329" s="1"/>
    </row>
    <row r="1330" spans="5:5">
      <c r="E1330" s="1"/>
    </row>
    <row r="1331" spans="5:5">
      <c r="E1331" s="1"/>
    </row>
    <row r="1332" spans="5:5">
      <c r="E1332" s="1"/>
    </row>
    <row r="1333" spans="5:5">
      <c r="E1333" s="1"/>
    </row>
    <row r="1334" spans="5:5">
      <c r="E1334" s="1"/>
    </row>
    <row r="1335" spans="5:5">
      <c r="E1335" s="1"/>
    </row>
    <row r="1336" spans="5:5">
      <c r="E1336" s="1"/>
    </row>
    <row r="1337" spans="5:5">
      <c r="E1337" s="1"/>
    </row>
    <row r="1338" spans="5:5">
      <c r="E1338" s="1"/>
    </row>
    <row r="1339" spans="5:5">
      <c r="E1339" s="1"/>
    </row>
    <row r="1340" spans="5:5">
      <c r="E1340" s="1"/>
    </row>
    <row r="1341" spans="5:5">
      <c r="E1341" s="1"/>
    </row>
    <row r="1342" spans="5:5">
      <c r="E1342" s="1"/>
    </row>
    <row r="1343" spans="5:5">
      <c r="E1343" s="1"/>
    </row>
    <row r="1344" spans="5:5">
      <c r="E1344" s="1"/>
    </row>
    <row r="1345" spans="5:5">
      <c r="E1345" s="1"/>
    </row>
    <row r="1346" spans="5:5">
      <c r="E1346" s="1"/>
    </row>
    <row r="1347" spans="5:5">
      <c r="E1347" s="1"/>
    </row>
    <row r="1348" spans="5:5">
      <c r="E1348" s="1"/>
    </row>
    <row r="1349" spans="5:5">
      <c r="E1349" s="1"/>
    </row>
    <row r="1350" spans="5:5">
      <c r="E1350" s="1"/>
    </row>
    <row r="1351" spans="5:5">
      <c r="E1351" s="1"/>
    </row>
    <row r="1352" spans="5:5">
      <c r="E1352" s="1"/>
    </row>
    <row r="1353" spans="5:5">
      <c r="E1353" s="1"/>
    </row>
    <row r="1354" spans="5:5">
      <c r="E1354" s="1"/>
    </row>
    <row r="1355" spans="5:5">
      <c r="E1355" s="1"/>
    </row>
    <row r="1356" spans="5:5">
      <c r="E1356" s="1"/>
    </row>
    <row r="1357" spans="5:5">
      <c r="E1357" s="1"/>
    </row>
    <row r="1358" spans="5:5">
      <c r="E1358" s="1"/>
    </row>
    <row r="1359" spans="5:5">
      <c r="E1359" s="1"/>
    </row>
    <row r="1360" spans="5:5">
      <c r="E1360" s="1"/>
    </row>
    <row r="1361" spans="5:5">
      <c r="E1361" s="1"/>
    </row>
    <row r="1362" spans="5:5">
      <c r="E1362" s="1"/>
    </row>
    <row r="1363" spans="5:5">
      <c r="E1363" s="1"/>
    </row>
    <row r="1364" spans="5:5">
      <c r="E1364" s="1"/>
    </row>
    <row r="1365" spans="5:5">
      <c r="E1365" s="1"/>
    </row>
    <row r="1366" spans="5:5">
      <c r="E1366" s="1"/>
    </row>
    <row r="1367" spans="5:5">
      <c r="E1367" s="1"/>
    </row>
    <row r="1368" spans="5:5">
      <c r="E1368" s="1"/>
    </row>
    <row r="1369" spans="5:5">
      <c r="E1369" s="1"/>
    </row>
    <row r="1370" spans="5:5">
      <c r="E1370" s="1"/>
    </row>
    <row r="1371" spans="5:5">
      <c r="E1371" s="1"/>
    </row>
    <row r="1372" spans="5:5">
      <c r="E1372" s="1"/>
    </row>
    <row r="1373" spans="5:5">
      <c r="E1373" s="1"/>
    </row>
    <row r="1374" spans="5:5">
      <c r="E1374" s="1"/>
    </row>
    <row r="1375" spans="5:5">
      <c r="E1375" s="1"/>
    </row>
    <row r="1376" spans="5:5">
      <c r="E1376" s="1"/>
    </row>
    <row r="1377" spans="5:5">
      <c r="E1377" s="1"/>
    </row>
    <row r="1378" spans="5:5">
      <c r="E1378" s="1"/>
    </row>
    <row r="1379" spans="5:5">
      <c r="E1379" s="1"/>
    </row>
    <row r="1380" spans="5:5">
      <c r="E1380" s="1"/>
    </row>
    <row r="1381" spans="5:5">
      <c r="E1381" s="1"/>
    </row>
    <row r="1382" spans="5:5">
      <c r="E1382" s="1"/>
    </row>
    <row r="1383" spans="5:5">
      <c r="E1383" s="1"/>
    </row>
    <row r="1384" spans="5:5">
      <c r="E1384" s="1"/>
    </row>
    <row r="1385" spans="5:5">
      <c r="E138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B63C5-DE9A-418B-825A-9B0B9C88B3B3}">
  <dimension ref="A1:N1653"/>
  <sheetViews>
    <sheetView workbookViewId="0">
      <selection sqref="A1:XFD1048576"/>
    </sheetView>
  </sheetViews>
  <sheetFormatPr defaultRowHeight="14.25"/>
  <cols>
    <col min="1" max="1" width="13" bestFit="1" customWidth="1"/>
    <col min="2" max="2" width="8.7109375" bestFit="1" customWidth="1"/>
    <col min="3" max="3" width="47.140625" bestFit="1" customWidth="1"/>
    <col min="4" max="4" width="17.5703125" bestFit="1" customWidth="1"/>
    <col min="5" max="5" width="28.140625" bestFit="1" customWidth="1"/>
    <col min="6" max="6" width="9.5703125" bestFit="1" customWidth="1"/>
    <col min="7" max="7" width="9.85546875" bestFit="1" customWidth="1"/>
    <col min="8" max="9" width="7.42578125" bestFit="1" customWidth="1"/>
    <col min="10" max="10" width="7.140625" bestFit="1" customWidth="1"/>
    <col min="11" max="11" width="12.42578125" bestFit="1" customWidth="1"/>
    <col min="12" max="12" width="7.42578125" bestFit="1" customWidth="1"/>
    <col min="13" max="13" width="8.28515625" bestFit="1" customWidth="1"/>
    <col min="14" max="14" width="9.71093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t="s">
        <v>15</v>
      </c>
      <c r="B2" t="s">
        <v>169</v>
      </c>
      <c r="C2" t="s">
        <v>170</v>
      </c>
      <c r="D2" t="s">
        <v>171</v>
      </c>
      <c r="E2" t="s">
        <v>171</v>
      </c>
      <c r="F2" s="1">
        <v>44927</v>
      </c>
      <c r="G2" s="2">
        <f ca="1">RANDBETWEEN(10,10000)</f>
        <v>878</v>
      </c>
      <c r="H2" s="2">
        <f ca="1">G2*(RANDBETWEEN(65,90)/100)</f>
        <v>755.08</v>
      </c>
      <c r="I2" s="2">
        <f ca="1">G2-H2</f>
        <v>122.91999999999996</v>
      </c>
      <c r="J2" s="2">
        <f ca="1">I2/G2</f>
        <v>0.13999999999999996</v>
      </c>
      <c r="K2" s="2">
        <f ca="1">G2*RANDBETWEEN(65,120)/100</f>
        <v>719.96</v>
      </c>
      <c r="L2" s="2">
        <f ca="1">G2*(RANDBETWEEN(60,80)/100)</f>
        <v>597.04000000000008</v>
      </c>
      <c r="M2" s="2">
        <f ca="1">K2-L2</f>
        <v>122.91999999999996</v>
      </c>
      <c r="N2" s="2">
        <f ca="1">M2/K2</f>
        <v>0.1707317073170731</v>
      </c>
    </row>
    <row r="3" spans="1:14">
      <c r="A3" t="s">
        <v>21</v>
      </c>
      <c r="B3" t="s">
        <v>172</v>
      </c>
      <c r="C3" t="s">
        <v>173</v>
      </c>
      <c r="D3" t="s">
        <v>174</v>
      </c>
      <c r="E3" t="s">
        <v>175</v>
      </c>
      <c r="F3" s="1">
        <v>44927</v>
      </c>
      <c r="G3" s="2">
        <f t="shared" ref="G3:G66" ca="1" si="0">RANDBETWEEN(10,10000)</f>
        <v>7012</v>
      </c>
      <c r="H3" s="2">
        <f t="shared" ref="H3:H66" ca="1" si="1">G3*(RANDBETWEEN(65,90)/100)</f>
        <v>5609.6</v>
      </c>
      <c r="I3" s="2">
        <f t="shared" ref="I3:I66" ca="1" si="2">G3-H3</f>
        <v>1402.3999999999996</v>
      </c>
      <c r="J3" s="2">
        <f t="shared" ref="J3:J66" ca="1" si="3">I3/G3</f>
        <v>0.19999999999999996</v>
      </c>
      <c r="K3" s="2">
        <f t="shared" ref="K3:K66" ca="1" si="4">G3*RANDBETWEEN(65,120)/100</f>
        <v>8133.92</v>
      </c>
      <c r="L3" s="2">
        <f t="shared" ref="L3:L66" ca="1" si="5">G3*(RANDBETWEEN(60,80)/100)</f>
        <v>4277.32</v>
      </c>
      <c r="M3" s="2">
        <f t="shared" ref="M3:M66" ca="1" si="6">K3-L3</f>
        <v>3856.6000000000004</v>
      </c>
      <c r="N3" s="2">
        <f t="shared" ref="N3:N66" ca="1" si="7">M3/K3</f>
        <v>0.47413793103448282</v>
      </c>
    </row>
    <row r="4" spans="1:14">
      <c r="A4" t="s">
        <v>27</v>
      </c>
      <c r="B4" t="s">
        <v>176</v>
      </c>
      <c r="C4" t="s">
        <v>177</v>
      </c>
      <c r="D4" t="s">
        <v>174</v>
      </c>
      <c r="E4" t="s">
        <v>178</v>
      </c>
      <c r="F4" s="1">
        <v>44927</v>
      </c>
      <c r="G4" s="2">
        <f t="shared" ca="1" si="0"/>
        <v>7447</v>
      </c>
      <c r="H4" s="2">
        <f t="shared" ca="1" si="1"/>
        <v>5585.25</v>
      </c>
      <c r="I4" s="2">
        <f t="shared" ca="1" si="2"/>
        <v>1861.75</v>
      </c>
      <c r="J4" s="2">
        <f t="shared" ca="1" si="3"/>
        <v>0.25</v>
      </c>
      <c r="K4" s="2">
        <f t="shared" ca="1" si="4"/>
        <v>4915.0200000000004</v>
      </c>
      <c r="L4" s="2">
        <f t="shared" ca="1" si="5"/>
        <v>4617.1400000000003</v>
      </c>
      <c r="M4" s="2">
        <f t="shared" ca="1" si="6"/>
        <v>297.88000000000011</v>
      </c>
      <c r="N4" s="2">
        <f t="shared" ca="1" si="7"/>
        <v>6.0606060606060622E-2</v>
      </c>
    </row>
    <row r="5" spans="1:14">
      <c r="A5" t="s">
        <v>31</v>
      </c>
      <c r="B5" t="s">
        <v>179</v>
      </c>
      <c r="C5" t="s">
        <v>177</v>
      </c>
      <c r="D5" t="s">
        <v>174</v>
      </c>
      <c r="E5" t="s">
        <v>180</v>
      </c>
      <c r="F5" s="1">
        <v>44927</v>
      </c>
      <c r="G5" s="2">
        <f t="shared" ca="1" si="0"/>
        <v>8232</v>
      </c>
      <c r="H5" s="2">
        <f t="shared" ca="1" si="1"/>
        <v>6585.6</v>
      </c>
      <c r="I5" s="2">
        <f t="shared" ca="1" si="2"/>
        <v>1646.3999999999996</v>
      </c>
      <c r="J5" s="2">
        <f t="shared" ca="1" si="3"/>
        <v>0.19999999999999996</v>
      </c>
      <c r="K5" s="2">
        <f t="shared" ca="1" si="4"/>
        <v>6256.32</v>
      </c>
      <c r="L5" s="2">
        <f t="shared" ca="1" si="5"/>
        <v>5186.16</v>
      </c>
      <c r="M5" s="2">
        <f t="shared" ca="1" si="6"/>
        <v>1070.1599999999999</v>
      </c>
      <c r="N5" s="2">
        <f t="shared" ca="1" si="7"/>
        <v>0.17105263157894735</v>
      </c>
    </row>
    <row r="6" spans="1:14">
      <c r="A6" t="s">
        <v>34</v>
      </c>
      <c r="B6" t="s">
        <v>181</v>
      </c>
      <c r="C6" t="s">
        <v>182</v>
      </c>
      <c r="D6" t="s">
        <v>174</v>
      </c>
      <c r="E6" t="s">
        <v>183</v>
      </c>
      <c r="F6" s="1">
        <v>44927</v>
      </c>
      <c r="G6" s="2">
        <f t="shared" ca="1" si="0"/>
        <v>6905</v>
      </c>
      <c r="H6" s="2">
        <f t="shared" ca="1" si="1"/>
        <v>5938.3</v>
      </c>
      <c r="I6" s="2">
        <f t="shared" ca="1" si="2"/>
        <v>966.69999999999982</v>
      </c>
      <c r="J6" s="2">
        <f t="shared" ca="1" si="3"/>
        <v>0.13999999999999999</v>
      </c>
      <c r="K6" s="2">
        <f t="shared" ca="1" si="4"/>
        <v>6766.9</v>
      </c>
      <c r="L6" s="2">
        <f t="shared" ca="1" si="5"/>
        <v>5109.7</v>
      </c>
      <c r="M6" s="2">
        <f t="shared" ca="1" si="6"/>
        <v>1657.1999999999998</v>
      </c>
      <c r="N6" s="2">
        <f t="shared" ca="1" si="7"/>
        <v>0.24489795918367346</v>
      </c>
    </row>
    <row r="7" spans="1:14">
      <c r="A7" t="s">
        <v>37</v>
      </c>
      <c r="B7" t="s">
        <v>184</v>
      </c>
      <c r="C7" t="s">
        <v>185</v>
      </c>
      <c r="D7" t="s">
        <v>174</v>
      </c>
      <c r="E7" t="s">
        <v>186</v>
      </c>
      <c r="F7" s="1">
        <v>44927</v>
      </c>
      <c r="G7" s="2">
        <f t="shared" ca="1" si="0"/>
        <v>2869</v>
      </c>
      <c r="H7" s="2">
        <f t="shared" ca="1" si="1"/>
        <v>1950.92</v>
      </c>
      <c r="I7" s="2">
        <f t="shared" ca="1" si="2"/>
        <v>918.07999999999993</v>
      </c>
      <c r="J7" s="2">
        <f t="shared" ca="1" si="3"/>
        <v>0.31999999999999995</v>
      </c>
      <c r="K7" s="2">
        <f t="shared" ca="1" si="4"/>
        <v>2639.48</v>
      </c>
      <c r="L7" s="2">
        <f t="shared" ca="1" si="5"/>
        <v>1807.47</v>
      </c>
      <c r="M7" s="2">
        <f t="shared" ca="1" si="6"/>
        <v>832.01</v>
      </c>
      <c r="N7" s="2">
        <f t="shared" ca="1" si="7"/>
        <v>0.31521739130434784</v>
      </c>
    </row>
    <row r="8" spans="1:14">
      <c r="A8" t="s">
        <v>39</v>
      </c>
      <c r="B8" t="s">
        <v>187</v>
      </c>
      <c r="C8" t="s">
        <v>188</v>
      </c>
      <c r="D8" t="s">
        <v>189</v>
      </c>
      <c r="E8" t="s">
        <v>189</v>
      </c>
      <c r="F8" s="1">
        <v>44927</v>
      </c>
      <c r="G8" s="2">
        <f t="shared" ca="1" si="0"/>
        <v>2634</v>
      </c>
      <c r="H8" s="2">
        <f t="shared" ca="1" si="1"/>
        <v>1949.16</v>
      </c>
      <c r="I8" s="2">
        <f t="shared" ca="1" si="2"/>
        <v>684.83999999999992</v>
      </c>
      <c r="J8" s="2">
        <f t="shared" ca="1" si="3"/>
        <v>0.25999999999999995</v>
      </c>
      <c r="K8" s="2">
        <f t="shared" ca="1" si="4"/>
        <v>2265.2399999999998</v>
      </c>
      <c r="L8" s="2">
        <f t="shared" ca="1" si="5"/>
        <v>2028.18</v>
      </c>
      <c r="M8" s="2">
        <f t="shared" ca="1" si="6"/>
        <v>237.05999999999972</v>
      </c>
      <c r="N8" s="2">
        <f t="shared" ca="1" si="7"/>
        <v>0.10465116279069756</v>
      </c>
    </row>
    <row r="9" spans="1:14">
      <c r="A9" t="s">
        <v>42</v>
      </c>
      <c r="B9" t="s">
        <v>169</v>
      </c>
      <c r="C9" t="s">
        <v>190</v>
      </c>
      <c r="D9" t="s">
        <v>191</v>
      </c>
      <c r="E9" t="s">
        <v>192</v>
      </c>
      <c r="F9" s="1">
        <v>44927</v>
      </c>
      <c r="G9" s="2">
        <f t="shared" ca="1" si="0"/>
        <v>6933</v>
      </c>
      <c r="H9" s="2">
        <f t="shared" ca="1" si="1"/>
        <v>4922.4299999999994</v>
      </c>
      <c r="I9" s="2">
        <f t="shared" ca="1" si="2"/>
        <v>2010.5700000000006</v>
      </c>
      <c r="J9" s="2">
        <f t="shared" ca="1" si="3"/>
        <v>0.29000000000000009</v>
      </c>
      <c r="K9" s="2">
        <f t="shared" ca="1" si="4"/>
        <v>8180.94</v>
      </c>
      <c r="L9" s="2">
        <f t="shared" ca="1" si="5"/>
        <v>5407.74</v>
      </c>
      <c r="M9" s="2">
        <f t="shared" ca="1" si="6"/>
        <v>2773.2</v>
      </c>
      <c r="N9" s="2">
        <f t="shared" ca="1" si="7"/>
        <v>0.33898305084745761</v>
      </c>
    </row>
    <row r="10" spans="1:14">
      <c r="A10" t="s">
        <v>45</v>
      </c>
      <c r="B10" t="s">
        <v>172</v>
      </c>
      <c r="C10" t="s">
        <v>193</v>
      </c>
      <c r="D10" t="s">
        <v>191</v>
      </c>
      <c r="E10" t="s">
        <v>194</v>
      </c>
      <c r="F10" s="1">
        <v>44927</v>
      </c>
      <c r="G10" s="2">
        <f t="shared" ca="1" si="0"/>
        <v>7091</v>
      </c>
      <c r="H10" s="2">
        <f t="shared" ca="1" si="1"/>
        <v>5318.25</v>
      </c>
      <c r="I10" s="2">
        <f t="shared" ca="1" si="2"/>
        <v>1772.75</v>
      </c>
      <c r="J10" s="2">
        <f t="shared" ca="1" si="3"/>
        <v>0.25</v>
      </c>
      <c r="K10" s="2">
        <f t="shared" ca="1" si="4"/>
        <v>6665.54</v>
      </c>
      <c r="L10" s="2">
        <f t="shared" ca="1" si="5"/>
        <v>4325.51</v>
      </c>
      <c r="M10" s="2">
        <f t="shared" ca="1" si="6"/>
        <v>2340.0299999999997</v>
      </c>
      <c r="N10" s="2">
        <f t="shared" ca="1" si="7"/>
        <v>0.35106382978723399</v>
      </c>
    </row>
    <row r="11" spans="1:14">
      <c r="A11" t="s">
        <v>47</v>
      </c>
      <c r="B11" t="s">
        <v>176</v>
      </c>
      <c r="C11" t="s">
        <v>195</v>
      </c>
      <c r="D11" t="s">
        <v>191</v>
      </c>
      <c r="E11" t="s">
        <v>196</v>
      </c>
      <c r="F11" s="1">
        <v>44927</v>
      </c>
      <c r="G11" s="2">
        <f t="shared" ca="1" si="0"/>
        <v>2145</v>
      </c>
      <c r="H11" s="2">
        <f t="shared" ca="1" si="1"/>
        <v>1608.75</v>
      </c>
      <c r="I11" s="2">
        <f t="shared" ca="1" si="2"/>
        <v>536.25</v>
      </c>
      <c r="J11" s="2">
        <f t="shared" ca="1" si="3"/>
        <v>0.25</v>
      </c>
      <c r="K11" s="2">
        <f t="shared" ca="1" si="4"/>
        <v>1694.55</v>
      </c>
      <c r="L11" s="2">
        <f t="shared" ca="1" si="5"/>
        <v>1437.15</v>
      </c>
      <c r="M11" s="2">
        <f t="shared" ca="1" si="6"/>
        <v>257.39999999999986</v>
      </c>
      <c r="N11" s="2">
        <f t="shared" ca="1" si="7"/>
        <v>0.15189873417721511</v>
      </c>
    </row>
    <row r="12" spans="1:14">
      <c r="A12" t="s">
        <v>51</v>
      </c>
      <c r="B12" t="s">
        <v>179</v>
      </c>
      <c r="C12" t="s">
        <v>197</v>
      </c>
      <c r="D12" t="s">
        <v>191</v>
      </c>
      <c r="E12" t="s">
        <v>198</v>
      </c>
      <c r="F12" s="1">
        <v>44927</v>
      </c>
      <c r="G12" s="2">
        <f t="shared" ca="1" si="0"/>
        <v>7843</v>
      </c>
      <c r="H12" s="2">
        <f t="shared" ca="1" si="1"/>
        <v>5646.96</v>
      </c>
      <c r="I12" s="2">
        <f t="shared" ca="1" si="2"/>
        <v>2196.04</v>
      </c>
      <c r="J12" s="2">
        <f t="shared" ca="1" si="3"/>
        <v>0.27999999999999997</v>
      </c>
      <c r="K12" s="2">
        <f t="shared" ca="1" si="4"/>
        <v>7999.86</v>
      </c>
      <c r="L12" s="2">
        <f t="shared" ca="1" si="5"/>
        <v>6195.97</v>
      </c>
      <c r="M12" s="2">
        <f t="shared" ca="1" si="6"/>
        <v>1803.8899999999994</v>
      </c>
      <c r="N12" s="2">
        <f t="shared" ca="1" si="7"/>
        <v>0.22549019607843132</v>
      </c>
    </row>
    <row r="13" spans="1:14">
      <c r="A13" t="s">
        <v>53</v>
      </c>
      <c r="B13" t="s">
        <v>181</v>
      </c>
      <c r="C13" t="s">
        <v>199</v>
      </c>
      <c r="D13" t="s">
        <v>191</v>
      </c>
      <c r="E13" t="s">
        <v>200</v>
      </c>
      <c r="F13" s="1">
        <v>44927</v>
      </c>
      <c r="G13" s="2">
        <f t="shared" ca="1" si="0"/>
        <v>6239</v>
      </c>
      <c r="H13" s="2">
        <f t="shared" ca="1" si="1"/>
        <v>5615.1</v>
      </c>
      <c r="I13" s="2">
        <f t="shared" ca="1" si="2"/>
        <v>623.89999999999964</v>
      </c>
      <c r="J13" s="2">
        <f t="shared" ca="1" si="3"/>
        <v>9.9999999999999936E-2</v>
      </c>
      <c r="K13" s="2">
        <f t="shared" ca="1" si="4"/>
        <v>6363.78</v>
      </c>
      <c r="L13" s="2">
        <f t="shared" ca="1" si="5"/>
        <v>4429.6899999999996</v>
      </c>
      <c r="M13" s="2">
        <f t="shared" ca="1" si="6"/>
        <v>1934.0900000000001</v>
      </c>
      <c r="N13" s="2">
        <f t="shared" ca="1" si="7"/>
        <v>0.30392156862745101</v>
      </c>
    </row>
    <row r="14" spans="1:14">
      <c r="A14" t="s">
        <v>54</v>
      </c>
      <c r="B14" t="s">
        <v>184</v>
      </c>
      <c r="C14" t="s">
        <v>201</v>
      </c>
      <c r="D14" t="s">
        <v>191</v>
      </c>
      <c r="E14" t="s">
        <v>202</v>
      </c>
      <c r="F14" s="1">
        <v>44927</v>
      </c>
      <c r="G14" s="2">
        <f t="shared" ca="1" si="0"/>
        <v>2244</v>
      </c>
      <c r="H14" s="2">
        <f t="shared" ca="1" si="1"/>
        <v>1750.3200000000002</v>
      </c>
      <c r="I14" s="2">
        <f t="shared" ca="1" si="2"/>
        <v>493.67999999999984</v>
      </c>
      <c r="J14" s="2">
        <f t="shared" ca="1" si="3"/>
        <v>0.21999999999999992</v>
      </c>
      <c r="K14" s="2">
        <f t="shared" ca="1" si="4"/>
        <v>1840.08</v>
      </c>
      <c r="L14" s="2">
        <f t="shared" ca="1" si="5"/>
        <v>1683</v>
      </c>
      <c r="M14" s="2">
        <f t="shared" ca="1" si="6"/>
        <v>157.07999999999993</v>
      </c>
      <c r="N14" s="2">
        <f t="shared" ca="1" si="7"/>
        <v>8.536585365853655E-2</v>
      </c>
    </row>
    <row r="15" spans="1:14">
      <c r="A15" t="s">
        <v>55</v>
      </c>
      <c r="B15" t="s">
        <v>187</v>
      </c>
      <c r="C15" t="s">
        <v>203</v>
      </c>
      <c r="D15" t="s">
        <v>204</v>
      </c>
      <c r="E15" t="s">
        <v>204</v>
      </c>
      <c r="F15" s="1">
        <v>44927</v>
      </c>
      <c r="G15" s="2">
        <f t="shared" ca="1" si="0"/>
        <v>4913</v>
      </c>
      <c r="H15" s="2">
        <f t="shared" ca="1" si="1"/>
        <v>3832.1400000000003</v>
      </c>
      <c r="I15" s="2">
        <f t="shared" ca="1" si="2"/>
        <v>1080.8599999999997</v>
      </c>
      <c r="J15" s="2">
        <f t="shared" ca="1" si="3"/>
        <v>0.21999999999999995</v>
      </c>
      <c r="K15" s="2">
        <f t="shared" ca="1" si="4"/>
        <v>3242.58</v>
      </c>
      <c r="L15" s="2">
        <f t="shared" ca="1" si="5"/>
        <v>2947.7999999999997</v>
      </c>
      <c r="M15" s="2">
        <f t="shared" ca="1" si="6"/>
        <v>294.7800000000002</v>
      </c>
      <c r="N15" s="2">
        <f t="shared" ca="1" si="7"/>
        <v>9.0909090909090967E-2</v>
      </c>
    </row>
    <row r="16" spans="1:14">
      <c r="A16" t="s">
        <v>58</v>
      </c>
      <c r="B16" t="s">
        <v>169</v>
      </c>
      <c r="C16" t="s">
        <v>205</v>
      </c>
      <c r="D16" t="s">
        <v>206</v>
      </c>
      <c r="E16" t="s">
        <v>206</v>
      </c>
      <c r="F16" s="1">
        <v>44927</v>
      </c>
      <c r="G16" s="2">
        <f t="shared" ca="1" si="0"/>
        <v>7122</v>
      </c>
      <c r="H16" s="2">
        <f t="shared" ca="1" si="1"/>
        <v>6338.58</v>
      </c>
      <c r="I16" s="2">
        <f t="shared" ca="1" si="2"/>
        <v>783.42000000000007</v>
      </c>
      <c r="J16" s="2">
        <f t="shared" ca="1" si="3"/>
        <v>0.11000000000000001</v>
      </c>
      <c r="K16" s="2">
        <f t="shared" ca="1" si="4"/>
        <v>5056.62</v>
      </c>
      <c r="L16" s="2">
        <f t="shared" ca="1" si="5"/>
        <v>4629.3</v>
      </c>
      <c r="M16" s="2">
        <f t="shared" ca="1" si="6"/>
        <v>427.31999999999971</v>
      </c>
      <c r="N16" s="2">
        <f t="shared" ca="1" si="7"/>
        <v>8.450704225352107E-2</v>
      </c>
    </row>
    <row r="17" spans="1:14">
      <c r="A17" t="s">
        <v>59</v>
      </c>
      <c r="B17" t="s">
        <v>172</v>
      </c>
      <c r="C17" t="s">
        <v>207</v>
      </c>
      <c r="D17" t="s">
        <v>208</v>
      </c>
      <c r="E17" t="s">
        <v>208</v>
      </c>
      <c r="F17" s="1">
        <v>44927</v>
      </c>
      <c r="G17" s="2">
        <f t="shared" ca="1" si="0"/>
        <v>5735</v>
      </c>
      <c r="H17" s="2">
        <f t="shared" ca="1" si="1"/>
        <v>4243.8999999999996</v>
      </c>
      <c r="I17" s="2">
        <f t="shared" ca="1" si="2"/>
        <v>1491.1000000000004</v>
      </c>
      <c r="J17" s="2">
        <f t="shared" ca="1" si="3"/>
        <v>0.26000000000000006</v>
      </c>
      <c r="K17" s="2">
        <f t="shared" ca="1" si="4"/>
        <v>5276.2</v>
      </c>
      <c r="L17" s="2">
        <f t="shared" ca="1" si="5"/>
        <v>3957.1499999999996</v>
      </c>
      <c r="M17" s="2">
        <f t="shared" ca="1" si="6"/>
        <v>1319.0500000000002</v>
      </c>
      <c r="N17" s="2">
        <f t="shared" ca="1" si="7"/>
        <v>0.25000000000000006</v>
      </c>
    </row>
    <row r="18" spans="1:14">
      <c r="A18" t="s">
        <v>60</v>
      </c>
      <c r="B18" t="s">
        <v>176</v>
      </c>
      <c r="C18" t="s">
        <v>209</v>
      </c>
      <c r="D18" t="s">
        <v>210</v>
      </c>
      <c r="E18" t="s">
        <v>211</v>
      </c>
      <c r="F18" s="1">
        <v>44927</v>
      </c>
      <c r="G18" s="2">
        <f t="shared" ca="1" si="0"/>
        <v>7143</v>
      </c>
      <c r="H18" s="2">
        <f t="shared" ca="1" si="1"/>
        <v>6142.98</v>
      </c>
      <c r="I18" s="2">
        <f t="shared" ca="1" si="2"/>
        <v>1000.0200000000004</v>
      </c>
      <c r="J18" s="2">
        <f t="shared" ca="1" si="3"/>
        <v>0.14000000000000007</v>
      </c>
      <c r="K18" s="2">
        <f t="shared" ca="1" si="4"/>
        <v>8500.17</v>
      </c>
      <c r="L18" s="2">
        <f t="shared" ca="1" si="5"/>
        <v>5357.25</v>
      </c>
      <c r="M18" s="2">
        <f t="shared" ca="1" si="6"/>
        <v>3142.92</v>
      </c>
      <c r="N18" s="2">
        <f t="shared" ca="1" si="7"/>
        <v>0.36974789915966388</v>
      </c>
    </row>
    <row r="19" spans="1:14">
      <c r="A19" t="s">
        <v>62</v>
      </c>
      <c r="B19" t="s">
        <v>179</v>
      </c>
      <c r="C19" t="s">
        <v>212</v>
      </c>
      <c r="D19" t="s">
        <v>210</v>
      </c>
      <c r="E19" t="s">
        <v>213</v>
      </c>
      <c r="F19" s="1">
        <v>44927</v>
      </c>
      <c r="G19" s="2">
        <f t="shared" ca="1" si="0"/>
        <v>1391</v>
      </c>
      <c r="H19" s="2">
        <f t="shared" ca="1" si="1"/>
        <v>1084.98</v>
      </c>
      <c r="I19" s="2">
        <f t="shared" ca="1" si="2"/>
        <v>306.02</v>
      </c>
      <c r="J19" s="2">
        <f t="shared" ca="1" si="3"/>
        <v>0.21999999999999997</v>
      </c>
      <c r="K19" s="2">
        <f t="shared" ca="1" si="4"/>
        <v>1613.56</v>
      </c>
      <c r="L19" s="2">
        <f t="shared" ca="1" si="5"/>
        <v>1029.3399999999999</v>
      </c>
      <c r="M19" s="2">
        <f t="shared" ca="1" si="6"/>
        <v>584.22</v>
      </c>
      <c r="N19" s="2">
        <f t="shared" ca="1" si="7"/>
        <v>0.36206896551724138</v>
      </c>
    </row>
    <row r="20" spans="1:14">
      <c r="A20" t="s">
        <v>64</v>
      </c>
      <c r="B20" t="s">
        <v>181</v>
      </c>
      <c r="C20" t="s">
        <v>214</v>
      </c>
      <c r="D20" t="s">
        <v>171</v>
      </c>
      <c r="E20" t="s">
        <v>171</v>
      </c>
      <c r="F20" s="1">
        <v>44927</v>
      </c>
      <c r="G20" s="2">
        <f t="shared" ca="1" si="0"/>
        <v>9251</v>
      </c>
      <c r="H20" s="2">
        <f t="shared" ca="1" si="1"/>
        <v>7030.76</v>
      </c>
      <c r="I20" s="2">
        <f t="shared" ca="1" si="2"/>
        <v>2220.2399999999998</v>
      </c>
      <c r="J20" s="2">
        <f t="shared" ca="1" si="3"/>
        <v>0.23999999999999996</v>
      </c>
      <c r="K20" s="2">
        <f t="shared" ca="1" si="4"/>
        <v>6845.74</v>
      </c>
      <c r="L20" s="2">
        <f t="shared" ca="1" si="5"/>
        <v>5643.11</v>
      </c>
      <c r="M20" s="2">
        <f t="shared" ca="1" si="6"/>
        <v>1202.6300000000001</v>
      </c>
      <c r="N20" s="2">
        <f t="shared" ca="1" si="7"/>
        <v>0.17567567567567569</v>
      </c>
    </row>
    <row r="21" spans="1:14">
      <c r="A21" t="s">
        <v>65</v>
      </c>
      <c r="B21" t="s">
        <v>184</v>
      </c>
      <c r="C21" t="s">
        <v>215</v>
      </c>
      <c r="D21" t="s">
        <v>174</v>
      </c>
      <c r="E21" t="s">
        <v>175</v>
      </c>
      <c r="F21" s="1">
        <v>44927</v>
      </c>
      <c r="G21" s="2">
        <f t="shared" ca="1" si="0"/>
        <v>2288</v>
      </c>
      <c r="H21" s="2">
        <f t="shared" ca="1" si="1"/>
        <v>1693.12</v>
      </c>
      <c r="I21" s="2">
        <f t="shared" ca="1" si="2"/>
        <v>594.88000000000011</v>
      </c>
      <c r="J21" s="2">
        <f t="shared" ca="1" si="3"/>
        <v>0.26000000000000006</v>
      </c>
      <c r="K21" s="2">
        <f t="shared" ca="1" si="4"/>
        <v>2608.3200000000002</v>
      </c>
      <c r="L21" s="2">
        <f t="shared" ca="1" si="5"/>
        <v>1487.2</v>
      </c>
      <c r="M21" s="2">
        <f t="shared" ca="1" si="6"/>
        <v>1121.1200000000001</v>
      </c>
      <c r="N21" s="2">
        <f t="shared" ca="1" si="7"/>
        <v>0.42982456140350878</v>
      </c>
    </row>
    <row r="22" spans="1:14">
      <c r="A22" t="s">
        <v>66</v>
      </c>
      <c r="B22" t="s">
        <v>187</v>
      </c>
      <c r="C22" t="s">
        <v>216</v>
      </c>
      <c r="D22" t="s">
        <v>174</v>
      </c>
      <c r="E22" t="s">
        <v>178</v>
      </c>
      <c r="F22" s="1">
        <v>44927</v>
      </c>
      <c r="G22" s="2">
        <f t="shared" ca="1" si="0"/>
        <v>9905</v>
      </c>
      <c r="H22" s="2">
        <f t="shared" ca="1" si="1"/>
        <v>8815.4500000000007</v>
      </c>
      <c r="I22" s="2">
        <f t="shared" ca="1" si="2"/>
        <v>1089.5499999999993</v>
      </c>
      <c r="J22" s="2">
        <f t="shared" ca="1" si="3"/>
        <v>0.10999999999999993</v>
      </c>
      <c r="K22" s="2">
        <f t="shared" ca="1" si="4"/>
        <v>9211.65</v>
      </c>
      <c r="L22" s="2">
        <f t="shared" ca="1" si="5"/>
        <v>7032.5499999999993</v>
      </c>
      <c r="M22" s="2">
        <f t="shared" ca="1" si="6"/>
        <v>2179.1000000000004</v>
      </c>
      <c r="N22" s="2">
        <f t="shared" ca="1" si="7"/>
        <v>0.23655913978494628</v>
      </c>
    </row>
    <row r="23" spans="1:14">
      <c r="A23" t="s">
        <v>67</v>
      </c>
      <c r="B23" t="s">
        <v>169</v>
      </c>
      <c r="C23" t="s">
        <v>217</v>
      </c>
      <c r="D23" t="s">
        <v>174</v>
      </c>
      <c r="E23" t="s">
        <v>180</v>
      </c>
      <c r="F23" s="1">
        <v>44927</v>
      </c>
      <c r="G23" s="2">
        <f t="shared" ca="1" si="0"/>
        <v>5058</v>
      </c>
      <c r="H23" s="2">
        <f t="shared" ca="1" si="1"/>
        <v>4400.46</v>
      </c>
      <c r="I23" s="2">
        <f t="shared" ca="1" si="2"/>
        <v>657.54</v>
      </c>
      <c r="J23" s="2">
        <f t="shared" ca="1" si="3"/>
        <v>0.13</v>
      </c>
      <c r="K23" s="2">
        <f t="shared" ca="1" si="4"/>
        <v>5108.58</v>
      </c>
      <c r="L23" s="2">
        <f t="shared" ca="1" si="5"/>
        <v>3844.08</v>
      </c>
      <c r="M23" s="2">
        <f t="shared" ca="1" si="6"/>
        <v>1264.5</v>
      </c>
      <c r="N23" s="2">
        <f t="shared" ca="1" si="7"/>
        <v>0.24752475247524752</v>
      </c>
    </row>
    <row r="24" spans="1:14">
      <c r="A24" t="s">
        <v>68</v>
      </c>
      <c r="B24" t="s">
        <v>172</v>
      </c>
      <c r="C24" t="s">
        <v>218</v>
      </c>
      <c r="D24" t="s">
        <v>174</v>
      </c>
      <c r="E24" t="s">
        <v>183</v>
      </c>
      <c r="F24" s="1">
        <v>44927</v>
      </c>
      <c r="G24" s="2">
        <f t="shared" ca="1" si="0"/>
        <v>4032</v>
      </c>
      <c r="H24" s="2">
        <f t="shared" ca="1" si="1"/>
        <v>2741.76</v>
      </c>
      <c r="I24" s="2">
        <f t="shared" ca="1" si="2"/>
        <v>1290.2399999999998</v>
      </c>
      <c r="J24" s="2">
        <f t="shared" ca="1" si="3"/>
        <v>0.31999999999999995</v>
      </c>
      <c r="K24" s="2">
        <f t="shared" ca="1" si="4"/>
        <v>4636.8</v>
      </c>
      <c r="L24" s="2">
        <f t="shared" ca="1" si="5"/>
        <v>2701.44</v>
      </c>
      <c r="M24" s="2">
        <f t="shared" ca="1" si="6"/>
        <v>1935.3600000000001</v>
      </c>
      <c r="N24" s="2">
        <f t="shared" ca="1" si="7"/>
        <v>0.41739130434782612</v>
      </c>
    </row>
    <row r="25" spans="1:14">
      <c r="A25" t="s">
        <v>69</v>
      </c>
      <c r="B25" t="s">
        <v>176</v>
      </c>
      <c r="C25" t="s">
        <v>219</v>
      </c>
      <c r="D25" t="s">
        <v>174</v>
      </c>
      <c r="E25" t="s">
        <v>186</v>
      </c>
      <c r="F25" s="1">
        <v>44927</v>
      </c>
      <c r="G25" s="2">
        <f t="shared" ca="1" si="0"/>
        <v>7799</v>
      </c>
      <c r="H25" s="2">
        <f t="shared" ca="1" si="1"/>
        <v>6005.2300000000005</v>
      </c>
      <c r="I25" s="2">
        <f t="shared" ca="1" si="2"/>
        <v>1793.7699999999995</v>
      </c>
      <c r="J25" s="2">
        <f t="shared" ca="1" si="3"/>
        <v>0.22999999999999993</v>
      </c>
      <c r="K25" s="2">
        <f t="shared" ca="1" si="4"/>
        <v>5693.27</v>
      </c>
      <c r="L25" s="2">
        <f t="shared" ca="1" si="5"/>
        <v>6005.2300000000005</v>
      </c>
      <c r="M25" s="2">
        <f t="shared" ca="1" si="6"/>
        <v>-311.96000000000004</v>
      </c>
      <c r="N25" s="2">
        <f t="shared" ca="1" si="7"/>
        <v>-5.4794520547945209E-2</v>
      </c>
    </row>
    <row r="26" spans="1:14">
      <c r="A26" t="s">
        <v>70</v>
      </c>
      <c r="B26" t="s">
        <v>179</v>
      </c>
      <c r="C26" t="s">
        <v>220</v>
      </c>
      <c r="D26" t="s">
        <v>189</v>
      </c>
      <c r="E26" t="s">
        <v>189</v>
      </c>
      <c r="F26" s="1">
        <v>44927</v>
      </c>
      <c r="G26" s="2">
        <f t="shared" ca="1" si="0"/>
        <v>8179</v>
      </c>
      <c r="H26" s="2">
        <f t="shared" ca="1" si="1"/>
        <v>6052.46</v>
      </c>
      <c r="I26" s="2">
        <f t="shared" ca="1" si="2"/>
        <v>2126.54</v>
      </c>
      <c r="J26" s="2">
        <f t="shared" ca="1" si="3"/>
        <v>0.26</v>
      </c>
      <c r="K26" s="2">
        <f t="shared" ca="1" si="4"/>
        <v>8669.74</v>
      </c>
      <c r="L26" s="2">
        <f t="shared" ca="1" si="5"/>
        <v>5888.88</v>
      </c>
      <c r="M26" s="2">
        <f t="shared" ca="1" si="6"/>
        <v>2780.8599999999997</v>
      </c>
      <c r="N26" s="2">
        <f t="shared" ca="1" si="7"/>
        <v>0.32075471698113206</v>
      </c>
    </row>
    <row r="27" spans="1:14">
      <c r="A27" t="s">
        <v>71</v>
      </c>
      <c r="B27" t="s">
        <v>181</v>
      </c>
      <c r="C27" t="s">
        <v>221</v>
      </c>
      <c r="D27" t="s">
        <v>191</v>
      </c>
      <c r="E27" t="s">
        <v>192</v>
      </c>
      <c r="F27" s="1">
        <v>44927</v>
      </c>
      <c r="G27" s="2">
        <f t="shared" ca="1" si="0"/>
        <v>439</v>
      </c>
      <c r="H27" s="2">
        <f t="shared" ca="1" si="1"/>
        <v>377.54</v>
      </c>
      <c r="I27" s="2">
        <f t="shared" ca="1" si="2"/>
        <v>61.45999999999998</v>
      </c>
      <c r="J27" s="2">
        <f t="shared" ca="1" si="3"/>
        <v>0.13999999999999996</v>
      </c>
      <c r="K27" s="2">
        <f t="shared" ca="1" si="4"/>
        <v>342.42</v>
      </c>
      <c r="L27" s="2">
        <f t="shared" ca="1" si="5"/>
        <v>289.74</v>
      </c>
      <c r="M27" s="2">
        <f t="shared" ca="1" si="6"/>
        <v>52.680000000000007</v>
      </c>
      <c r="N27" s="2">
        <f t="shared" ca="1" si="7"/>
        <v>0.15384615384615385</v>
      </c>
    </row>
    <row r="28" spans="1:14">
      <c r="A28" t="s">
        <v>72</v>
      </c>
      <c r="B28" t="s">
        <v>184</v>
      </c>
      <c r="C28" t="s">
        <v>222</v>
      </c>
      <c r="D28" t="s">
        <v>191</v>
      </c>
      <c r="E28" t="s">
        <v>194</v>
      </c>
      <c r="F28" s="1">
        <v>44927</v>
      </c>
      <c r="G28" s="2">
        <f t="shared" ca="1" si="0"/>
        <v>9062</v>
      </c>
      <c r="H28" s="2">
        <f t="shared" ca="1" si="1"/>
        <v>7521.46</v>
      </c>
      <c r="I28" s="2">
        <f t="shared" ca="1" si="2"/>
        <v>1540.54</v>
      </c>
      <c r="J28" s="2">
        <f t="shared" ca="1" si="3"/>
        <v>0.16999999999999998</v>
      </c>
      <c r="K28" s="2">
        <f t="shared" ca="1" si="4"/>
        <v>7430.84</v>
      </c>
      <c r="L28" s="2">
        <f t="shared" ca="1" si="5"/>
        <v>5709.06</v>
      </c>
      <c r="M28" s="2">
        <f t="shared" ca="1" si="6"/>
        <v>1721.7799999999997</v>
      </c>
      <c r="N28" s="2">
        <f t="shared" ca="1" si="7"/>
        <v>0.23170731707317069</v>
      </c>
    </row>
    <row r="29" spans="1:14">
      <c r="A29" t="s">
        <v>73</v>
      </c>
      <c r="B29" t="s">
        <v>187</v>
      </c>
      <c r="C29" t="s">
        <v>223</v>
      </c>
      <c r="D29" t="s">
        <v>191</v>
      </c>
      <c r="E29" t="s">
        <v>196</v>
      </c>
      <c r="F29" s="1">
        <v>44927</v>
      </c>
      <c r="G29" s="2">
        <f t="shared" ca="1" si="0"/>
        <v>5082</v>
      </c>
      <c r="H29" s="2">
        <f t="shared" ca="1" si="1"/>
        <v>4472.16</v>
      </c>
      <c r="I29" s="2">
        <f t="shared" ca="1" si="2"/>
        <v>609.84000000000015</v>
      </c>
      <c r="J29" s="2">
        <f t="shared" ca="1" si="3"/>
        <v>0.12000000000000002</v>
      </c>
      <c r="K29" s="2">
        <f t="shared" ca="1" si="4"/>
        <v>4522.9799999999996</v>
      </c>
      <c r="L29" s="2">
        <f t="shared" ca="1" si="5"/>
        <v>3201.66</v>
      </c>
      <c r="M29" s="2">
        <f t="shared" ca="1" si="6"/>
        <v>1321.3199999999997</v>
      </c>
      <c r="N29" s="2">
        <f t="shared" ca="1" si="7"/>
        <v>0.29213483146067409</v>
      </c>
    </row>
    <row r="30" spans="1:14">
      <c r="A30" t="s">
        <v>74</v>
      </c>
      <c r="B30" t="s">
        <v>169</v>
      </c>
      <c r="C30" t="s">
        <v>224</v>
      </c>
      <c r="D30" t="s">
        <v>191</v>
      </c>
      <c r="E30" t="s">
        <v>198</v>
      </c>
      <c r="F30" s="1">
        <v>44927</v>
      </c>
      <c r="G30" s="2">
        <f t="shared" ca="1" si="0"/>
        <v>926</v>
      </c>
      <c r="H30" s="2">
        <f t="shared" ca="1" si="1"/>
        <v>796.36</v>
      </c>
      <c r="I30" s="2">
        <f t="shared" ca="1" si="2"/>
        <v>129.63999999999999</v>
      </c>
      <c r="J30" s="2">
        <f t="shared" ca="1" si="3"/>
        <v>0.13999999999999999</v>
      </c>
      <c r="K30" s="2">
        <f t="shared" ca="1" si="4"/>
        <v>1018.6</v>
      </c>
      <c r="L30" s="2">
        <f t="shared" ca="1" si="5"/>
        <v>713.02</v>
      </c>
      <c r="M30" s="2">
        <f t="shared" ca="1" si="6"/>
        <v>305.58000000000004</v>
      </c>
      <c r="N30" s="2">
        <f t="shared" ca="1" si="7"/>
        <v>0.30000000000000004</v>
      </c>
    </row>
    <row r="31" spans="1:14">
      <c r="A31" t="s">
        <v>75</v>
      </c>
      <c r="B31" t="s">
        <v>172</v>
      </c>
      <c r="C31" t="s">
        <v>225</v>
      </c>
      <c r="D31" t="s">
        <v>191</v>
      </c>
      <c r="E31" t="s">
        <v>200</v>
      </c>
      <c r="F31" s="1">
        <v>44927</v>
      </c>
      <c r="G31" s="2">
        <f t="shared" ca="1" si="0"/>
        <v>7302</v>
      </c>
      <c r="H31" s="2">
        <f t="shared" ca="1" si="1"/>
        <v>5695.56</v>
      </c>
      <c r="I31" s="2">
        <f t="shared" ca="1" si="2"/>
        <v>1606.4399999999996</v>
      </c>
      <c r="J31" s="2">
        <f t="shared" ca="1" si="3"/>
        <v>0.21999999999999995</v>
      </c>
      <c r="K31" s="2">
        <f t="shared" ca="1" si="4"/>
        <v>6571.8</v>
      </c>
      <c r="L31" s="2">
        <f t="shared" ca="1" si="5"/>
        <v>4965.3600000000006</v>
      </c>
      <c r="M31" s="2">
        <f t="shared" ca="1" si="6"/>
        <v>1606.4399999999996</v>
      </c>
      <c r="N31" s="2">
        <f t="shared" ca="1" si="7"/>
        <v>0.24444444444444438</v>
      </c>
    </row>
    <row r="32" spans="1:14">
      <c r="A32" t="s">
        <v>76</v>
      </c>
      <c r="B32" t="s">
        <v>176</v>
      </c>
      <c r="C32" t="s">
        <v>226</v>
      </c>
      <c r="D32" t="s">
        <v>191</v>
      </c>
      <c r="E32" t="s">
        <v>202</v>
      </c>
      <c r="F32" s="1">
        <v>44927</v>
      </c>
      <c r="G32" s="2">
        <f t="shared" ca="1" si="0"/>
        <v>8928</v>
      </c>
      <c r="H32" s="2">
        <f t="shared" ca="1" si="1"/>
        <v>6785.28</v>
      </c>
      <c r="I32" s="2">
        <f t="shared" ca="1" si="2"/>
        <v>2142.7200000000003</v>
      </c>
      <c r="J32" s="2">
        <f t="shared" ca="1" si="3"/>
        <v>0.24000000000000002</v>
      </c>
      <c r="K32" s="2">
        <f t="shared" ca="1" si="4"/>
        <v>8035.2</v>
      </c>
      <c r="L32" s="2">
        <f t="shared" ca="1" si="5"/>
        <v>6963.84</v>
      </c>
      <c r="M32" s="2">
        <f t="shared" ca="1" si="6"/>
        <v>1071.3599999999997</v>
      </c>
      <c r="N32" s="2">
        <f t="shared" ca="1" si="7"/>
        <v>0.1333333333333333</v>
      </c>
    </row>
    <row r="33" spans="1:14">
      <c r="A33" t="s">
        <v>77</v>
      </c>
      <c r="B33" t="s">
        <v>179</v>
      </c>
      <c r="C33" t="s">
        <v>227</v>
      </c>
      <c r="D33" t="s">
        <v>204</v>
      </c>
      <c r="E33" t="s">
        <v>204</v>
      </c>
      <c r="F33" s="1">
        <v>44927</v>
      </c>
      <c r="G33" s="2">
        <f t="shared" ca="1" si="0"/>
        <v>8586</v>
      </c>
      <c r="H33" s="2">
        <f t="shared" ca="1" si="1"/>
        <v>7641.54</v>
      </c>
      <c r="I33" s="2">
        <f t="shared" ca="1" si="2"/>
        <v>944.46</v>
      </c>
      <c r="J33" s="2">
        <f t="shared" ca="1" si="3"/>
        <v>0.11</v>
      </c>
      <c r="K33" s="2">
        <f t="shared" ca="1" si="4"/>
        <v>6525.36</v>
      </c>
      <c r="L33" s="2">
        <f t="shared" ca="1" si="5"/>
        <v>6010.2</v>
      </c>
      <c r="M33" s="2">
        <f t="shared" ca="1" si="6"/>
        <v>515.15999999999985</v>
      </c>
      <c r="N33" s="2">
        <f t="shared" ca="1" si="7"/>
        <v>7.8947368421052613E-2</v>
      </c>
    </row>
    <row r="34" spans="1:14">
      <c r="A34" t="s">
        <v>78</v>
      </c>
      <c r="B34" t="s">
        <v>181</v>
      </c>
      <c r="C34" t="s">
        <v>228</v>
      </c>
      <c r="D34" t="s">
        <v>206</v>
      </c>
      <c r="E34" t="s">
        <v>206</v>
      </c>
      <c r="F34" s="1">
        <v>44927</v>
      </c>
      <c r="G34" s="2">
        <f t="shared" ca="1" si="0"/>
        <v>6443</v>
      </c>
      <c r="H34" s="2">
        <f t="shared" ca="1" si="1"/>
        <v>5669.84</v>
      </c>
      <c r="I34" s="2">
        <f t="shared" ca="1" si="2"/>
        <v>773.15999999999985</v>
      </c>
      <c r="J34" s="2">
        <f t="shared" ca="1" si="3"/>
        <v>0.11999999999999998</v>
      </c>
      <c r="K34" s="2">
        <f t="shared" ca="1" si="4"/>
        <v>5734.27</v>
      </c>
      <c r="L34" s="2">
        <f t="shared" ca="1" si="5"/>
        <v>3865.7999999999997</v>
      </c>
      <c r="M34" s="2">
        <f t="shared" ca="1" si="6"/>
        <v>1868.4700000000007</v>
      </c>
      <c r="N34" s="2">
        <f t="shared" ca="1" si="7"/>
        <v>0.32584269662921356</v>
      </c>
    </row>
    <row r="35" spans="1:14">
      <c r="A35" t="s">
        <v>79</v>
      </c>
      <c r="B35" t="s">
        <v>184</v>
      </c>
      <c r="C35" t="s">
        <v>229</v>
      </c>
      <c r="D35" t="s">
        <v>208</v>
      </c>
      <c r="E35" t="s">
        <v>208</v>
      </c>
      <c r="F35" s="1">
        <v>44927</v>
      </c>
      <c r="G35" s="2">
        <f t="shared" ca="1" si="0"/>
        <v>3998</v>
      </c>
      <c r="H35" s="2">
        <f t="shared" ca="1" si="1"/>
        <v>3078.46</v>
      </c>
      <c r="I35" s="2">
        <f t="shared" ca="1" si="2"/>
        <v>919.54</v>
      </c>
      <c r="J35" s="2">
        <f t="shared" ca="1" si="3"/>
        <v>0.22999999999999998</v>
      </c>
      <c r="K35" s="2">
        <f t="shared" ca="1" si="4"/>
        <v>2838.58</v>
      </c>
      <c r="L35" s="2">
        <f t="shared" ca="1" si="5"/>
        <v>2838.58</v>
      </c>
      <c r="M35" s="2">
        <f t="shared" ca="1" si="6"/>
        <v>0</v>
      </c>
      <c r="N35" s="2">
        <f t="shared" ca="1" si="7"/>
        <v>0</v>
      </c>
    </row>
    <row r="36" spans="1:14">
      <c r="A36" t="s">
        <v>80</v>
      </c>
      <c r="B36" t="s">
        <v>187</v>
      </c>
      <c r="C36" t="s">
        <v>230</v>
      </c>
      <c r="D36" t="s">
        <v>210</v>
      </c>
      <c r="E36" t="s">
        <v>211</v>
      </c>
      <c r="F36" s="1">
        <v>44927</v>
      </c>
      <c r="G36" s="2">
        <f t="shared" ca="1" si="0"/>
        <v>4706</v>
      </c>
      <c r="H36" s="2">
        <f t="shared" ca="1" si="1"/>
        <v>4141.28</v>
      </c>
      <c r="I36" s="2">
        <f t="shared" ca="1" si="2"/>
        <v>564.72000000000025</v>
      </c>
      <c r="J36" s="2">
        <f t="shared" ca="1" si="3"/>
        <v>0.12000000000000005</v>
      </c>
      <c r="K36" s="2">
        <f t="shared" ca="1" si="4"/>
        <v>4753.0600000000004</v>
      </c>
      <c r="L36" s="2">
        <f t="shared" ca="1" si="5"/>
        <v>3153.02</v>
      </c>
      <c r="M36" s="2">
        <f t="shared" ca="1" si="6"/>
        <v>1600.0400000000004</v>
      </c>
      <c r="N36" s="2">
        <f t="shared" ca="1" si="7"/>
        <v>0.33663366336633671</v>
      </c>
    </row>
    <row r="37" spans="1:14">
      <c r="A37" t="s">
        <v>81</v>
      </c>
      <c r="B37" t="s">
        <v>169</v>
      </c>
      <c r="C37" t="s">
        <v>231</v>
      </c>
      <c r="D37" t="s">
        <v>210</v>
      </c>
      <c r="E37" t="s">
        <v>213</v>
      </c>
      <c r="F37" s="1">
        <v>44927</v>
      </c>
      <c r="G37" s="2">
        <f t="shared" ca="1" si="0"/>
        <v>5611</v>
      </c>
      <c r="H37" s="2">
        <f t="shared" ca="1" si="1"/>
        <v>4432.6900000000005</v>
      </c>
      <c r="I37" s="2">
        <f t="shared" ca="1" si="2"/>
        <v>1178.3099999999995</v>
      </c>
      <c r="J37" s="2">
        <f t="shared" ca="1" si="3"/>
        <v>0.20999999999999991</v>
      </c>
      <c r="K37" s="2">
        <f t="shared" ca="1" si="4"/>
        <v>5554.89</v>
      </c>
      <c r="L37" s="2">
        <f t="shared" ca="1" si="5"/>
        <v>4264.3599999999997</v>
      </c>
      <c r="M37" s="2">
        <f t="shared" ca="1" si="6"/>
        <v>1290.5300000000007</v>
      </c>
      <c r="N37" s="2">
        <f t="shared" ca="1" si="7"/>
        <v>0.23232323232323243</v>
      </c>
    </row>
    <row r="38" spans="1:14">
      <c r="A38" t="s">
        <v>82</v>
      </c>
      <c r="B38" t="s">
        <v>172</v>
      </c>
      <c r="C38" t="s">
        <v>232</v>
      </c>
      <c r="D38" t="s">
        <v>171</v>
      </c>
      <c r="E38" t="s">
        <v>171</v>
      </c>
      <c r="F38" s="1">
        <v>44927</v>
      </c>
      <c r="G38" s="2">
        <f t="shared" ca="1" si="0"/>
        <v>3552</v>
      </c>
      <c r="H38" s="2">
        <f t="shared" ca="1" si="1"/>
        <v>3019.2</v>
      </c>
      <c r="I38" s="2">
        <f t="shared" ca="1" si="2"/>
        <v>532.80000000000018</v>
      </c>
      <c r="J38" s="2">
        <f t="shared" ca="1" si="3"/>
        <v>0.15000000000000005</v>
      </c>
      <c r="K38" s="2">
        <f t="shared" ca="1" si="4"/>
        <v>3623.04</v>
      </c>
      <c r="L38" s="2">
        <f t="shared" ca="1" si="5"/>
        <v>2735.04</v>
      </c>
      <c r="M38" s="2">
        <f t="shared" ca="1" si="6"/>
        <v>888</v>
      </c>
      <c r="N38" s="2">
        <f t="shared" ca="1" si="7"/>
        <v>0.24509803921568626</v>
      </c>
    </row>
    <row r="39" spans="1:14">
      <c r="A39" t="s">
        <v>83</v>
      </c>
      <c r="B39" t="s">
        <v>176</v>
      </c>
      <c r="C39" t="s">
        <v>233</v>
      </c>
      <c r="D39" t="s">
        <v>174</v>
      </c>
      <c r="E39" t="s">
        <v>175</v>
      </c>
      <c r="F39" s="1">
        <v>44927</v>
      </c>
      <c r="G39" s="2">
        <f t="shared" ca="1" si="0"/>
        <v>4934</v>
      </c>
      <c r="H39" s="2">
        <f t="shared" ca="1" si="1"/>
        <v>4292.58</v>
      </c>
      <c r="I39" s="2">
        <f t="shared" ca="1" si="2"/>
        <v>641.42000000000007</v>
      </c>
      <c r="J39" s="2">
        <f t="shared" ca="1" si="3"/>
        <v>0.13</v>
      </c>
      <c r="K39" s="2">
        <f t="shared" ca="1" si="4"/>
        <v>5032.68</v>
      </c>
      <c r="L39" s="2">
        <f t="shared" ca="1" si="5"/>
        <v>3503.14</v>
      </c>
      <c r="M39" s="2">
        <f t="shared" ca="1" si="6"/>
        <v>1529.5400000000004</v>
      </c>
      <c r="N39" s="2">
        <f t="shared" ca="1" si="7"/>
        <v>0.30392156862745107</v>
      </c>
    </row>
    <row r="40" spans="1:14">
      <c r="A40" t="s">
        <v>84</v>
      </c>
      <c r="B40" t="s">
        <v>179</v>
      </c>
      <c r="C40" t="s">
        <v>234</v>
      </c>
      <c r="D40" t="s">
        <v>174</v>
      </c>
      <c r="E40" t="s">
        <v>178</v>
      </c>
      <c r="F40" s="1">
        <v>44927</v>
      </c>
      <c r="G40" s="2">
        <f t="shared" ca="1" si="0"/>
        <v>8512</v>
      </c>
      <c r="H40" s="2">
        <f t="shared" ca="1" si="1"/>
        <v>7405.44</v>
      </c>
      <c r="I40" s="2">
        <f t="shared" ca="1" si="2"/>
        <v>1106.5600000000004</v>
      </c>
      <c r="J40" s="2">
        <f t="shared" ca="1" si="3"/>
        <v>0.13000000000000006</v>
      </c>
      <c r="K40" s="2">
        <f t="shared" ca="1" si="4"/>
        <v>8767.36</v>
      </c>
      <c r="L40" s="2">
        <f t="shared" ca="1" si="5"/>
        <v>5277.44</v>
      </c>
      <c r="M40" s="2">
        <f t="shared" ca="1" si="6"/>
        <v>3489.920000000001</v>
      </c>
      <c r="N40" s="2">
        <f t="shared" ca="1" si="7"/>
        <v>0.39805825242718457</v>
      </c>
    </row>
    <row r="41" spans="1:14">
      <c r="A41" t="s">
        <v>85</v>
      </c>
      <c r="B41" t="s">
        <v>181</v>
      </c>
      <c r="C41" t="s">
        <v>235</v>
      </c>
      <c r="D41" t="s">
        <v>174</v>
      </c>
      <c r="E41" t="s">
        <v>180</v>
      </c>
      <c r="F41" s="1">
        <v>44927</v>
      </c>
      <c r="G41" s="2">
        <f t="shared" ca="1" si="0"/>
        <v>9101</v>
      </c>
      <c r="H41" s="2">
        <f t="shared" ca="1" si="1"/>
        <v>6279.69</v>
      </c>
      <c r="I41" s="2">
        <f t="shared" ca="1" si="2"/>
        <v>2821.3100000000004</v>
      </c>
      <c r="J41" s="2">
        <f t="shared" ca="1" si="3"/>
        <v>0.31000000000000005</v>
      </c>
      <c r="K41" s="2">
        <f t="shared" ca="1" si="4"/>
        <v>6643.73</v>
      </c>
      <c r="L41" s="2">
        <f t="shared" ca="1" si="5"/>
        <v>6552.7199999999993</v>
      </c>
      <c r="M41" s="2">
        <f t="shared" ca="1" si="6"/>
        <v>91.010000000000218</v>
      </c>
      <c r="N41" s="2">
        <f t="shared" ca="1" si="7"/>
        <v>1.3698630136986335E-2</v>
      </c>
    </row>
    <row r="42" spans="1:14">
      <c r="A42" t="s">
        <v>86</v>
      </c>
      <c r="B42" t="s">
        <v>184</v>
      </c>
      <c r="C42" t="s">
        <v>236</v>
      </c>
      <c r="D42" t="s">
        <v>174</v>
      </c>
      <c r="E42" t="s">
        <v>183</v>
      </c>
      <c r="F42" s="1">
        <v>44927</v>
      </c>
      <c r="G42" s="2">
        <f t="shared" ca="1" si="0"/>
        <v>4528</v>
      </c>
      <c r="H42" s="2">
        <f t="shared" ca="1" si="1"/>
        <v>3033.76</v>
      </c>
      <c r="I42" s="2">
        <f t="shared" ca="1" si="2"/>
        <v>1494.2399999999998</v>
      </c>
      <c r="J42" s="2">
        <f t="shared" ca="1" si="3"/>
        <v>0.32999999999999996</v>
      </c>
      <c r="K42" s="2">
        <f t="shared" ca="1" si="4"/>
        <v>5207.2</v>
      </c>
      <c r="L42" s="2">
        <f t="shared" ca="1" si="5"/>
        <v>2716.7999999999997</v>
      </c>
      <c r="M42" s="2">
        <f t="shared" ca="1" si="6"/>
        <v>2490.4</v>
      </c>
      <c r="N42" s="2">
        <f t="shared" ca="1" si="7"/>
        <v>0.47826086956521741</v>
      </c>
    </row>
    <row r="43" spans="1:14">
      <c r="A43" t="s">
        <v>87</v>
      </c>
      <c r="B43" t="s">
        <v>187</v>
      </c>
      <c r="C43" t="s">
        <v>237</v>
      </c>
      <c r="D43" t="s">
        <v>174</v>
      </c>
      <c r="E43" t="s">
        <v>186</v>
      </c>
      <c r="F43" s="1">
        <v>44927</v>
      </c>
      <c r="G43" s="2">
        <f t="shared" ca="1" si="0"/>
        <v>3964</v>
      </c>
      <c r="H43" s="2">
        <f t="shared" ca="1" si="1"/>
        <v>3409.04</v>
      </c>
      <c r="I43" s="2">
        <f t="shared" ca="1" si="2"/>
        <v>554.96</v>
      </c>
      <c r="J43" s="2">
        <f t="shared" ca="1" si="3"/>
        <v>0.14000000000000001</v>
      </c>
      <c r="K43" s="2">
        <f t="shared" ca="1" si="4"/>
        <v>4479.32</v>
      </c>
      <c r="L43" s="2">
        <f t="shared" ca="1" si="5"/>
        <v>2893.72</v>
      </c>
      <c r="M43" s="2">
        <f t="shared" ca="1" si="6"/>
        <v>1585.6</v>
      </c>
      <c r="N43" s="2">
        <f t="shared" ca="1" si="7"/>
        <v>0.35398230088495575</v>
      </c>
    </row>
    <row r="44" spans="1:14">
      <c r="A44" t="s">
        <v>88</v>
      </c>
      <c r="B44" t="s">
        <v>169</v>
      </c>
      <c r="C44" t="s">
        <v>238</v>
      </c>
      <c r="D44" t="s">
        <v>189</v>
      </c>
      <c r="E44" t="s">
        <v>189</v>
      </c>
      <c r="F44" s="1">
        <v>44927</v>
      </c>
      <c r="G44" s="2">
        <f t="shared" ca="1" si="0"/>
        <v>2207</v>
      </c>
      <c r="H44" s="2">
        <f t="shared" ca="1" si="1"/>
        <v>1589.04</v>
      </c>
      <c r="I44" s="2">
        <f t="shared" ca="1" si="2"/>
        <v>617.96</v>
      </c>
      <c r="J44" s="2">
        <f t="shared" ca="1" si="3"/>
        <v>0.28000000000000003</v>
      </c>
      <c r="K44" s="2">
        <f t="shared" ca="1" si="4"/>
        <v>2317.35</v>
      </c>
      <c r="L44" s="2">
        <f t="shared" ca="1" si="5"/>
        <v>1522.83</v>
      </c>
      <c r="M44" s="2">
        <f t="shared" ca="1" si="6"/>
        <v>794.52</v>
      </c>
      <c r="N44" s="2">
        <f t="shared" ca="1" si="7"/>
        <v>0.34285714285714286</v>
      </c>
    </row>
    <row r="45" spans="1:14">
      <c r="A45" t="s">
        <v>89</v>
      </c>
      <c r="B45" t="s">
        <v>172</v>
      </c>
      <c r="C45" t="s">
        <v>239</v>
      </c>
      <c r="D45" t="s">
        <v>191</v>
      </c>
      <c r="E45" t="s">
        <v>192</v>
      </c>
      <c r="F45" s="1">
        <v>44927</v>
      </c>
      <c r="G45" s="2">
        <f t="shared" ca="1" si="0"/>
        <v>3025</v>
      </c>
      <c r="H45" s="2">
        <f t="shared" ca="1" si="1"/>
        <v>2420</v>
      </c>
      <c r="I45" s="2">
        <f t="shared" ca="1" si="2"/>
        <v>605</v>
      </c>
      <c r="J45" s="2">
        <f t="shared" ca="1" si="3"/>
        <v>0.2</v>
      </c>
      <c r="K45" s="2">
        <f t="shared" ca="1" si="4"/>
        <v>2087.25</v>
      </c>
      <c r="L45" s="2">
        <f t="shared" ca="1" si="5"/>
        <v>2057</v>
      </c>
      <c r="M45" s="2">
        <f t="shared" ca="1" si="6"/>
        <v>30.25</v>
      </c>
      <c r="N45" s="2">
        <f t="shared" ca="1" si="7"/>
        <v>1.4492753623188406E-2</v>
      </c>
    </row>
    <row r="46" spans="1:14">
      <c r="A46" t="s">
        <v>90</v>
      </c>
      <c r="B46" t="s">
        <v>176</v>
      </c>
      <c r="C46" t="s">
        <v>240</v>
      </c>
      <c r="D46" t="s">
        <v>191</v>
      </c>
      <c r="E46" t="s">
        <v>194</v>
      </c>
      <c r="F46" s="1">
        <v>44927</v>
      </c>
      <c r="G46" s="2">
        <f t="shared" ca="1" si="0"/>
        <v>8367</v>
      </c>
      <c r="H46" s="2">
        <f t="shared" ca="1" si="1"/>
        <v>6944.61</v>
      </c>
      <c r="I46" s="2">
        <f t="shared" ca="1" si="2"/>
        <v>1422.3900000000003</v>
      </c>
      <c r="J46" s="2">
        <f t="shared" ca="1" si="3"/>
        <v>0.17000000000000004</v>
      </c>
      <c r="K46" s="2">
        <f t="shared" ca="1" si="4"/>
        <v>8701.68</v>
      </c>
      <c r="L46" s="2">
        <f t="shared" ca="1" si="5"/>
        <v>5020.2</v>
      </c>
      <c r="M46" s="2">
        <f t="shared" ca="1" si="6"/>
        <v>3681.4800000000005</v>
      </c>
      <c r="N46" s="2">
        <f t="shared" ca="1" si="7"/>
        <v>0.42307692307692313</v>
      </c>
    </row>
    <row r="47" spans="1:14">
      <c r="A47" t="s">
        <v>91</v>
      </c>
      <c r="B47" t="s">
        <v>179</v>
      </c>
      <c r="C47" t="s">
        <v>241</v>
      </c>
      <c r="D47" t="s">
        <v>191</v>
      </c>
      <c r="E47" t="s">
        <v>196</v>
      </c>
      <c r="F47" s="1">
        <v>44927</v>
      </c>
      <c r="G47" s="2">
        <f t="shared" ca="1" si="0"/>
        <v>4478</v>
      </c>
      <c r="H47" s="2">
        <f t="shared" ca="1" si="1"/>
        <v>3940.64</v>
      </c>
      <c r="I47" s="2">
        <f t="shared" ca="1" si="2"/>
        <v>537.36000000000013</v>
      </c>
      <c r="J47" s="2">
        <f t="shared" ca="1" si="3"/>
        <v>0.12000000000000002</v>
      </c>
      <c r="K47" s="2">
        <f t="shared" ca="1" si="4"/>
        <v>4791.46</v>
      </c>
      <c r="L47" s="2">
        <f t="shared" ca="1" si="5"/>
        <v>2910.7000000000003</v>
      </c>
      <c r="M47" s="2">
        <f t="shared" ca="1" si="6"/>
        <v>1880.7599999999998</v>
      </c>
      <c r="N47" s="2">
        <f t="shared" ca="1" si="7"/>
        <v>0.39252336448598124</v>
      </c>
    </row>
    <row r="48" spans="1:14">
      <c r="A48" t="s">
        <v>92</v>
      </c>
      <c r="B48" t="s">
        <v>181</v>
      </c>
      <c r="C48" t="s">
        <v>242</v>
      </c>
      <c r="D48" t="s">
        <v>191</v>
      </c>
      <c r="E48" t="s">
        <v>198</v>
      </c>
      <c r="F48" s="1">
        <v>44927</v>
      </c>
      <c r="G48" s="2">
        <f t="shared" ca="1" si="0"/>
        <v>5238</v>
      </c>
      <c r="H48" s="2">
        <f t="shared" ca="1" si="1"/>
        <v>3718.98</v>
      </c>
      <c r="I48" s="2">
        <f t="shared" ca="1" si="2"/>
        <v>1519.02</v>
      </c>
      <c r="J48" s="2">
        <f t="shared" ca="1" si="3"/>
        <v>0.28999999999999998</v>
      </c>
      <c r="K48" s="2">
        <f t="shared" ca="1" si="4"/>
        <v>5657.04</v>
      </c>
      <c r="L48" s="2">
        <f t="shared" ca="1" si="5"/>
        <v>4138.0200000000004</v>
      </c>
      <c r="M48" s="2">
        <f t="shared" ca="1" si="6"/>
        <v>1519.0199999999995</v>
      </c>
      <c r="N48" s="2">
        <f t="shared" ca="1" si="7"/>
        <v>0.26851851851851843</v>
      </c>
    </row>
    <row r="49" spans="1:14">
      <c r="A49" t="s">
        <v>93</v>
      </c>
      <c r="B49" t="s">
        <v>184</v>
      </c>
      <c r="C49" t="s">
        <v>243</v>
      </c>
      <c r="D49" t="s">
        <v>191</v>
      </c>
      <c r="E49" t="s">
        <v>200</v>
      </c>
      <c r="F49" s="1">
        <v>44927</v>
      </c>
      <c r="G49" s="2">
        <f t="shared" ca="1" si="0"/>
        <v>8063</v>
      </c>
      <c r="H49" s="2">
        <f t="shared" ca="1" si="1"/>
        <v>5240.95</v>
      </c>
      <c r="I49" s="2">
        <f t="shared" ca="1" si="2"/>
        <v>2822.05</v>
      </c>
      <c r="J49" s="2">
        <f t="shared" ca="1" si="3"/>
        <v>0.35000000000000003</v>
      </c>
      <c r="K49" s="2">
        <f t="shared" ca="1" si="4"/>
        <v>8063</v>
      </c>
      <c r="L49" s="2">
        <f t="shared" ca="1" si="5"/>
        <v>6450.4000000000005</v>
      </c>
      <c r="M49" s="2">
        <f t="shared" ca="1" si="6"/>
        <v>1612.5999999999995</v>
      </c>
      <c r="N49" s="2">
        <f t="shared" ca="1" si="7"/>
        <v>0.19999999999999993</v>
      </c>
    </row>
    <row r="50" spans="1:14">
      <c r="A50" t="s">
        <v>94</v>
      </c>
      <c r="B50" t="s">
        <v>187</v>
      </c>
      <c r="C50" t="s">
        <v>244</v>
      </c>
      <c r="D50" t="s">
        <v>191</v>
      </c>
      <c r="E50" t="s">
        <v>202</v>
      </c>
      <c r="F50" s="1">
        <v>44927</v>
      </c>
      <c r="G50" s="2">
        <f t="shared" ca="1" si="0"/>
        <v>3802</v>
      </c>
      <c r="H50" s="2">
        <f t="shared" ca="1" si="1"/>
        <v>3079.6200000000003</v>
      </c>
      <c r="I50" s="2">
        <f t="shared" ca="1" si="2"/>
        <v>722.37999999999965</v>
      </c>
      <c r="J50" s="2">
        <f t="shared" ca="1" si="3"/>
        <v>0.18999999999999992</v>
      </c>
      <c r="K50" s="2">
        <f t="shared" ca="1" si="4"/>
        <v>3269.72</v>
      </c>
      <c r="L50" s="2">
        <f t="shared" ca="1" si="5"/>
        <v>2889.52</v>
      </c>
      <c r="M50" s="2">
        <f t="shared" ca="1" si="6"/>
        <v>380.19999999999982</v>
      </c>
      <c r="N50" s="2">
        <f t="shared" ca="1" si="7"/>
        <v>0.11627906976744182</v>
      </c>
    </row>
    <row r="51" spans="1:14">
      <c r="A51" t="s">
        <v>95</v>
      </c>
      <c r="B51" t="s">
        <v>169</v>
      </c>
      <c r="C51" t="s">
        <v>245</v>
      </c>
      <c r="D51" t="s">
        <v>204</v>
      </c>
      <c r="E51" t="s">
        <v>204</v>
      </c>
      <c r="F51" s="1">
        <v>44927</v>
      </c>
      <c r="G51" s="2">
        <f t="shared" ca="1" si="0"/>
        <v>7302</v>
      </c>
      <c r="H51" s="2">
        <f t="shared" ca="1" si="1"/>
        <v>5622.54</v>
      </c>
      <c r="I51" s="2">
        <f t="shared" ca="1" si="2"/>
        <v>1679.46</v>
      </c>
      <c r="J51" s="2">
        <f t="shared" ca="1" si="3"/>
        <v>0.23</v>
      </c>
      <c r="K51" s="2">
        <f t="shared" ca="1" si="4"/>
        <v>6571.8</v>
      </c>
      <c r="L51" s="2">
        <f t="shared" ca="1" si="5"/>
        <v>4746.3</v>
      </c>
      <c r="M51" s="2">
        <f t="shared" ca="1" si="6"/>
        <v>1825.5</v>
      </c>
      <c r="N51" s="2">
        <f t="shared" ca="1" si="7"/>
        <v>0.27777777777777779</v>
      </c>
    </row>
    <row r="52" spans="1:14">
      <c r="A52" t="s">
        <v>96</v>
      </c>
      <c r="B52" t="s">
        <v>172</v>
      </c>
      <c r="C52" t="s">
        <v>246</v>
      </c>
      <c r="D52" t="s">
        <v>206</v>
      </c>
      <c r="E52" t="s">
        <v>206</v>
      </c>
      <c r="F52" s="1">
        <v>44927</v>
      </c>
      <c r="G52" s="2">
        <f t="shared" ca="1" si="0"/>
        <v>3431</v>
      </c>
      <c r="H52" s="2">
        <f t="shared" ca="1" si="1"/>
        <v>2984.97</v>
      </c>
      <c r="I52" s="2">
        <f t="shared" ca="1" si="2"/>
        <v>446.0300000000002</v>
      </c>
      <c r="J52" s="2">
        <f t="shared" ca="1" si="3"/>
        <v>0.13000000000000006</v>
      </c>
      <c r="K52" s="2">
        <f t="shared" ca="1" si="4"/>
        <v>3499.62</v>
      </c>
      <c r="L52" s="2">
        <f t="shared" ca="1" si="5"/>
        <v>2641.87</v>
      </c>
      <c r="M52" s="2">
        <f t="shared" ca="1" si="6"/>
        <v>857.75</v>
      </c>
      <c r="N52" s="2">
        <f t="shared" ca="1" si="7"/>
        <v>0.24509803921568629</v>
      </c>
    </row>
    <row r="53" spans="1:14">
      <c r="A53" t="s">
        <v>97</v>
      </c>
      <c r="B53" t="s">
        <v>176</v>
      </c>
      <c r="C53" t="s">
        <v>247</v>
      </c>
      <c r="D53" t="s">
        <v>208</v>
      </c>
      <c r="E53" t="s">
        <v>208</v>
      </c>
      <c r="F53" s="1">
        <v>44927</v>
      </c>
      <c r="G53" s="2">
        <f t="shared" ca="1" si="0"/>
        <v>6720</v>
      </c>
      <c r="H53" s="2">
        <f t="shared" ca="1" si="1"/>
        <v>5174.4000000000005</v>
      </c>
      <c r="I53" s="2">
        <f t="shared" ca="1" si="2"/>
        <v>1545.5999999999995</v>
      </c>
      <c r="J53" s="2">
        <f t="shared" ca="1" si="3"/>
        <v>0.22999999999999993</v>
      </c>
      <c r="K53" s="2">
        <f t="shared" ca="1" si="4"/>
        <v>6988.8</v>
      </c>
      <c r="L53" s="2">
        <f t="shared" ca="1" si="5"/>
        <v>4972.8</v>
      </c>
      <c r="M53" s="2">
        <f t="shared" ca="1" si="6"/>
        <v>2016</v>
      </c>
      <c r="N53" s="2">
        <f t="shared" ca="1" si="7"/>
        <v>0.28846153846153844</v>
      </c>
    </row>
    <row r="54" spans="1:14">
      <c r="A54" t="s">
        <v>98</v>
      </c>
      <c r="B54" t="s">
        <v>179</v>
      </c>
      <c r="C54" t="s">
        <v>248</v>
      </c>
      <c r="D54" t="s">
        <v>210</v>
      </c>
      <c r="E54" t="s">
        <v>211</v>
      </c>
      <c r="F54" s="1">
        <v>44927</v>
      </c>
      <c r="G54" s="2">
        <f t="shared" ca="1" si="0"/>
        <v>4216</v>
      </c>
      <c r="H54" s="2">
        <f t="shared" ca="1" si="1"/>
        <v>3541.44</v>
      </c>
      <c r="I54" s="2">
        <f t="shared" ca="1" si="2"/>
        <v>674.56</v>
      </c>
      <c r="J54" s="2">
        <f t="shared" ca="1" si="3"/>
        <v>0.15999999999999998</v>
      </c>
      <c r="K54" s="2">
        <f t="shared" ca="1" si="4"/>
        <v>3372.8</v>
      </c>
      <c r="L54" s="2">
        <f t="shared" ca="1" si="5"/>
        <v>3288.48</v>
      </c>
      <c r="M54" s="2">
        <f t="shared" ca="1" si="6"/>
        <v>84.320000000000164</v>
      </c>
      <c r="N54" s="2">
        <f t="shared" ca="1" si="7"/>
        <v>2.5000000000000046E-2</v>
      </c>
    </row>
    <row r="55" spans="1:14">
      <c r="A55" t="s">
        <v>99</v>
      </c>
      <c r="B55" t="s">
        <v>181</v>
      </c>
      <c r="C55" t="s">
        <v>249</v>
      </c>
      <c r="D55" t="s">
        <v>210</v>
      </c>
      <c r="E55" t="s">
        <v>213</v>
      </c>
      <c r="F55" s="1">
        <v>44927</v>
      </c>
      <c r="G55" s="2">
        <f t="shared" ca="1" si="0"/>
        <v>4923</v>
      </c>
      <c r="H55" s="2">
        <f t="shared" ca="1" si="1"/>
        <v>3298.4100000000003</v>
      </c>
      <c r="I55" s="2">
        <f t="shared" ca="1" si="2"/>
        <v>1624.5899999999997</v>
      </c>
      <c r="J55" s="2">
        <f t="shared" ca="1" si="3"/>
        <v>0.32999999999999996</v>
      </c>
      <c r="K55" s="2">
        <f t="shared" ca="1" si="4"/>
        <v>5661.45</v>
      </c>
      <c r="L55" s="2">
        <f t="shared" ca="1" si="5"/>
        <v>3003.0299999999997</v>
      </c>
      <c r="M55" s="2">
        <f t="shared" ca="1" si="6"/>
        <v>2658.42</v>
      </c>
      <c r="N55" s="2">
        <f t="shared" ca="1" si="7"/>
        <v>0.46956521739130436</v>
      </c>
    </row>
    <row r="56" spans="1:14">
      <c r="A56" t="s">
        <v>100</v>
      </c>
      <c r="B56" t="s">
        <v>184</v>
      </c>
      <c r="C56" t="s">
        <v>250</v>
      </c>
      <c r="D56" t="s">
        <v>171</v>
      </c>
      <c r="E56" t="s">
        <v>171</v>
      </c>
      <c r="F56" s="1">
        <v>44927</v>
      </c>
      <c r="G56" s="2">
        <f t="shared" ca="1" si="0"/>
        <v>28</v>
      </c>
      <c r="H56" s="2">
        <f t="shared" ca="1" si="1"/>
        <v>19.32</v>
      </c>
      <c r="I56" s="2">
        <f t="shared" ca="1" si="2"/>
        <v>8.68</v>
      </c>
      <c r="J56" s="2">
        <f t="shared" ca="1" si="3"/>
        <v>0.31</v>
      </c>
      <c r="K56" s="2">
        <f t="shared" ca="1" si="4"/>
        <v>28.84</v>
      </c>
      <c r="L56" s="2">
        <f t="shared" ca="1" si="5"/>
        <v>17.36</v>
      </c>
      <c r="M56" s="2">
        <f t="shared" ca="1" si="6"/>
        <v>11.48</v>
      </c>
      <c r="N56" s="2">
        <f t="shared" ca="1" si="7"/>
        <v>0.39805825242718446</v>
      </c>
    </row>
    <row r="57" spans="1:14">
      <c r="A57" t="s">
        <v>101</v>
      </c>
      <c r="B57" t="s">
        <v>187</v>
      </c>
      <c r="C57" t="s">
        <v>251</v>
      </c>
      <c r="D57" t="s">
        <v>174</v>
      </c>
      <c r="E57" t="s">
        <v>175</v>
      </c>
      <c r="F57" s="1">
        <v>44927</v>
      </c>
      <c r="G57" s="2">
        <f t="shared" ca="1" si="0"/>
        <v>9389</v>
      </c>
      <c r="H57" s="2">
        <f t="shared" ca="1" si="1"/>
        <v>6102.85</v>
      </c>
      <c r="I57" s="2">
        <f t="shared" ca="1" si="2"/>
        <v>3286.1499999999996</v>
      </c>
      <c r="J57" s="2">
        <f t="shared" ca="1" si="3"/>
        <v>0.35</v>
      </c>
      <c r="K57" s="2">
        <f t="shared" ca="1" si="4"/>
        <v>8262.32</v>
      </c>
      <c r="L57" s="2">
        <f t="shared" ca="1" si="5"/>
        <v>6478.41</v>
      </c>
      <c r="M57" s="2">
        <f t="shared" ca="1" si="6"/>
        <v>1783.9099999999999</v>
      </c>
      <c r="N57" s="2">
        <f t="shared" ca="1" si="7"/>
        <v>0.21590909090909091</v>
      </c>
    </row>
    <row r="58" spans="1:14">
      <c r="A58" t="s">
        <v>102</v>
      </c>
      <c r="B58" t="s">
        <v>169</v>
      </c>
      <c r="C58" t="s">
        <v>252</v>
      </c>
      <c r="D58" t="s">
        <v>174</v>
      </c>
      <c r="E58" t="s">
        <v>178</v>
      </c>
      <c r="F58" s="1">
        <v>44927</v>
      </c>
      <c r="G58" s="2">
        <f t="shared" ca="1" si="0"/>
        <v>4624</v>
      </c>
      <c r="H58" s="2">
        <f t="shared" ca="1" si="1"/>
        <v>3051.84</v>
      </c>
      <c r="I58" s="2">
        <f t="shared" ca="1" si="2"/>
        <v>1572.1599999999999</v>
      </c>
      <c r="J58" s="2">
        <f t="shared" ca="1" si="3"/>
        <v>0.33999999999999997</v>
      </c>
      <c r="K58" s="2">
        <f t="shared" ca="1" si="4"/>
        <v>4993.92</v>
      </c>
      <c r="L58" s="2">
        <f t="shared" ca="1" si="5"/>
        <v>3652.96</v>
      </c>
      <c r="M58" s="2">
        <f t="shared" ca="1" si="6"/>
        <v>1340.96</v>
      </c>
      <c r="N58" s="2">
        <f t="shared" ca="1" si="7"/>
        <v>0.26851851851851855</v>
      </c>
    </row>
    <row r="59" spans="1:14">
      <c r="A59" t="s">
        <v>103</v>
      </c>
      <c r="B59" t="s">
        <v>172</v>
      </c>
      <c r="C59" t="s">
        <v>253</v>
      </c>
      <c r="D59" t="s">
        <v>174</v>
      </c>
      <c r="E59" t="s">
        <v>180</v>
      </c>
      <c r="F59" s="1">
        <v>44927</v>
      </c>
      <c r="G59" s="2">
        <f t="shared" ca="1" si="0"/>
        <v>3547</v>
      </c>
      <c r="H59" s="2">
        <f t="shared" ca="1" si="1"/>
        <v>2589.31</v>
      </c>
      <c r="I59" s="2">
        <f t="shared" ca="1" si="2"/>
        <v>957.69</v>
      </c>
      <c r="J59" s="2">
        <f t="shared" ca="1" si="3"/>
        <v>0.27</v>
      </c>
      <c r="K59" s="2">
        <f t="shared" ca="1" si="4"/>
        <v>3298.71</v>
      </c>
      <c r="L59" s="2">
        <f t="shared" ca="1" si="5"/>
        <v>2624.7799999999997</v>
      </c>
      <c r="M59" s="2">
        <f t="shared" ca="1" si="6"/>
        <v>673.93000000000029</v>
      </c>
      <c r="N59" s="2">
        <f t="shared" ca="1" si="7"/>
        <v>0.2043010752688173</v>
      </c>
    </row>
    <row r="60" spans="1:14">
      <c r="A60" t="s">
        <v>104</v>
      </c>
      <c r="B60" t="s">
        <v>176</v>
      </c>
      <c r="C60" t="s">
        <v>254</v>
      </c>
      <c r="D60" t="s">
        <v>174</v>
      </c>
      <c r="E60" t="s">
        <v>183</v>
      </c>
      <c r="F60" s="1">
        <v>44927</v>
      </c>
      <c r="G60" s="2">
        <f t="shared" ca="1" si="0"/>
        <v>3742</v>
      </c>
      <c r="H60" s="2">
        <f t="shared" ca="1" si="1"/>
        <v>2843.92</v>
      </c>
      <c r="I60" s="2">
        <f t="shared" ca="1" si="2"/>
        <v>898.07999999999993</v>
      </c>
      <c r="J60" s="2">
        <f t="shared" ca="1" si="3"/>
        <v>0.24</v>
      </c>
      <c r="K60" s="2">
        <f t="shared" ca="1" si="4"/>
        <v>2806.5</v>
      </c>
      <c r="L60" s="2">
        <f t="shared" ca="1" si="5"/>
        <v>2544.5600000000004</v>
      </c>
      <c r="M60" s="2">
        <f t="shared" ca="1" si="6"/>
        <v>261.9399999999996</v>
      </c>
      <c r="N60" s="2">
        <f t="shared" ca="1" si="7"/>
        <v>9.3333333333333185E-2</v>
      </c>
    </row>
    <row r="61" spans="1:14">
      <c r="A61" t="s">
        <v>105</v>
      </c>
      <c r="B61" t="s">
        <v>179</v>
      </c>
      <c r="C61" t="s">
        <v>255</v>
      </c>
      <c r="D61" t="s">
        <v>174</v>
      </c>
      <c r="E61" t="s">
        <v>186</v>
      </c>
      <c r="F61" s="1">
        <v>44927</v>
      </c>
      <c r="G61" s="2">
        <f t="shared" ca="1" si="0"/>
        <v>1719</v>
      </c>
      <c r="H61" s="2">
        <f t="shared" ca="1" si="1"/>
        <v>1134.54</v>
      </c>
      <c r="I61" s="2">
        <f t="shared" ca="1" si="2"/>
        <v>584.46</v>
      </c>
      <c r="J61" s="2">
        <f t="shared" ca="1" si="3"/>
        <v>0.34</v>
      </c>
      <c r="K61" s="2">
        <f t="shared" ca="1" si="4"/>
        <v>1392.39</v>
      </c>
      <c r="L61" s="2">
        <f t="shared" ca="1" si="5"/>
        <v>1340.82</v>
      </c>
      <c r="M61" s="2">
        <f t="shared" ca="1" si="6"/>
        <v>51.570000000000164</v>
      </c>
      <c r="N61" s="2">
        <f t="shared" ca="1" si="7"/>
        <v>3.7037037037037153E-2</v>
      </c>
    </row>
    <row r="62" spans="1:14">
      <c r="A62" t="s">
        <v>106</v>
      </c>
      <c r="B62" t="s">
        <v>181</v>
      </c>
      <c r="C62" t="s">
        <v>256</v>
      </c>
      <c r="D62" t="s">
        <v>189</v>
      </c>
      <c r="E62" t="s">
        <v>189</v>
      </c>
      <c r="F62" s="1">
        <v>44927</v>
      </c>
      <c r="G62" s="2">
        <f t="shared" ca="1" si="0"/>
        <v>9185</v>
      </c>
      <c r="H62" s="2">
        <f t="shared" ca="1" si="1"/>
        <v>7807.25</v>
      </c>
      <c r="I62" s="2">
        <f t="shared" ca="1" si="2"/>
        <v>1377.75</v>
      </c>
      <c r="J62" s="2">
        <f t="shared" ca="1" si="3"/>
        <v>0.15</v>
      </c>
      <c r="K62" s="2">
        <f t="shared" ca="1" si="4"/>
        <v>6062.1</v>
      </c>
      <c r="L62" s="2">
        <f t="shared" ca="1" si="5"/>
        <v>5694.7</v>
      </c>
      <c r="M62" s="2">
        <f t="shared" ca="1" si="6"/>
        <v>367.40000000000055</v>
      </c>
      <c r="N62" s="2">
        <f t="shared" ca="1" si="7"/>
        <v>6.0606060606060691E-2</v>
      </c>
    </row>
    <row r="63" spans="1:14">
      <c r="A63" t="s">
        <v>107</v>
      </c>
      <c r="B63" t="s">
        <v>184</v>
      </c>
      <c r="C63" t="s">
        <v>257</v>
      </c>
      <c r="D63" t="s">
        <v>191</v>
      </c>
      <c r="E63" t="s">
        <v>192</v>
      </c>
      <c r="F63" s="1">
        <v>44927</v>
      </c>
      <c r="G63" s="2">
        <f t="shared" ca="1" si="0"/>
        <v>2748</v>
      </c>
      <c r="H63" s="2">
        <f t="shared" ca="1" si="1"/>
        <v>2445.7200000000003</v>
      </c>
      <c r="I63" s="2">
        <f t="shared" ca="1" si="2"/>
        <v>302.27999999999975</v>
      </c>
      <c r="J63" s="2">
        <f t="shared" ca="1" si="3"/>
        <v>0.1099999999999999</v>
      </c>
      <c r="K63" s="2">
        <f t="shared" ca="1" si="4"/>
        <v>2802.96</v>
      </c>
      <c r="L63" s="2">
        <f t="shared" ca="1" si="5"/>
        <v>1951.08</v>
      </c>
      <c r="M63" s="2">
        <f t="shared" ca="1" si="6"/>
        <v>851.88000000000011</v>
      </c>
      <c r="N63" s="2">
        <f t="shared" ca="1" si="7"/>
        <v>0.30392156862745101</v>
      </c>
    </row>
    <row r="64" spans="1:14">
      <c r="A64" t="s">
        <v>108</v>
      </c>
      <c r="B64" t="s">
        <v>187</v>
      </c>
      <c r="C64" t="s">
        <v>258</v>
      </c>
      <c r="D64" t="s">
        <v>191</v>
      </c>
      <c r="E64" t="s">
        <v>194</v>
      </c>
      <c r="F64" s="1">
        <v>44927</v>
      </c>
      <c r="G64" s="2">
        <f t="shared" ca="1" si="0"/>
        <v>4850</v>
      </c>
      <c r="H64" s="2">
        <f t="shared" ca="1" si="1"/>
        <v>3540.5</v>
      </c>
      <c r="I64" s="2">
        <f t="shared" ca="1" si="2"/>
        <v>1309.5</v>
      </c>
      <c r="J64" s="2">
        <f t="shared" ca="1" si="3"/>
        <v>0.27</v>
      </c>
      <c r="K64" s="2">
        <f t="shared" ca="1" si="4"/>
        <v>5383.5</v>
      </c>
      <c r="L64" s="2">
        <f t="shared" ca="1" si="5"/>
        <v>3152.5</v>
      </c>
      <c r="M64" s="2">
        <f t="shared" ca="1" si="6"/>
        <v>2231</v>
      </c>
      <c r="N64" s="2">
        <f t="shared" ca="1" si="7"/>
        <v>0.4144144144144144</v>
      </c>
    </row>
    <row r="65" spans="1:14">
      <c r="A65" t="s">
        <v>109</v>
      </c>
      <c r="B65" t="s">
        <v>169</v>
      </c>
      <c r="C65" t="s">
        <v>259</v>
      </c>
      <c r="D65" t="s">
        <v>191</v>
      </c>
      <c r="E65" t="s">
        <v>196</v>
      </c>
      <c r="F65" s="1">
        <v>44927</v>
      </c>
      <c r="G65" s="2">
        <f t="shared" ca="1" si="0"/>
        <v>1450</v>
      </c>
      <c r="H65" s="2">
        <f t="shared" ca="1" si="1"/>
        <v>1102</v>
      </c>
      <c r="I65" s="2">
        <f t="shared" ca="1" si="2"/>
        <v>348</v>
      </c>
      <c r="J65" s="2">
        <f t="shared" ca="1" si="3"/>
        <v>0.24</v>
      </c>
      <c r="K65" s="2">
        <f t="shared" ca="1" si="4"/>
        <v>1189</v>
      </c>
      <c r="L65" s="2">
        <f t="shared" ca="1" si="5"/>
        <v>1073</v>
      </c>
      <c r="M65" s="2">
        <f t="shared" ca="1" si="6"/>
        <v>116</v>
      </c>
      <c r="N65" s="2">
        <f t="shared" ca="1" si="7"/>
        <v>9.7560975609756101E-2</v>
      </c>
    </row>
    <row r="66" spans="1:14">
      <c r="A66" t="s">
        <v>110</v>
      </c>
      <c r="B66" t="s">
        <v>172</v>
      </c>
      <c r="C66" t="s">
        <v>260</v>
      </c>
      <c r="D66" t="s">
        <v>191</v>
      </c>
      <c r="E66" t="s">
        <v>198</v>
      </c>
      <c r="F66" s="1">
        <v>44927</v>
      </c>
      <c r="G66" s="2">
        <f t="shared" ca="1" si="0"/>
        <v>1718</v>
      </c>
      <c r="H66" s="2">
        <f t="shared" ca="1" si="1"/>
        <v>1202.5999999999999</v>
      </c>
      <c r="I66" s="2">
        <f t="shared" ca="1" si="2"/>
        <v>515.40000000000009</v>
      </c>
      <c r="J66" s="2">
        <f t="shared" ca="1" si="3"/>
        <v>0.30000000000000004</v>
      </c>
      <c r="K66" s="2">
        <f t="shared" ca="1" si="4"/>
        <v>1494.66</v>
      </c>
      <c r="L66" s="2">
        <f t="shared" ca="1" si="5"/>
        <v>1168.24</v>
      </c>
      <c r="M66" s="2">
        <f t="shared" ca="1" si="6"/>
        <v>326.42000000000007</v>
      </c>
      <c r="N66" s="2">
        <f t="shared" ca="1" si="7"/>
        <v>0.21839080459770119</v>
      </c>
    </row>
    <row r="67" spans="1:14">
      <c r="A67" t="s">
        <v>111</v>
      </c>
      <c r="B67" t="s">
        <v>176</v>
      </c>
      <c r="C67" t="s">
        <v>261</v>
      </c>
      <c r="D67" t="s">
        <v>191</v>
      </c>
      <c r="E67" t="s">
        <v>200</v>
      </c>
      <c r="F67" s="1">
        <v>44927</v>
      </c>
      <c r="G67" s="2">
        <f t="shared" ref="G67:G130" ca="1" si="8">RANDBETWEEN(10,10000)</f>
        <v>3494</v>
      </c>
      <c r="H67" s="2">
        <f t="shared" ref="H67:H130" ca="1" si="9">G67*(RANDBETWEEN(65,90)/100)</f>
        <v>2900.02</v>
      </c>
      <c r="I67" s="2">
        <f t="shared" ref="I67:I118" ca="1" si="10">G67-H67</f>
        <v>593.98</v>
      </c>
      <c r="J67" s="2">
        <f t="shared" ref="J67:J118" ca="1" si="11">I67/G67</f>
        <v>0.17</v>
      </c>
      <c r="K67" s="2">
        <f t="shared" ref="K67:K130" ca="1" si="12">G67*RANDBETWEEN(65,120)/100</f>
        <v>2655.44</v>
      </c>
      <c r="L67" s="2">
        <f t="shared" ref="L67:L130" ca="1" si="13">G67*(RANDBETWEEN(60,80)/100)</f>
        <v>2585.56</v>
      </c>
      <c r="M67" s="2">
        <f t="shared" ref="M67:M118" ca="1" si="14">K67-L67</f>
        <v>69.880000000000109</v>
      </c>
      <c r="N67" s="2">
        <f t="shared" ref="N67:N118" ca="1" si="15">M67/K67</f>
        <v>2.6315789473684251E-2</v>
      </c>
    </row>
    <row r="68" spans="1:14">
      <c r="A68" t="s">
        <v>112</v>
      </c>
      <c r="B68" t="s">
        <v>179</v>
      </c>
      <c r="C68" t="s">
        <v>262</v>
      </c>
      <c r="D68" t="s">
        <v>191</v>
      </c>
      <c r="E68" t="s">
        <v>202</v>
      </c>
      <c r="F68" s="1">
        <v>44927</v>
      </c>
      <c r="G68" s="2">
        <f t="shared" ca="1" si="8"/>
        <v>1618</v>
      </c>
      <c r="H68" s="2">
        <f t="shared" ca="1" si="9"/>
        <v>1197.32</v>
      </c>
      <c r="I68" s="2">
        <f t="shared" ca="1" si="10"/>
        <v>420.68000000000006</v>
      </c>
      <c r="J68" s="2">
        <f t="shared" ca="1" si="11"/>
        <v>0.26000000000000006</v>
      </c>
      <c r="K68" s="2">
        <f t="shared" ca="1" si="12"/>
        <v>1132.5999999999999</v>
      </c>
      <c r="L68" s="2">
        <f t="shared" ca="1" si="13"/>
        <v>1181.1399999999999</v>
      </c>
      <c r="M68" s="2">
        <f t="shared" ca="1" si="14"/>
        <v>-48.539999999999964</v>
      </c>
      <c r="N68" s="2">
        <f t="shared" ca="1" si="15"/>
        <v>-4.285714285714283E-2</v>
      </c>
    </row>
    <row r="69" spans="1:14">
      <c r="A69" t="s">
        <v>113</v>
      </c>
      <c r="B69" t="s">
        <v>181</v>
      </c>
      <c r="C69" t="s">
        <v>263</v>
      </c>
      <c r="D69" t="s">
        <v>204</v>
      </c>
      <c r="E69" t="s">
        <v>204</v>
      </c>
      <c r="F69" s="1">
        <v>44927</v>
      </c>
      <c r="G69" s="2">
        <f t="shared" ca="1" si="8"/>
        <v>4799</v>
      </c>
      <c r="H69" s="2">
        <f t="shared" ca="1" si="9"/>
        <v>3455.2799999999997</v>
      </c>
      <c r="I69" s="2">
        <f t="shared" ca="1" si="10"/>
        <v>1343.7200000000003</v>
      </c>
      <c r="J69" s="2">
        <f t="shared" ca="1" si="11"/>
        <v>0.28000000000000003</v>
      </c>
      <c r="K69" s="2">
        <f t="shared" ca="1" si="12"/>
        <v>4271.1099999999997</v>
      </c>
      <c r="L69" s="2">
        <f t="shared" ca="1" si="13"/>
        <v>3119.35</v>
      </c>
      <c r="M69" s="2">
        <f t="shared" ca="1" si="14"/>
        <v>1151.7599999999998</v>
      </c>
      <c r="N69" s="2">
        <f t="shared" ca="1" si="15"/>
        <v>0.2696629213483146</v>
      </c>
    </row>
    <row r="70" spans="1:14">
      <c r="A70" t="s">
        <v>114</v>
      </c>
      <c r="B70" t="s">
        <v>184</v>
      </c>
      <c r="C70" t="s">
        <v>264</v>
      </c>
      <c r="D70" t="s">
        <v>206</v>
      </c>
      <c r="E70" t="s">
        <v>206</v>
      </c>
      <c r="F70" s="1">
        <v>44927</v>
      </c>
      <c r="G70" s="2">
        <f t="shared" ca="1" si="8"/>
        <v>4758</v>
      </c>
      <c r="H70" s="2">
        <f t="shared" ca="1" si="9"/>
        <v>3663.6600000000003</v>
      </c>
      <c r="I70" s="2">
        <f t="shared" ca="1" si="10"/>
        <v>1094.3399999999997</v>
      </c>
      <c r="J70" s="2">
        <f t="shared" ca="1" si="11"/>
        <v>0.22999999999999993</v>
      </c>
      <c r="K70" s="2">
        <f t="shared" ca="1" si="12"/>
        <v>4662.84</v>
      </c>
      <c r="L70" s="2">
        <f t="shared" ca="1" si="13"/>
        <v>3283.0199999999995</v>
      </c>
      <c r="M70" s="2">
        <f t="shared" ca="1" si="14"/>
        <v>1379.8200000000006</v>
      </c>
      <c r="N70" s="2">
        <f t="shared" ca="1" si="15"/>
        <v>0.29591836734693888</v>
      </c>
    </row>
    <row r="71" spans="1:14">
      <c r="A71" t="s">
        <v>115</v>
      </c>
      <c r="B71" t="s">
        <v>187</v>
      </c>
      <c r="C71" t="s">
        <v>265</v>
      </c>
      <c r="D71" t="s">
        <v>208</v>
      </c>
      <c r="E71" t="s">
        <v>208</v>
      </c>
      <c r="F71" s="1">
        <v>44927</v>
      </c>
      <c r="G71" s="2">
        <f t="shared" ca="1" si="8"/>
        <v>3169</v>
      </c>
      <c r="H71" s="2">
        <f t="shared" ca="1" si="9"/>
        <v>2566.8900000000003</v>
      </c>
      <c r="I71" s="2">
        <f t="shared" ca="1" si="10"/>
        <v>602.10999999999967</v>
      </c>
      <c r="J71" s="2">
        <f t="shared" ca="1" si="11"/>
        <v>0.18999999999999989</v>
      </c>
      <c r="K71" s="2">
        <f t="shared" ca="1" si="12"/>
        <v>2757.03</v>
      </c>
      <c r="L71" s="2">
        <f t="shared" ca="1" si="13"/>
        <v>2059.85</v>
      </c>
      <c r="M71" s="2">
        <f t="shared" ca="1" si="14"/>
        <v>697.18000000000029</v>
      </c>
      <c r="N71" s="2">
        <f t="shared" ca="1" si="15"/>
        <v>0.25287356321839088</v>
      </c>
    </row>
    <row r="72" spans="1:14">
      <c r="A72" t="s">
        <v>116</v>
      </c>
      <c r="B72" t="s">
        <v>169</v>
      </c>
      <c r="C72" t="s">
        <v>266</v>
      </c>
      <c r="D72" t="s">
        <v>210</v>
      </c>
      <c r="E72" t="s">
        <v>211</v>
      </c>
      <c r="F72" s="1">
        <v>44927</v>
      </c>
      <c r="G72" s="2">
        <f t="shared" ca="1" si="8"/>
        <v>1721</v>
      </c>
      <c r="H72" s="2">
        <f t="shared" ca="1" si="9"/>
        <v>1187.49</v>
      </c>
      <c r="I72" s="2">
        <f t="shared" ca="1" si="10"/>
        <v>533.51</v>
      </c>
      <c r="J72" s="2">
        <f t="shared" ca="1" si="11"/>
        <v>0.31</v>
      </c>
      <c r="K72" s="2">
        <f t="shared" ca="1" si="12"/>
        <v>1239.1199999999999</v>
      </c>
      <c r="L72" s="2">
        <f t="shared" ca="1" si="13"/>
        <v>1153.0700000000002</v>
      </c>
      <c r="M72" s="2">
        <f t="shared" ca="1" si="14"/>
        <v>86.049999999999727</v>
      </c>
      <c r="N72" s="2">
        <f t="shared" ca="1" si="15"/>
        <v>6.9444444444444225E-2</v>
      </c>
    </row>
    <row r="73" spans="1:14">
      <c r="A73" t="s">
        <v>117</v>
      </c>
      <c r="B73" t="s">
        <v>172</v>
      </c>
      <c r="C73" t="s">
        <v>267</v>
      </c>
      <c r="D73" t="s">
        <v>210</v>
      </c>
      <c r="E73" t="s">
        <v>213</v>
      </c>
      <c r="F73" s="1">
        <v>44927</v>
      </c>
      <c r="G73" s="2">
        <f t="shared" ca="1" si="8"/>
        <v>6048</v>
      </c>
      <c r="H73" s="2">
        <f t="shared" ca="1" si="9"/>
        <v>3991.6800000000003</v>
      </c>
      <c r="I73" s="2">
        <f t="shared" ca="1" si="10"/>
        <v>2056.3199999999997</v>
      </c>
      <c r="J73" s="2">
        <f t="shared" ca="1" si="11"/>
        <v>0.33999999999999997</v>
      </c>
      <c r="K73" s="2">
        <f t="shared" ca="1" si="12"/>
        <v>3991.68</v>
      </c>
      <c r="L73" s="2">
        <f t="shared" ca="1" si="13"/>
        <v>3870.7200000000003</v>
      </c>
      <c r="M73" s="2">
        <f t="shared" ca="1" si="14"/>
        <v>120.95999999999958</v>
      </c>
      <c r="N73" s="2">
        <f t="shared" ca="1" si="15"/>
        <v>3.03030303030302E-2</v>
      </c>
    </row>
    <row r="74" spans="1:14">
      <c r="A74" t="s">
        <v>118</v>
      </c>
      <c r="B74" t="s">
        <v>176</v>
      </c>
      <c r="C74" t="s">
        <v>268</v>
      </c>
      <c r="D74" t="s">
        <v>171</v>
      </c>
      <c r="E74" t="s">
        <v>171</v>
      </c>
      <c r="F74" s="1">
        <v>44927</v>
      </c>
      <c r="G74" s="2">
        <f t="shared" ca="1" si="8"/>
        <v>4602</v>
      </c>
      <c r="H74" s="2">
        <f t="shared" ca="1" si="9"/>
        <v>3819.66</v>
      </c>
      <c r="I74" s="2">
        <f t="shared" ca="1" si="10"/>
        <v>782.34000000000015</v>
      </c>
      <c r="J74" s="2">
        <f t="shared" ca="1" si="11"/>
        <v>0.17000000000000004</v>
      </c>
      <c r="K74" s="2">
        <f t="shared" ca="1" si="12"/>
        <v>3911.7</v>
      </c>
      <c r="L74" s="2">
        <f t="shared" ca="1" si="13"/>
        <v>3543.54</v>
      </c>
      <c r="M74" s="2">
        <f t="shared" ca="1" si="14"/>
        <v>368.15999999999985</v>
      </c>
      <c r="N74" s="2">
        <f t="shared" ca="1" si="15"/>
        <v>9.41176470588235E-2</v>
      </c>
    </row>
    <row r="75" spans="1:14">
      <c r="A75" t="s">
        <v>119</v>
      </c>
      <c r="B75" t="s">
        <v>179</v>
      </c>
      <c r="C75" t="s">
        <v>269</v>
      </c>
      <c r="D75" t="s">
        <v>174</v>
      </c>
      <c r="E75" t="s">
        <v>175</v>
      </c>
      <c r="F75" s="1">
        <v>44927</v>
      </c>
      <c r="G75" s="2">
        <f t="shared" ca="1" si="8"/>
        <v>8309</v>
      </c>
      <c r="H75" s="2">
        <f t="shared" ca="1" si="9"/>
        <v>5733.2099999999991</v>
      </c>
      <c r="I75" s="2">
        <f t="shared" ca="1" si="10"/>
        <v>2575.7900000000009</v>
      </c>
      <c r="J75" s="2">
        <f t="shared" ca="1" si="11"/>
        <v>0.31000000000000011</v>
      </c>
      <c r="K75" s="2">
        <f t="shared" ca="1" si="12"/>
        <v>9139.9</v>
      </c>
      <c r="L75" s="2">
        <f t="shared" ca="1" si="13"/>
        <v>5483.9400000000005</v>
      </c>
      <c r="M75" s="2">
        <f t="shared" ca="1" si="14"/>
        <v>3655.9599999999991</v>
      </c>
      <c r="N75" s="2">
        <f t="shared" ca="1" si="15"/>
        <v>0.39999999999999991</v>
      </c>
    </row>
    <row r="76" spans="1:14">
      <c r="A76" t="s">
        <v>120</v>
      </c>
      <c r="B76" t="s">
        <v>181</v>
      </c>
      <c r="C76" t="s">
        <v>270</v>
      </c>
      <c r="D76" t="s">
        <v>174</v>
      </c>
      <c r="E76" t="s">
        <v>178</v>
      </c>
      <c r="F76" s="1">
        <v>44927</v>
      </c>
      <c r="G76" s="2">
        <f t="shared" ca="1" si="8"/>
        <v>1647</v>
      </c>
      <c r="H76" s="2">
        <f t="shared" ca="1" si="9"/>
        <v>1235.25</v>
      </c>
      <c r="I76" s="2">
        <f t="shared" ca="1" si="10"/>
        <v>411.75</v>
      </c>
      <c r="J76" s="2">
        <f t="shared" ca="1" si="11"/>
        <v>0.25</v>
      </c>
      <c r="K76" s="2">
        <f t="shared" ca="1" si="12"/>
        <v>1202.31</v>
      </c>
      <c r="L76" s="2">
        <f t="shared" ca="1" si="13"/>
        <v>1119.96</v>
      </c>
      <c r="M76" s="2">
        <f t="shared" ca="1" si="14"/>
        <v>82.349999999999909</v>
      </c>
      <c r="N76" s="2">
        <f t="shared" ca="1" si="15"/>
        <v>6.8493150684931434E-2</v>
      </c>
    </row>
    <row r="77" spans="1:14">
      <c r="A77" t="s">
        <v>121</v>
      </c>
      <c r="B77" t="s">
        <v>184</v>
      </c>
      <c r="C77" t="s">
        <v>271</v>
      </c>
      <c r="D77" t="s">
        <v>174</v>
      </c>
      <c r="E77" t="s">
        <v>180</v>
      </c>
      <c r="F77" s="1">
        <v>44927</v>
      </c>
      <c r="G77" s="2">
        <f t="shared" ca="1" si="8"/>
        <v>7746</v>
      </c>
      <c r="H77" s="2">
        <f t="shared" ca="1" si="9"/>
        <v>6351.7199999999993</v>
      </c>
      <c r="I77" s="2">
        <f t="shared" ca="1" si="10"/>
        <v>1394.2800000000007</v>
      </c>
      <c r="J77" s="2">
        <f t="shared" ca="1" si="11"/>
        <v>0.18000000000000008</v>
      </c>
      <c r="K77" s="2">
        <f t="shared" ca="1" si="12"/>
        <v>5654.58</v>
      </c>
      <c r="L77" s="2">
        <f t="shared" ca="1" si="13"/>
        <v>5267.2800000000007</v>
      </c>
      <c r="M77" s="2">
        <f t="shared" ca="1" si="14"/>
        <v>387.29999999999927</v>
      </c>
      <c r="N77" s="2">
        <f t="shared" ca="1" si="15"/>
        <v>6.8493150684931378E-2</v>
      </c>
    </row>
    <row r="78" spans="1:14">
      <c r="A78" t="s">
        <v>122</v>
      </c>
      <c r="B78" t="s">
        <v>187</v>
      </c>
      <c r="C78" t="s">
        <v>272</v>
      </c>
      <c r="D78" t="s">
        <v>174</v>
      </c>
      <c r="E78" t="s">
        <v>183</v>
      </c>
      <c r="F78" s="1">
        <v>44927</v>
      </c>
      <c r="G78" s="2">
        <f t="shared" ca="1" si="8"/>
        <v>2175</v>
      </c>
      <c r="H78" s="2">
        <f t="shared" ca="1" si="9"/>
        <v>1892.25</v>
      </c>
      <c r="I78" s="2">
        <f t="shared" ca="1" si="10"/>
        <v>282.75</v>
      </c>
      <c r="J78" s="2">
        <f t="shared" ca="1" si="11"/>
        <v>0.13</v>
      </c>
      <c r="K78" s="2">
        <f t="shared" ca="1" si="12"/>
        <v>1674.75</v>
      </c>
      <c r="L78" s="2">
        <f t="shared" ca="1" si="13"/>
        <v>1653</v>
      </c>
      <c r="M78" s="2">
        <f t="shared" ca="1" si="14"/>
        <v>21.75</v>
      </c>
      <c r="N78" s="2">
        <f t="shared" ca="1" si="15"/>
        <v>1.2987012987012988E-2</v>
      </c>
    </row>
    <row r="79" spans="1:14">
      <c r="A79" t="s">
        <v>123</v>
      </c>
      <c r="B79" t="s">
        <v>169</v>
      </c>
      <c r="C79" t="s">
        <v>273</v>
      </c>
      <c r="D79" t="s">
        <v>174</v>
      </c>
      <c r="E79" t="s">
        <v>186</v>
      </c>
      <c r="F79" s="1">
        <v>44927</v>
      </c>
      <c r="G79" s="2">
        <f t="shared" ca="1" si="8"/>
        <v>731</v>
      </c>
      <c r="H79" s="2">
        <f t="shared" ca="1" si="9"/>
        <v>606.73</v>
      </c>
      <c r="I79" s="2">
        <f t="shared" ca="1" si="10"/>
        <v>124.26999999999998</v>
      </c>
      <c r="J79" s="2">
        <f t="shared" ca="1" si="11"/>
        <v>0.16999999999999998</v>
      </c>
      <c r="K79" s="2">
        <f t="shared" ca="1" si="12"/>
        <v>497.08</v>
      </c>
      <c r="L79" s="2">
        <f t="shared" ca="1" si="13"/>
        <v>497.08000000000004</v>
      </c>
      <c r="M79" s="2">
        <f t="shared" ca="1" si="14"/>
        <v>0</v>
      </c>
      <c r="N79" s="2">
        <f t="shared" ca="1" si="15"/>
        <v>0</v>
      </c>
    </row>
    <row r="80" spans="1:14">
      <c r="A80" t="s">
        <v>124</v>
      </c>
      <c r="B80" t="s">
        <v>172</v>
      </c>
      <c r="C80" t="s">
        <v>274</v>
      </c>
      <c r="D80" t="s">
        <v>189</v>
      </c>
      <c r="E80" t="s">
        <v>189</v>
      </c>
      <c r="F80" s="1">
        <v>44927</v>
      </c>
      <c r="G80" s="2">
        <f t="shared" ca="1" si="8"/>
        <v>5575</v>
      </c>
      <c r="H80" s="2">
        <f t="shared" ca="1" si="9"/>
        <v>4014</v>
      </c>
      <c r="I80" s="2">
        <f t="shared" ca="1" si="10"/>
        <v>1561</v>
      </c>
      <c r="J80" s="2">
        <f t="shared" ca="1" si="11"/>
        <v>0.28000000000000003</v>
      </c>
      <c r="K80" s="2">
        <f t="shared" ca="1" si="12"/>
        <v>5129</v>
      </c>
      <c r="L80" s="2">
        <f t="shared" ca="1" si="13"/>
        <v>4348.5</v>
      </c>
      <c r="M80" s="2">
        <f t="shared" ca="1" si="14"/>
        <v>780.5</v>
      </c>
      <c r="N80" s="2">
        <f t="shared" ca="1" si="15"/>
        <v>0.15217391304347827</v>
      </c>
    </row>
    <row r="81" spans="1:14">
      <c r="A81" t="s">
        <v>125</v>
      </c>
      <c r="B81" t="s">
        <v>176</v>
      </c>
      <c r="C81" t="s">
        <v>275</v>
      </c>
      <c r="D81" t="s">
        <v>191</v>
      </c>
      <c r="E81" t="s">
        <v>192</v>
      </c>
      <c r="F81" s="1">
        <v>44927</v>
      </c>
      <c r="G81" s="2">
        <f t="shared" ca="1" si="8"/>
        <v>9649</v>
      </c>
      <c r="H81" s="2">
        <f t="shared" ca="1" si="9"/>
        <v>6754.2999999999993</v>
      </c>
      <c r="I81" s="2">
        <f t="shared" ca="1" si="10"/>
        <v>2894.7000000000007</v>
      </c>
      <c r="J81" s="2">
        <f t="shared" ca="1" si="11"/>
        <v>0.3000000000000001</v>
      </c>
      <c r="K81" s="2">
        <f t="shared" ca="1" si="12"/>
        <v>7236.75</v>
      </c>
      <c r="L81" s="2">
        <f t="shared" ca="1" si="13"/>
        <v>6657.8099999999995</v>
      </c>
      <c r="M81" s="2">
        <f t="shared" ca="1" si="14"/>
        <v>578.94000000000051</v>
      </c>
      <c r="N81" s="2">
        <f t="shared" ca="1" si="15"/>
        <v>8.0000000000000071E-2</v>
      </c>
    </row>
    <row r="82" spans="1:14">
      <c r="A82" t="s">
        <v>126</v>
      </c>
      <c r="B82" t="s">
        <v>179</v>
      </c>
      <c r="C82" t="s">
        <v>276</v>
      </c>
      <c r="D82" t="s">
        <v>191</v>
      </c>
      <c r="E82" t="s">
        <v>194</v>
      </c>
      <c r="F82" s="1">
        <v>44927</v>
      </c>
      <c r="G82" s="2">
        <f t="shared" ca="1" si="8"/>
        <v>5444</v>
      </c>
      <c r="H82" s="2">
        <f t="shared" ca="1" si="9"/>
        <v>4572.96</v>
      </c>
      <c r="I82" s="2">
        <f t="shared" ca="1" si="10"/>
        <v>871.04</v>
      </c>
      <c r="J82" s="2">
        <f t="shared" ca="1" si="11"/>
        <v>0.16</v>
      </c>
      <c r="K82" s="2">
        <f t="shared" ca="1" si="12"/>
        <v>5117.3599999999997</v>
      </c>
      <c r="L82" s="2">
        <f t="shared" ca="1" si="13"/>
        <v>3974.12</v>
      </c>
      <c r="M82" s="2">
        <f t="shared" ca="1" si="14"/>
        <v>1143.2399999999998</v>
      </c>
      <c r="N82" s="2">
        <f t="shared" ca="1" si="15"/>
        <v>0.2234042553191489</v>
      </c>
    </row>
    <row r="83" spans="1:14">
      <c r="A83" t="s">
        <v>127</v>
      </c>
      <c r="B83" t="s">
        <v>181</v>
      </c>
      <c r="C83" t="s">
        <v>277</v>
      </c>
      <c r="D83" t="s">
        <v>191</v>
      </c>
      <c r="E83" t="s">
        <v>196</v>
      </c>
      <c r="F83" s="1">
        <v>44927</v>
      </c>
      <c r="G83" s="2">
        <f t="shared" ca="1" si="8"/>
        <v>2260</v>
      </c>
      <c r="H83" s="2">
        <f t="shared" ca="1" si="9"/>
        <v>1672.4</v>
      </c>
      <c r="I83" s="2">
        <f t="shared" ca="1" si="10"/>
        <v>587.59999999999991</v>
      </c>
      <c r="J83" s="2">
        <f t="shared" ca="1" si="11"/>
        <v>0.25999999999999995</v>
      </c>
      <c r="K83" s="2">
        <f t="shared" ca="1" si="12"/>
        <v>2553.8000000000002</v>
      </c>
      <c r="L83" s="2">
        <f t="shared" ca="1" si="13"/>
        <v>1378.6</v>
      </c>
      <c r="M83" s="2">
        <f t="shared" ca="1" si="14"/>
        <v>1175.2000000000003</v>
      </c>
      <c r="N83" s="2">
        <f t="shared" ca="1" si="15"/>
        <v>0.46017699115044253</v>
      </c>
    </row>
    <row r="84" spans="1:14">
      <c r="A84" t="s">
        <v>128</v>
      </c>
      <c r="B84" t="s">
        <v>184</v>
      </c>
      <c r="C84" t="s">
        <v>278</v>
      </c>
      <c r="D84" t="s">
        <v>191</v>
      </c>
      <c r="E84" t="s">
        <v>198</v>
      </c>
      <c r="F84" s="1">
        <v>44927</v>
      </c>
      <c r="G84" s="2">
        <f t="shared" ca="1" si="8"/>
        <v>9022</v>
      </c>
      <c r="H84" s="2">
        <f t="shared" ca="1" si="9"/>
        <v>6495.84</v>
      </c>
      <c r="I84" s="2">
        <f t="shared" ca="1" si="10"/>
        <v>2526.16</v>
      </c>
      <c r="J84" s="2">
        <f t="shared" ca="1" si="11"/>
        <v>0.27999999999999997</v>
      </c>
      <c r="K84" s="2">
        <f t="shared" ca="1" si="12"/>
        <v>6766.5</v>
      </c>
      <c r="L84" s="2">
        <f t="shared" ca="1" si="13"/>
        <v>6856.72</v>
      </c>
      <c r="M84" s="2">
        <f t="shared" ca="1" si="14"/>
        <v>-90.220000000000255</v>
      </c>
      <c r="N84" s="2">
        <f t="shared" ca="1" si="15"/>
        <v>-1.3333333333333371E-2</v>
      </c>
    </row>
    <row r="85" spans="1:14">
      <c r="A85" t="s">
        <v>129</v>
      </c>
      <c r="B85" t="s">
        <v>187</v>
      </c>
      <c r="C85" t="s">
        <v>279</v>
      </c>
      <c r="D85" t="s">
        <v>191</v>
      </c>
      <c r="E85" t="s">
        <v>200</v>
      </c>
      <c r="F85" s="1">
        <v>44927</v>
      </c>
      <c r="G85" s="2">
        <f t="shared" ca="1" si="8"/>
        <v>9059</v>
      </c>
      <c r="H85" s="2">
        <f t="shared" ca="1" si="9"/>
        <v>5888.35</v>
      </c>
      <c r="I85" s="2">
        <f t="shared" ca="1" si="10"/>
        <v>3170.6499999999996</v>
      </c>
      <c r="J85" s="2">
        <f t="shared" ca="1" si="11"/>
        <v>0.35</v>
      </c>
      <c r="K85" s="2">
        <f t="shared" ca="1" si="12"/>
        <v>7881.33</v>
      </c>
      <c r="L85" s="2">
        <f t="shared" ca="1" si="13"/>
        <v>6613.07</v>
      </c>
      <c r="M85" s="2">
        <f t="shared" ca="1" si="14"/>
        <v>1268.2600000000002</v>
      </c>
      <c r="N85" s="2">
        <f t="shared" ca="1" si="15"/>
        <v>0.16091954022988508</v>
      </c>
    </row>
    <row r="86" spans="1:14">
      <c r="A86" t="s">
        <v>130</v>
      </c>
      <c r="B86" t="s">
        <v>169</v>
      </c>
      <c r="C86" t="s">
        <v>280</v>
      </c>
      <c r="D86" t="s">
        <v>191</v>
      </c>
      <c r="E86" t="s">
        <v>202</v>
      </c>
      <c r="F86" s="1">
        <v>44927</v>
      </c>
      <c r="G86" s="2">
        <f t="shared" ca="1" si="8"/>
        <v>757</v>
      </c>
      <c r="H86" s="2">
        <f t="shared" ca="1" si="9"/>
        <v>575.32000000000005</v>
      </c>
      <c r="I86" s="2">
        <f t="shared" ca="1" si="10"/>
        <v>181.67999999999995</v>
      </c>
      <c r="J86" s="2">
        <f t="shared" ca="1" si="11"/>
        <v>0.23999999999999994</v>
      </c>
      <c r="K86" s="2">
        <f t="shared" ca="1" si="12"/>
        <v>764.57</v>
      </c>
      <c r="L86" s="2">
        <f t="shared" ca="1" si="13"/>
        <v>469.34</v>
      </c>
      <c r="M86" s="2">
        <f t="shared" ca="1" si="14"/>
        <v>295.23000000000008</v>
      </c>
      <c r="N86" s="2">
        <f t="shared" ca="1" si="15"/>
        <v>0.3861386138613862</v>
      </c>
    </row>
    <row r="87" spans="1:14">
      <c r="A87" t="s">
        <v>131</v>
      </c>
      <c r="B87" t="s">
        <v>172</v>
      </c>
      <c r="C87" t="s">
        <v>281</v>
      </c>
      <c r="D87" t="s">
        <v>204</v>
      </c>
      <c r="E87" t="s">
        <v>204</v>
      </c>
      <c r="F87" s="1">
        <v>44927</v>
      </c>
      <c r="G87" s="2">
        <f t="shared" ca="1" si="8"/>
        <v>4671</v>
      </c>
      <c r="H87" s="2">
        <f t="shared" ca="1" si="9"/>
        <v>4063.77</v>
      </c>
      <c r="I87" s="2">
        <f t="shared" ca="1" si="10"/>
        <v>607.23</v>
      </c>
      <c r="J87" s="2">
        <f t="shared" ca="1" si="11"/>
        <v>0.13</v>
      </c>
      <c r="K87" s="2">
        <f t="shared" ca="1" si="12"/>
        <v>3596.67</v>
      </c>
      <c r="L87" s="2">
        <f t="shared" ca="1" si="13"/>
        <v>3736.8</v>
      </c>
      <c r="M87" s="2">
        <f t="shared" ca="1" si="14"/>
        <v>-140.13000000000011</v>
      </c>
      <c r="N87" s="2">
        <f t="shared" ca="1" si="15"/>
        <v>-3.8961038961038988E-2</v>
      </c>
    </row>
    <row r="88" spans="1:14">
      <c r="A88" t="s">
        <v>132</v>
      </c>
      <c r="B88" t="s">
        <v>176</v>
      </c>
      <c r="C88" t="s">
        <v>282</v>
      </c>
      <c r="D88" t="s">
        <v>206</v>
      </c>
      <c r="E88" t="s">
        <v>206</v>
      </c>
      <c r="F88" s="1">
        <v>44927</v>
      </c>
      <c r="G88" s="2">
        <f t="shared" ca="1" si="8"/>
        <v>136</v>
      </c>
      <c r="H88" s="2">
        <f t="shared" ca="1" si="9"/>
        <v>88.4</v>
      </c>
      <c r="I88" s="2">
        <f t="shared" ca="1" si="10"/>
        <v>47.599999999999994</v>
      </c>
      <c r="J88" s="2">
        <f t="shared" ca="1" si="11"/>
        <v>0.35</v>
      </c>
      <c r="K88" s="2">
        <f t="shared" ca="1" si="12"/>
        <v>125.12</v>
      </c>
      <c r="L88" s="2">
        <f t="shared" ca="1" si="13"/>
        <v>89.76</v>
      </c>
      <c r="M88" s="2">
        <f t="shared" ca="1" si="14"/>
        <v>35.36</v>
      </c>
      <c r="N88" s="2">
        <f t="shared" ca="1" si="15"/>
        <v>0.28260869565217389</v>
      </c>
    </row>
    <row r="89" spans="1:14">
      <c r="A89" t="s">
        <v>133</v>
      </c>
      <c r="B89" t="s">
        <v>179</v>
      </c>
      <c r="C89" t="s">
        <v>283</v>
      </c>
      <c r="D89" t="s">
        <v>208</v>
      </c>
      <c r="E89" t="s">
        <v>208</v>
      </c>
      <c r="F89" s="1">
        <v>44927</v>
      </c>
      <c r="G89" s="2">
        <f t="shared" ca="1" si="8"/>
        <v>3195</v>
      </c>
      <c r="H89" s="2">
        <f t="shared" ca="1" si="9"/>
        <v>2715.75</v>
      </c>
      <c r="I89" s="2">
        <f t="shared" ca="1" si="10"/>
        <v>479.25</v>
      </c>
      <c r="J89" s="2">
        <f t="shared" ca="1" si="11"/>
        <v>0.15</v>
      </c>
      <c r="K89" s="2">
        <f t="shared" ca="1" si="12"/>
        <v>3035.25</v>
      </c>
      <c r="L89" s="2">
        <f t="shared" ca="1" si="13"/>
        <v>2140.65</v>
      </c>
      <c r="M89" s="2">
        <f t="shared" ca="1" si="14"/>
        <v>894.59999999999991</v>
      </c>
      <c r="N89" s="2">
        <f t="shared" ca="1" si="15"/>
        <v>0.29473684210526313</v>
      </c>
    </row>
    <row r="90" spans="1:14">
      <c r="A90" t="s">
        <v>134</v>
      </c>
      <c r="B90" t="s">
        <v>181</v>
      </c>
      <c r="C90" t="s">
        <v>284</v>
      </c>
      <c r="D90" t="s">
        <v>210</v>
      </c>
      <c r="E90" t="s">
        <v>211</v>
      </c>
      <c r="F90" s="1">
        <v>44927</v>
      </c>
      <c r="G90" s="2">
        <f t="shared" ca="1" si="8"/>
        <v>657</v>
      </c>
      <c r="H90" s="2">
        <f t="shared" ca="1" si="9"/>
        <v>578.16</v>
      </c>
      <c r="I90" s="2">
        <f t="shared" ca="1" si="10"/>
        <v>78.840000000000032</v>
      </c>
      <c r="J90" s="2">
        <f t="shared" ca="1" si="11"/>
        <v>0.12000000000000005</v>
      </c>
      <c r="K90" s="2">
        <f t="shared" ca="1" si="12"/>
        <v>742.41</v>
      </c>
      <c r="L90" s="2">
        <f t="shared" ca="1" si="13"/>
        <v>400.77</v>
      </c>
      <c r="M90" s="2">
        <f t="shared" ca="1" si="14"/>
        <v>341.64</v>
      </c>
      <c r="N90" s="2">
        <f t="shared" ca="1" si="15"/>
        <v>0.46017699115044247</v>
      </c>
    </row>
    <row r="91" spans="1:14">
      <c r="A91" t="s">
        <v>135</v>
      </c>
      <c r="B91" t="s">
        <v>184</v>
      </c>
      <c r="C91" t="s">
        <v>285</v>
      </c>
      <c r="D91" t="s">
        <v>210</v>
      </c>
      <c r="E91" t="s">
        <v>213</v>
      </c>
      <c r="F91" s="1">
        <v>44927</v>
      </c>
      <c r="G91" s="2">
        <f t="shared" ca="1" si="8"/>
        <v>4082</v>
      </c>
      <c r="H91" s="2">
        <f t="shared" ca="1" si="9"/>
        <v>3224.78</v>
      </c>
      <c r="I91" s="2">
        <f t="shared" ca="1" si="10"/>
        <v>857.2199999999998</v>
      </c>
      <c r="J91" s="2">
        <f t="shared" ca="1" si="11"/>
        <v>0.20999999999999996</v>
      </c>
      <c r="K91" s="2">
        <f t="shared" ca="1" si="12"/>
        <v>4449.38</v>
      </c>
      <c r="L91" s="2">
        <f t="shared" ca="1" si="13"/>
        <v>2449.1999999999998</v>
      </c>
      <c r="M91" s="2">
        <f t="shared" ca="1" si="14"/>
        <v>2000.1800000000003</v>
      </c>
      <c r="N91" s="2">
        <f t="shared" ca="1" si="15"/>
        <v>0.44954128440366981</v>
      </c>
    </row>
    <row r="92" spans="1:14">
      <c r="A92" t="s">
        <v>136</v>
      </c>
      <c r="B92" t="s">
        <v>187</v>
      </c>
      <c r="C92" t="s">
        <v>286</v>
      </c>
      <c r="D92" t="s">
        <v>171</v>
      </c>
      <c r="E92" t="s">
        <v>171</v>
      </c>
      <c r="F92" s="1">
        <v>44927</v>
      </c>
      <c r="G92" s="2">
        <f t="shared" ca="1" si="8"/>
        <v>1085</v>
      </c>
      <c r="H92" s="2">
        <f t="shared" ca="1" si="9"/>
        <v>889.69999999999993</v>
      </c>
      <c r="I92" s="2">
        <f t="shared" ca="1" si="10"/>
        <v>195.30000000000007</v>
      </c>
      <c r="J92" s="2">
        <f t="shared" ca="1" si="11"/>
        <v>0.18000000000000008</v>
      </c>
      <c r="K92" s="2">
        <f t="shared" ca="1" si="12"/>
        <v>1160.95</v>
      </c>
      <c r="L92" s="2">
        <f t="shared" ca="1" si="13"/>
        <v>770.34999999999991</v>
      </c>
      <c r="M92" s="2">
        <f t="shared" ca="1" si="14"/>
        <v>390.60000000000014</v>
      </c>
      <c r="N92" s="2">
        <f t="shared" ca="1" si="15"/>
        <v>0.33644859813084121</v>
      </c>
    </row>
    <row r="93" spans="1:14">
      <c r="A93" t="s">
        <v>137</v>
      </c>
      <c r="B93" t="s">
        <v>169</v>
      </c>
      <c r="C93" t="s">
        <v>287</v>
      </c>
      <c r="D93" t="s">
        <v>174</v>
      </c>
      <c r="E93" t="s">
        <v>175</v>
      </c>
      <c r="F93" s="1">
        <v>44927</v>
      </c>
      <c r="G93" s="2">
        <f t="shared" ca="1" si="8"/>
        <v>5066</v>
      </c>
      <c r="H93" s="2">
        <f t="shared" ca="1" si="9"/>
        <v>4559.4000000000005</v>
      </c>
      <c r="I93" s="2">
        <f t="shared" ca="1" si="10"/>
        <v>506.59999999999945</v>
      </c>
      <c r="J93" s="2">
        <f t="shared" ca="1" si="11"/>
        <v>9.9999999999999895E-2</v>
      </c>
      <c r="K93" s="2">
        <f t="shared" ca="1" si="12"/>
        <v>5471.28</v>
      </c>
      <c r="L93" s="2">
        <f t="shared" ca="1" si="13"/>
        <v>3900.82</v>
      </c>
      <c r="M93" s="2">
        <f t="shared" ca="1" si="14"/>
        <v>1570.4599999999996</v>
      </c>
      <c r="N93" s="2">
        <f t="shared" ca="1" si="15"/>
        <v>0.28703703703703698</v>
      </c>
    </row>
    <row r="94" spans="1:14">
      <c r="A94" t="s">
        <v>138</v>
      </c>
      <c r="B94" t="s">
        <v>172</v>
      </c>
      <c r="C94" t="s">
        <v>288</v>
      </c>
      <c r="D94" t="s">
        <v>174</v>
      </c>
      <c r="E94" t="s">
        <v>178</v>
      </c>
      <c r="F94" s="1">
        <v>44927</v>
      </c>
      <c r="G94" s="2">
        <f t="shared" ca="1" si="8"/>
        <v>4812</v>
      </c>
      <c r="H94" s="2">
        <f t="shared" ca="1" si="9"/>
        <v>3657.12</v>
      </c>
      <c r="I94" s="2">
        <f t="shared" ca="1" si="10"/>
        <v>1154.8800000000001</v>
      </c>
      <c r="J94" s="2">
        <f t="shared" ca="1" si="11"/>
        <v>0.24000000000000002</v>
      </c>
      <c r="K94" s="2">
        <f t="shared" ca="1" si="12"/>
        <v>4042.08</v>
      </c>
      <c r="L94" s="2">
        <f t="shared" ca="1" si="13"/>
        <v>3031.56</v>
      </c>
      <c r="M94" s="2">
        <f t="shared" ca="1" si="14"/>
        <v>1010.52</v>
      </c>
      <c r="N94" s="2">
        <f t="shared" ca="1" si="15"/>
        <v>0.25</v>
      </c>
    </row>
    <row r="95" spans="1:14">
      <c r="A95" t="s">
        <v>139</v>
      </c>
      <c r="B95" t="s">
        <v>176</v>
      </c>
      <c r="C95" t="s">
        <v>289</v>
      </c>
      <c r="D95" t="s">
        <v>174</v>
      </c>
      <c r="E95" t="s">
        <v>180</v>
      </c>
      <c r="F95" s="1">
        <v>44927</v>
      </c>
      <c r="G95" s="2">
        <f t="shared" ca="1" si="8"/>
        <v>2062</v>
      </c>
      <c r="H95" s="2">
        <f t="shared" ca="1" si="9"/>
        <v>1855.8</v>
      </c>
      <c r="I95" s="2">
        <f t="shared" ca="1" si="10"/>
        <v>206.20000000000005</v>
      </c>
      <c r="J95" s="2">
        <f t="shared" ca="1" si="11"/>
        <v>0.10000000000000002</v>
      </c>
      <c r="K95" s="2">
        <f t="shared" ca="1" si="12"/>
        <v>2268.1999999999998</v>
      </c>
      <c r="L95" s="2">
        <f t="shared" ca="1" si="13"/>
        <v>1443.3999999999999</v>
      </c>
      <c r="M95" s="2">
        <f t="shared" ca="1" si="14"/>
        <v>824.8</v>
      </c>
      <c r="N95" s="2">
        <f t="shared" ca="1" si="15"/>
        <v>0.36363636363636365</v>
      </c>
    </row>
    <row r="96" spans="1:14">
      <c r="A96" t="s">
        <v>140</v>
      </c>
      <c r="B96" t="s">
        <v>179</v>
      </c>
      <c r="C96" t="s">
        <v>290</v>
      </c>
      <c r="D96" t="s">
        <v>174</v>
      </c>
      <c r="E96" t="s">
        <v>183</v>
      </c>
      <c r="F96" s="1">
        <v>44927</v>
      </c>
      <c r="G96" s="2">
        <f t="shared" ca="1" si="8"/>
        <v>2220</v>
      </c>
      <c r="H96" s="2">
        <f t="shared" ca="1" si="9"/>
        <v>1487.4</v>
      </c>
      <c r="I96" s="2">
        <f t="shared" ca="1" si="10"/>
        <v>732.59999999999991</v>
      </c>
      <c r="J96" s="2">
        <f t="shared" ca="1" si="11"/>
        <v>0.32999999999999996</v>
      </c>
      <c r="K96" s="2">
        <f t="shared" ca="1" si="12"/>
        <v>1709.4</v>
      </c>
      <c r="L96" s="2">
        <f t="shared" ca="1" si="13"/>
        <v>1687.2</v>
      </c>
      <c r="M96" s="2">
        <f t="shared" ca="1" si="14"/>
        <v>22.200000000000045</v>
      </c>
      <c r="N96" s="2">
        <f t="shared" ca="1" si="15"/>
        <v>1.2987012987013012E-2</v>
      </c>
    </row>
    <row r="97" spans="1:14">
      <c r="A97" t="s">
        <v>141</v>
      </c>
      <c r="B97" t="s">
        <v>181</v>
      </c>
      <c r="C97" t="s">
        <v>291</v>
      </c>
      <c r="D97" t="s">
        <v>174</v>
      </c>
      <c r="E97" t="s">
        <v>186</v>
      </c>
      <c r="F97" s="1">
        <v>44927</v>
      </c>
      <c r="G97" s="2">
        <f t="shared" ca="1" si="8"/>
        <v>1051</v>
      </c>
      <c r="H97" s="2">
        <f t="shared" ca="1" si="9"/>
        <v>809.27</v>
      </c>
      <c r="I97" s="2">
        <f t="shared" ca="1" si="10"/>
        <v>241.73000000000002</v>
      </c>
      <c r="J97" s="2">
        <f t="shared" ca="1" si="11"/>
        <v>0.23</v>
      </c>
      <c r="K97" s="2">
        <f t="shared" ca="1" si="12"/>
        <v>956.41</v>
      </c>
      <c r="L97" s="2">
        <f t="shared" ca="1" si="13"/>
        <v>641.11</v>
      </c>
      <c r="M97" s="2">
        <f t="shared" ca="1" si="14"/>
        <v>315.29999999999995</v>
      </c>
      <c r="N97" s="2">
        <f t="shared" ca="1" si="15"/>
        <v>0.32967032967032961</v>
      </c>
    </row>
    <row r="98" spans="1:14">
      <c r="A98" t="s">
        <v>142</v>
      </c>
      <c r="B98" t="s">
        <v>184</v>
      </c>
      <c r="C98" t="s">
        <v>292</v>
      </c>
      <c r="D98" t="s">
        <v>189</v>
      </c>
      <c r="E98" t="s">
        <v>189</v>
      </c>
      <c r="F98" s="1">
        <v>44927</v>
      </c>
      <c r="G98" s="2">
        <f t="shared" ca="1" si="8"/>
        <v>6182</v>
      </c>
      <c r="H98" s="2">
        <f t="shared" ca="1" si="9"/>
        <v>5131.0599999999995</v>
      </c>
      <c r="I98" s="2">
        <f t="shared" ca="1" si="10"/>
        <v>1050.9400000000005</v>
      </c>
      <c r="J98" s="2">
        <f t="shared" ca="1" si="11"/>
        <v>0.1700000000000001</v>
      </c>
      <c r="K98" s="2">
        <f t="shared" ca="1" si="12"/>
        <v>5811.08</v>
      </c>
      <c r="L98" s="2">
        <f t="shared" ca="1" si="13"/>
        <v>4389.2199999999993</v>
      </c>
      <c r="M98" s="2">
        <f t="shared" ca="1" si="14"/>
        <v>1421.8600000000006</v>
      </c>
      <c r="N98" s="2">
        <f t="shared" ca="1" si="15"/>
        <v>0.24468085106382989</v>
      </c>
    </row>
    <row r="99" spans="1:14">
      <c r="A99" t="s">
        <v>143</v>
      </c>
      <c r="B99" t="s">
        <v>187</v>
      </c>
      <c r="C99" t="s">
        <v>293</v>
      </c>
      <c r="D99" t="s">
        <v>191</v>
      </c>
      <c r="E99" t="s">
        <v>192</v>
      </c>
      <c r="F99" s="1">
        <v>44927</v>
      </c>
      <c r="G99" s="2">
        <f t="shared" ca="1" si="8"/>
        <v>947</v>
      </c>
      <c r="H99" s="2">
        <f t="shared" ca="1" si="9"/>
        <v>653.42999999999995</v>
      </c>
      <c r="I99" s="2">
        <f t="shared" ca="1" si="10"/>
        <v>293.57000000000005</v>
      </c>
      <c r="J99" s="2">
        <f t="shared" ca="1" si="11"/>
        <v>0.31000000000000005</v>
      </c>
      <c r="K99" s="2">
        <f t="shared" ca="1" si="12"/>
        <v>767.07</v>
      </c>
      <c r="L99" s="2">
        <f t="shared" ca="1" si="13"/>
        <v>729.19</v>
      </c>
      <c r="M99" s="2">
        <f t="shared" ca="1" si="14"/>
        <v>37.879999999999995</v>
      </c>
      <c r="N99" s="2">
        <f t="shared" ca="1" si="15"/>
        <v>4.9382716049382706E-2</v>
      </c>
    </row>
    <row r="100" spans="1:14">
      <c r="A100" t="s">
        <v>144</v>
      </c>
      <c r="B100" t="s">
        <v>169</v>
      </c>
      <c r="C100" t="s">
        <v>294</v>
      </c>
      <c r="D100" t="s">
        <v>191</v>
      </c>
      <c r="E100" t="s">
        <v>194</v>
      </c>
      <c r="F100" s="1">
        <v>44927</v>
      </c>
      <c r="G100" s="2">
        <f t="shared" ca="1" si="8"/>
        <v>1236</v>
      </c>
      <c r="H100" s="2">
        <f t="shared" ca="1" si="9"/>
        <v>852.83999999999992</v>
      </c>
      <c r="I100" s="2">
        <f t="shared" ca="1" si="10"/>
        <v>383.16000000000008</v>
      </c>
      <c r="J100" s="2">
        <f t="shared" ca="1" si="11"/>
        <v>0.31000000000000005</v>
      </c>
      <c r="K100" s="2">
        <f t="shared" ca="1" si="12"/>
        <v>1310.1600000000001</v>
      </c>
      <c r="L100" s="2">
        <f t="shared" ca="1" si="13"/>
        <v>778.68</v>
      </c>
      <c r="M100" s="2">
        <f t="shared" ca="1" si="14"/>
        <v>531.48000000000013</v>
      </c>
      <c r="N100" s="2">
        <f t="shared" ca="1" si="15"/>
        <v>0.40566037735849064</v>
      </c>
    </row>
    <row r="101" spans="1:14">
      <c r="A101" t="s">
        <v>145</v>
      </c>
      <c r="B101" t="s">
        <v>172</v>
      </c>
      <c r="C101" t="s">
        <v>295</v>
      </c>
      <c r="D101" t="s">
        <v>191</v>
      </c>
      <c r="E101" t="s">
        <v>196</v>
      </c>
      <c r="F101" s="1">
        <v>44927</v>
      </c>
      <c r="G101" s="2">
        <f t="shared" ca="1" si="8"/>
        <v>6363</v>
      </c>
      <c r="H101" s="2">
        <f t="shared" ca="1" si="9"/>
        <v>5663.07</v>
      </c>
      <c r="I101" s="2">
        <f t="shared" ca="1" si="10"/>
        <v>699.93000000000029</v>
      </c>
      <c r="J101" s="2">
        <f t="shared" ca="1" si="11"/>
        <v>0.11000000000000004</v>
      </c>
      <c r="K101" s="2">
        <f t="shared" ca="1" si="12"/>
        <v>7190.19</v>
      </c>
      <c r="L101" s="2">
        <f t="shared" ca="1" si="13"/>
        <v>4644.99</v>
      </c>
      <c r="M101" s="2">
        <f t="shared" ca="1" si="14"/>
        <v>2545.1999999999998</v>
      </c>
      <c r="N101" s="2">
        <f t="shared" ca="1" si="15"/>
        <v>0.35398230088495575</v>
      </c>
    </row>
    <row r="102" spans="1:14">
      <c r="A102" t="s">
        <v>146</v>
      </c>
      <c r="B102" t="s">
        <v>176</v>
      </c>
      <c r="C102" t="s">
        <v>296</v>
      </c>
      <c r="D102" t="s">
        <v>191</v>
      </c>
      <c r="E102" t="s">
        <v>198</v>
      </c>
      <c r="F102" s="1">
        <v>44927</v>
      </c>
      <c r="G102" s="2">
        <f t="shared" ca="1" si="8"/>
        <v>2220</v>
      </c>
      <c r="H102" s="2">
        <f t="shared" ca="1" si="9"/>
        <v>1887</v>
      </c>
      <c r="I102" s="2">
        <f t="shared" ca="1" si="10"/>
        <v>333</v>
      </c>
      <c r="J102" s="2">
        <f t="shared" ca="1" si="11"/>
        <v>0.15</v>
      </c>
      <c r="K102" s="2">
        <f t="shared" ca="1" si="12"/>
        <v>1620.6</v>
      </c>
      <c r="L102" s="2">
        <f t="shared" ca="1" si="13"/>
        <v>1687.2</v>
      </c>
      <c r="M102" s="2">
        <f t="shared" ca="1" si="14"/>
        <v>-66.600000000000136</v>
      </c>
      <c r="N102" s="2">
        <f t="shared" ca="1" si="15"/>
        <v>-4.1095890410958992E-2</v>
      </c>
    </row>
    <row r="103" spans="1:14">
      <c r="A103" t="s">
        <v>147</v>
      </c>
      <c r="B103" t="s">
        <v>179</v>
      </c>
      <c r="C103" t="s">
        <v>297</v>
      </c>
      <c r="D103" t="s">
        <v>191</v>
      </c>
      <c r="E103" t="s">
        <v>200</v>
      </c>
      <c r="F103" s="1">
        <v>44927</v>
      </c>
      <c r="G103" s="2">
        <f t="shared" ca="1" si="8"/>
        <v>1105</v>
      </c>
      <c r="H103" s="2">
        <f t="shared" ca="1" si="9"/>
        <v>872.95</v>
      </c>
      <c r="I103" s="2">
        <f t="shared" ca="1" si="10"/>
        <v>232.04999999999995</v>
      </c>
      <c r="J103" s="2">
        <f t="shared" ca="1" si="11"/>
        <v>0.20999999999999996</v>
      </c>
      <c r="K103" s="2">
        <f t="shared" ca="1" si="12"/>
        <v>1049.75</v>
      </c>
      <c r="L103" s="2">
        <f t="shared" ca="1" si="13"/>
        <v>884</v>
      </c>
      <c r="M103" s="2">
        <f t="shared" ca="1" si="14"/>
        <v>165.75</v>
      </c>
      <c r="N103" s="2">
        <f t="shared" ca="1" si="15"/>
        <v>0.15789473684210525</v>
      </c>
    </row>
    <row r="104" spans="1:14">
      <c r="A104" t="s">
        <v>148</v>
      </c>
      <c r="B104" t="s">
        <v>181</v>
      </c>
      <c r="C104" t="s">
        <v>298</v>
      </c>
      <c r="D104" t="s">
        <v>191</v>
      </c>
      <c r="E104" t="s">
        <v>202</v>
      </c>
      <c r="F104" s="1">
        <v>44927</v>
      </c>
      <c r="G104" s="2">
        <f t="shared" ca="1" si="8"/>
        <v>9162</v>
      </c>
      <c r="H104" s="2">
        <f t="shared" ca="1" si="9"/>
        <v>5955.3</v>
      </c>
      <c r="I104" s="2">
        <f t="shared" ca="1" si="10"/>
        <v>3206.7</v>
      </c>
      <c r="J104" s="2">
        <f t="shared" ca="1" si="11"/>
        <v>0.35</v>
      </c>
      <c r="K104" s="2">
        <f t="shared" ca="1" si="12"/>
        <v>6321.78</v>
      </c>
      <c r="L104" s="2">
        <f t="shared" ca="1" si="13"/>
        <v>5588.82</v>
      </c>
      <c r="M104" s="2">
        <f t="shared" ca="1" si="14"/>
        <v>732.96</v>
      </c>
      <c r="N104" s="2">
        <f t="shared" ca="1" si="15"/>
        <v>0.11594202898550726</v>
      </c>
    </row>
    <row r="105" spans="1:14">
      <c r="A105" t="s">
        <v>149</v>
      </c>
      <c r="B105" t="s">
        <v>184</v>
      </c>
      <c r="C105" t="s">
        <v>299</v>
      </c>
      <c r="D105" t="s">
        <v>204</v>
      </c>
      <c r="E105" t="s">
        <v>204</v>
      </c>
      <c r="F105" s="1">
        <v>44927</v>
      </c>
      <c r="G105" s="2">
        <f t="shared" ca="1" si="8"/>
        <v>1445</v>
      </c>
      <c r="H105" s="2">
        <f t="shared" ca="1" si="9"/>
        <v>1170.45</v>
      </c>
      <c r="I105" s="2">
        <f t="shared" ca="1" si="10"/>
        <v>274.54999999999995</v>
      </c>
      <c r="J105" s="2">
        <f t="shared" ca="1" si="11"/>
        <v>0.18999999999999997</v>
      </c>
      <c r="K105" s="2">
        <f t="shared" ca="1" si="12"/>
        <v>1661.75</v>
      </c>
      <c r="L105" s="2">
        <f t="shared" ca="1" si="13"/>
        <v>1112.6500000000001</v>
      </c>
      <c r="M105" s="2">
        <f t="shared" ca="1" si="14"/>
        <v>549.09999999999991</v>
      </c>
      <c r="N105" s="2">
        <f t="shared" ca="1" si="15"/>
        <v>0.33043478260869558</v>
      </c>
    </row>
    <row r="106" spans="1:14">
      <c r="A106" t="s">
        <v>150</v>
      </c>
      <c r="B106" t="s">
        <v>187</v>
      </c>
      <c r="C106" t="s">
        <v>300</v>
      </c>
      <c r="D106" t="s">
        <v>206</v>
      </c>
      <c r="E106" t="s">
        <v>206</v>
      </c>
      <c r="F106" s="1">
        <v>44927</v>
      </c>
      <c r="G106" s="2">
        <f t="shared" ca="1" si="8"/>
        <v>2623</v>
      </c>
      <c r="H106" s="2">
        <f t="shared" ca="1" si="9"/>
        <v>1836.1</v>
      </c>
      <c r="I106" s="2">
        <f t="shared" ca="1" si="10"/>
        <v>786.90000000000009</v>
      </c>
      <c r="J106" s="2">
        <f t="shared" ca="1" si="11"/>
        <v>0.30000000000000004</v>
      </c>
      <c r="K106" s="2">
        <f t="shared" ca="1" si="12"/>
        <v>2675.46</v>
      </c>
      <c r="L106" s="2">
        <f t="shared" ca="1" si="13"/>
        <v>2098.4</v>
      </c>
      <c r="M106" s="2">
        <f t="shared" ca="1" si="14"/>
        <v>577.05999999999995</v>
      </c>
      <c r="N106" s="2">
        <f t="shared" ca="1" si="15"/>
        <v>0.2156862745098039</v>
      </c>
    </row>
    <row r="107" spans="1:14">
      <c r="A107" t="s">
        <v>151</v>
      </c>
      <c r="B107" t="s">
        <v>169</v>
      </c>
      <c r="C107" t="s">
        <v>301</v>
      </c>
      <c r="D107" t="s">
        <v>208</v>
      </c>
      <c r="E107" t="s">
        <v>208</v>
      </c>
      <c r="F107" s="1">
        <v>44927</v>
      </c>
      <c r="G107" s="2">
        <f t="shared" ca="1" si="8"/>
        <v>1345</v>
      </c>
      <c r="H107" s="2">
        <f t="shared" ca="1" si="9"/>
        <v>914.6</v>
      </c>
      <c r="I107" s="2">
        <f t="shared" ca="1" si="10"/>
        <v>430.4</v>
      </c>
      <c r="J107" s="2">
        <f t="shared" ca="1" si="11"/>
        <v>0.32</v>
      </c>
      <c r="K107" s="2">
        <f t="shared" ca="1" si="12"/>
        <v>1506.4</v>
      </c>
      <c r="L107" s="2">
        <f t="shared" ca="1" si="13"/>
        <v>928.05</v>
      </c>
      <c r="M107" s="2">
        <f t="shared" ca="1" si="14"/>
        <v>578.35000000000014</v>
      </c>
      <c r="N107" s="2">
        <f t="shared" ca="1" si="15"/>
        <v>0.38392857142857151</v>
      </c>
    </row>
    <row r="108" spans="1:14">
      <c r="A108" t="s">
        <v>152</v>
      </c>
      <c r="B108" t="s">
        <v>172</v>
      </c>
      <c r="C108" t="s">
        <v>302</v>
      </c>
      <c r="D108" t="s">
        <v>210</v>
      </c>
      <c r="E108" t="s">
        <v>211</v>
      </c>
      <c r="F108" s="1">
        <v>44927</v>
      </c>
      <c r="G108" s="2">
        <f t="shared" ca="1" si="8"/>
        <v>9728</v>
      </c>
      <c r="H108" s="2">
        <f t="shared" ca="1" si="9"/>
        <v>7976.9599999999991</v>
      </c>
      <c r="I108" s="2">
        <f t="shared" ca="1" si="10"/>
        <v>1751.0400000000009</v>
      </c>
      <c r="J108" s="2">
        <f t="shared" ca="1" si="11"/>
        <v>0.18000000000000008</v>
      </c>
      <c r="K108" s="2">
        <f t="shared" ca="1" si="12"/>
        <v>7393.28</v>
      </c>
      <c r="L108" s="2">
        <f t="shared" ca="1" si="13"/>
        <v>5836.8</v>
      </c>
      <c r="M108" s="2">
        <f t="shared" ca="1" si="14"/>
        <v>1556.4799999999996</v>
      </c>
      <c r="N108" s="2">
        <f t="shared" ca="1" si="15"/>
        <v>0.21052631578947364</v>
      </c>
    </row>
    <row r="109" spans="1:14">
      <c r="A109" t="s">
        <v>153</v>
      </c>
      <c r="B109" t="s">
        <v>176</v>
      </c>
      <c r="C109" t="s">
        <v>303</v>
      </c>
      <c r="D109" t="s">
        <v>210</v>
      </c>
      <c r="E109" t="s">
        <v>213</v>
      </c>
      <c r="F109" s="1">
        <v>44927</v>
      </c>
      <c r="G109" s="2">
        <f t="shared" ca="1" si="8"/>
        <v>1529</v>
      </c>
      <c r="H109" s="2">
        <f t="shared" ca="1" si="9"/>
        <v>1146.75</v>
      </c>
      <c r="I109" s="2">
        <f t="shared" ca="1" si="10"/>
        <v>382.25</v>
      </c>
      <c r="J109" s="2">
        <f t="shared" ca="1" si="11"/>
        <v>0.25</v>
      </c>
      <c r="K109" s="2">
        <f t="shared" ca="1" si="12"/>
        <v>1299.6500000000001</v>
      </c>
      <c r="L109" s="2">
        <f t="shared" ca="1" si="13"/>
        <v>1055.01</v>
      </c>
      <c r="M109" s="2">
        <f t="shared" ca="1" si="14"/>
        <v>244.6400000000001</v>
      </c>
      <c r="N109" s="2">
        <f t="shared" ca="1" si="15"/>
        <v>0.18823529411764711</v>
      </c>
    </row>
    <row r="110" spans="1:14">
      <c r="A110" t="s">
        <v>154</v>
      </c>
      <c r="B110" t="s">
        <v>179</v>
      </c>
      <c r="C110" t="s">
        <v>304</v>
      </c>
      <c r="D110" t="s">
        <v>171</v>
      </c>
      <c r="E110" t="s">
        <v>171</v>
      </c>
      <c r="F110" s="1">
        <v>44927</v>
      </c>
      <c r="G110" s="2">
        <f t="shared" ca="1" si="8"/>
        <v>5777</v>
      </c>
      <c r="H110" s="2">
        <f t="shared" ca="1" si="9"/>
        <v>4101.67</v>
      </c>
      <c r="I110" s="2">
        <f t="shared" ca="1" si="10"/>
        <v>1675.33</v>
      </c>
      <c r="J110" s="2">
        <f t="shared" ca="1" si="11"/>
        <v>0.28999999999999998</v>
      </c>
      <c r="K110" s="2">
        <f t="shared" ca="1" si="12"/>
        <v>5199.3</v>
      </c>
      <c r="L110" s="2">
        <f t="shared" ca="1" si="13"/>
        <v>3812.82</v>
      </c>
      <c r="M110" s="2">
        <f t="shared" ca="1" si="14"/>
        <v>1386.48</v>
      </c>
      <c r="N110" s="2">
        <f t="shared" ca="1" si="15"/>
        <v>0.26666666666666666</v>
      </c>
    </row>
    <row r="111" spans="1:14">
      <c r="A111" t="s">
        <v>155</v>
      </c>
      <c r="B111" t="s">
        <v>181</v>
      </c>
      <c r="C111" t="s">
        <v>305</v>
      </c>
      <c r="D111" t="s">
        <v>174</v>
      </c>
      <c r="E111" t="s">
        <v>175</v>
      </c>
      <c r="F111" s="1">
        <v>44927</v>
      </c>
      <c r="G111" s="2">
        <f t="shared" ca="1" si="8"/>
        <v>3042</v>
      </c>
      <c r="H111" s="2">
        <f t="shared" ca="1" si="9"/>
        <v>2129.4</v>
      </c>
      <c r="I111" s="2">
        <f t="shared" ca="1" si="10"/>
        <v>912.59999999999991</v>
      </c>
      <c r="J111" s="2">
        <f t="shared" ca="1" si="11"/>
        <v>0.3</v>
      </c>
      <c r="K111" s="2">
        <f t="shared" ca="1" si="12"/>
        <v>2768.22</v>
      </c>
      <c r="L111" s="2">
        <f t="shared" ca="1" si="13"/>
        <v>2433.6</v>
      </c>
      <c r="M111" s="2">
        <f t="shared" ca="1" si="14"/>
        <v>334.61999999999989</v>
      </c>
      <c r="N111" s="2">
        <f t="shared" ca="1" si="15"/>
        <v>0.12087912087912085</v>
      </c>
    </row>
    <row r="112" spans="1:14">
      <c r="A112" t="s">
        <v>156</v>
      </c>
      <c r="B112" t="s">
        <v>184</v>
      </c>
      <c r="C112" t="s">
        <v>306</v>
      </c>
      <c r="D112" t="s">
        <v>174</v>
      </c>
      <c r="E112" t="s">
        <v>178</v>
      </c>
      <c r="F112" s="1">
        <v>44927</v>
      </c>
      <c r="G112" s="2">
        <f t="shared" ca="1" si="8"/>
        <v>3084</v>
      </c>
      <c r="H112" s="2">
        <f t="shared" ca="1" si="9"/>
        <v>2251.3200000000002</v>
      </c>
      <c r="I112" s="2">
        <f t="shared" ca="1" si="10"/>
        <v>832.67999999999984</v>
      </c>
      <c r="J112" s="2">
        <f t="shared" ca="1" si="11"/>
        <v>0.26999999999999996</v>
      </c>
      <c r="K112" s="2">
        <f t="shared" ca="1" si="12"/>
        <v>2405.52</v>
      </c>
      <c r="L112" s="2">
        <f t="shared" ca="1" si="13"/>
        <v>1850.3999999999999</v>
      </c>
      <c r="M112" s="2">
        <f t="shared" ca="1" si="14"/>
        <v>555.12000000000012</v>
      </c>
      <c r="N112" s="2">
        <f t="shared" ca="1" si="15"/>
        <v>0.23076923076923081</v>
      </c>
    </row>
    <row r="113" spans="1:14">
      <c r="A113" t="s">
        <v>157</v>
      </c>
      <c r="B113" t="s">
        <v>187</v>
      </c>
      <c r="C113" t="s">
        <v>307</v>
      </c>
      <c r="D113" t="s">
        <v>174</v>
      </c>
      <c r="E113" t="s">
        <v>180</v>
      </c>
      <c r="F113" s="1">
        <v>44927</v>
      </c>
      <c r="G113" s="2">
        <f t="shared" ca="1" si="8"/>
        <v>8454</v>
      </c>
      <c r="H113" s="2">
        <f t="shared" ca="1" si="9"/>
        <v>6594.12</v>
      </c>
      <c r="I113" s="2">
        <f t="shared" ca="1" si="10"/>
        <v>1859.88</v>
      </c>
      <c r="J113" s="2">
        <f t="shared" ca="1" si="11"/>
        <v>0.22</v>
      </c>
      <c r="K113" s="2">
        <f t="shared" ca="1" si="12"/>
        <v>8876.7000000000007</v>
      </c>
      <c r="L113" s="2">
        <f t="shared" ca="1" si="13"/>
        <v>6763.2000000000007</v>
      </c>
      <c r="M113" s="2">
        <f t="shared" ca="1" si="14"/>
        <v>2113.5</v>
      </c>
      <c r="N113" s="2">
        <f t="shared" ca="1" si="15"/>
        <v>0.23809523809523808</v>
      </c>
    </row>
    <row r="114" spans="1:14">
      <c r="A114" t="s">
        <v>158</v>
      </c>
      <c r="B114" t="s">
        <v>169</v>
      </c>
      <c r="C114" t="s">
        <v>308</v>
      </c>
      <c r="D114" t="s">
        <v>174</v>
      </c>
      <c r="E114" t="s">
        <v>183</v>
      </c>
      <c r="F114" s="1">
        <v>44927</v>
      </c>
      <c r="G114" s="2">
        <f t="shared" ca="1" si="8"/>
        <v>8850</v>
      </c>
      <c r="H114" s="2">
        <f t="shared" ca="1" si="9"/>
        <v>6460.5</v>
      </c>
      <c r="I114" s="2">
        <f t="shared" ca="1" si="10"/>
        <v>2389.5</v>
      </c>
      <c r="J114" s="2">
        <f t="shared" ca="1" si="11"/>
        <v>0.27</v>
      </c>
      <c r="K114" s="2">
        <f t="shared" ca="1" si="12"/>
        <v>9646.5</v>
      </c>
      <c r="L114" s="2">
        <f t="shared" ca="1" si="13"/>
        <v>5752.5</v>
      </c>
      <c r="M114" s="2">
        <f t="shared" ca="1" si="14"/>
        <v>3894</v>
      </c>
      <c r="N114" s="2">
        <f t="shared" ca="1" si="15"/>
        <v>0.40366972477064222</v>
      </c>
    </row>
    <row r="115" spans="1:14">
      <c r="A115" t="s">
        <v>159</v>
      </c>
      <c r="B115" t="s">
        <v>172</v>
      </c>
      <c r="C115" t="s">
        <v>309</v>
      </c>
      <c r="D115" t="s">
        <v>174</v>
      </c>
      <c r="E115" t="s">
        <v>186</v>
      </c>
      <c r="F115" s="1">
        <v>44927</v>
      </c>
      <c r="G115" s="2">
        <f t="shared" ca="1" si="8"/>
        <v>8212</v>
      </c>
      <c r="H115" s="2">
        <f t="shared" ca="1" si="9"/>
        <v>6651.72</v>
      </c>
      <c r="I115" s="2">
        <f t="shared" ca="1" si="10"/>
        <v>1560.2799999999997</v>
      </c>
      <c r="J115" s="2">
        <f t="shared" ca="1" si="11"/>
        <v>0.18999999999999997</v>
      </c>
      <c r="K115" s="2">
        <f t="shared" ca="1" si="12"/>
        <v>7390.8</v>
      </c>
      <c r="L115" s="2">
        <f t="shared" ca="1" si="13"/>
        <v>5912.6399999999994</v>
      </c>
      <c r="M115" s="2">
        <f t="shared" ca="1" si="14"/>
        <v>1478.1600000000008</v>
      </c>
      <c r="N115" s="2">
        <f t="shared" ca="1" si="15"/>
        <v>0.20000000000000009</v>
      </c>
    </row>
    <row r="116" spans="1:14">
      <c r="A116" t="s">
        <v>160</v>
      </c>
      <c r="B116" t="s">
        <v>176</v>
      </c>
      <c r="C116" t="s">
        <v>310</v>
      </c>
      <c r="D116" t="s">
        <v>189</v>
      </c>
      <c r="E116" t="s">
        <v>189</v>
      </c>
      <c r="F116" s="1">
        <v>44927</v>
      </c>
      <c r="G116" s="2">
        <f t="shared" ca="1" si="8"/>
        <v>1362</v>
      </c>
      <c r="H116" s="2">
        <f t="shared" ca="1" si="9"/>
        <v>898.92000000000007</v>
      </c>
      <c r="I116" s="2">
        <f t="shared" ca="1" si="10"/>
        <v>463.07999999999993</v>
      </c>
      <c r="J116" s="2">
        <f t="shared" ca="1" si="11"/>
        <v>0.33999999999999997</v>
      </c>
      <c r="K116" s="2">
        <f t="shared" ca="1" si="12"/>
        <v>1280.28</v>
      </c>
      <c r="L116" s="2">
        <f t="shared" ca="1" si="13"/>
        <v>885.30000000000007</v>
      </c>
      <c r="M116" s="2">
        <f t="shared" ca="1" si="14"/>
        <v>394.9799999999999</v>
      </c>
      <c r="N116" s="2">
        <f t="shared" ca="1" si="15"/>
        <v>0.30851063829787229</v>
      </c>
    </row>
    <row r="117" spans="1:14">
      <c r="A117" t="s">
        <v>161</v>
      </c>
      <c r="B117" t="s">
        <v>179</v>
      </c>
      <c r="C117" t="s">
        <v>311</v>
      </c>
      <c r="D117" t="s">
        <v>191</v>
      </c>
      <c r="E117" t="s">
        <v>192</v>
      </c>
      <c r="F117" s="1">
        <v>44927</v>
      </c>
      <c r="G117" s="2">
        <f t="shared" ca="1" si="8"/>
        <v>8992</v>
      </c>
      <c r="H117" s="2">
        <f t="shared" ca="1" si="9"/>
        <v>6744</v>
      </c>
      <c r="I117" s="2">
        <f t="shared" ca="1" si="10"/>
        <v>2248</v>
      </c>
      <c r="J117" s="2">
        <f t="shared" ca="1" si="11"/>
        <v>0.25</v>
      </c>
      <c r="K117" s="2">
        <f t="shared" ca="1" si="12"/>
        <v>9351.68</v>
      </c>
      <c r="L117" s="2">
        <f t="shared" ca="1" si="13"/>
        <v>6654.08</v>
      </c>
      <c r="M117" s="2">
        <f t="shared" ca="1" si="14"/>
        <v>2697.6000000000004</v>
      </c>
      <c r="N117" s="2">
        <f t="shared" ca="1" si="15"/>
        <v>0.28846153846153849</v>
      </c>
    </row>
    <row r="118" spans="1:14">
      <c r="A118" t="s">
        <v>162</v>
      </c>
      <c r="B118" t="s">
        <v>181</v>
      </c>
      <c r="C118" t="s">
        <v>312</v>
      </c>
      <c r="D118" t="s">
        <v>191</v>
      </c>
      <c r="E118" t="s">
        <v>194</v>
      </c>
      <c r="F118" s="1">
        <v>44927</v>
      </c>
      <c r="G118" s="2">
        <f t="shared" ca="1" si="8"/>
        <v>5789</v>
      </c>
      <c r="H118" s="2">
        <f t="shared" ca="1" si="9"/>
        <v>3936.5200000000004</v>
      </c>
      <c r="I118" s="2">
        <f t="shared" ca="1" si="10"/>
        <v>1852.4799999999996</v>
      </c>
      <c r="J118" s="2">
        <f t="shared" ca="1" si="11"/>
        <v>0.31999999999999995</v>
      </c>
      <c r="K118" s="2">
        <f t="shared" ca="1" si="12"/>
        <v>5036.43</v>
      </c>
      <c r="L118" s="2">
        <f t="shared" ca="1" si="13"/>
        <v>4399.6400000000003</v>
      </c>
      <c r="M118" s="2">
        <f t="shared" ca="1" si="14"/>
        <v>636.79</v>
      </c>
      <c r="N118" s="2">
        <f t="shared" ca="1" si="15"/>
        <v>0.12643678160919539</v>
      </c>
    </row>
    <row r="119" spans="1:14">
      <c r="A119" t="s">
        <v>15</v>
      </c>
      <c r="B119" t="s">
        <v>169</v>
      </c>
      <c r="C119" t="s">
        <v>170</v>
      </c>
      <c r="D119" t="s">
        <v>171</v>
      </c>
      <c r="E119" t="s">
        <v>171</v>
      </c>
      <c r="F119" s="1">
        <v>44958</v>
      </c>
      <c r="G119" s="2">
        <f t="shared" ca="1" si="8"/>
        <v>670</v>
      </c>
      <c r="H119" s="2">
        <f t="shared" ca="1" si="9"/>
        <v>509.2</v>
      </c>
      <c r="I119" s="2">
        <f ca="1">G119-H119</f>
        <v>160.80000000000001</v>
      </c>
      <c r="J119" s="2">
        <f ca="1">I119/G119</f>
        <v>0.24000000000000002</v>
      </c>
      <c r="K119" s="2">
        <f t="shared" ca="1" si="12"/>
        <v>797.3</v>
      </c>
      <c r="L119" s="2">
        <f t="shared" ca="1" si="13"/>
        <v>502.5</v>
      </c>
      <c r="M119" s="2">
        <f ca="1">K119-L119</f>
        <v>294.79999999999995</v>
      </c>
      <c r="N119" s="2">
        <f ca="1">M119/K119</f>
        <v>0.36974789915966383</v>
      </c>
    </row>
    <row r="120" spans="1:14">
      <c r="A120" t="s">
        <v>21</v>
      </c>
      <c r="B120" t="s">
        <v>172</v>
      </c>
      <c r="C120" t="s">
        <v>173</v>
      </c>
      <c r="D120" t="s">
        <v>174</v>
      </c>
      <c r="E120" t="s">
        <v>175</v>
      </c>
      <c r="F120" s="1">
        <v>44958</v>
      </c>
      <c r="G120" s="2">
        <f t="shared" ca="1" si="8"/>
        <v>7865</v>
      </c>
      <c r="H120" s="2">
        <f t="shared" ca="1" si="9"/>
        <v>6685.25</v>
      </c>
      <c r="I120" s="2">
        <f t="shared" ref="I120:I183" ca="1" si="16">G120-H120</f>
        <v>1179.75</v>
      </c>
      <c r="J120" s="2">
        <f t="shared" ref="J120:J183" ca="1" si="17">I120/G120</f>
        <v>0.15</v>
      </c>
      <c r="K120" s="2">
        <f t="shared" ca="1" si="12"/>
        <v>8730.15</v>
      </c>
      <c r="L120" s="2">
        <f t="shared" ca="1" si="13"/>
        <v>5112.25</v>
      </c>
      <c r="M120" s="2">
        <f t="shared" ref="M120:M183" ca="1" si="18">K120-L120</f>
        <v>3617.8999999999996</v>
      </c>
      <c r="N120" s="2">
        <f t="shared" ref="N120:N183" ca="1" si="19">M120/K120</f>
        <v>0.4144144144144144</v>
      </c>
    </row>
    <row r="121" spans="1:14">
      <c r="A121" t="s">
        <v>27</v>
      </c>
      <c r="B121" t="s">
        <v>176</v>
      </c>
      <c r="C121" t="s">
        <v>177</v>
      </c>
      <c r="D121" t="s">
        <v>174</v>
      </c>
      <c r="E121" t="s">
        <v>178</v>
      </c>
      <c r="F121" s="1">
        <v>44958</v>
      </c>
      <c r="G121" s="2">
        <f t="shared" ca="1" si="8"/>
        <v>6006</v>
      </c>
      <c r="H121" s="2">
        <f t="shared" ca="1" si="9"/>
        <v>5045.04</v>
      </c>
      <c r="I121" s="2">
        <f t="shared" ca="1" si="16"/>
        <v>960.96</v>
      </c>
      <c r="J121" s="2">
        <f t="shared" ca="1" si="17"/>
        <v>0.16</v>
      </c>
      <c r="K121" s="2">
        <f t="shared" ca="1" si="12"/>
        <v>5225.22</v>
      </c>
      <c r="L121" s="2">
        <f t="shared" ca="1" si="13"/>
        <v>3843.84</v>
      </c>
      <c r="M121" s="2">
        <f t="shared" ca="1" si="18"/>
        <v>1381.38</v>
      </c>
      <c r="N121" s="2">
        <f t="shared" ca="1" si="19"/>
        <v>0.26436781609195403</v>
      </c>
    </row>
    <row r="122" spans="1:14">
      <c r="A122" t="s">
        <v>31</v>
      </c>
      <c r="B122" t="s">
        <v>179</v>
      </c>
      <c r="C122" t="s">
        <v>177</v>
      </c>
      <c r="D122" t="s">
        <v>174</v>
      </c>
      <c r="E122" t="s">
        <v>180</v>
      </c>
      <c r="F122" s="1">
        <v>44958</v>
      </c>
      <c r="G122" s="2">
        <f t="shared" ca="1" si="8"/>
        <v>4630</v>
      </c>
      <c r="H122" s="2">
        <f t="shared" ca="1" si="9"/>
        <v>4120.7</v>
      </c>
      <c r="I122" s="2">
        <f t="shared" ca="1" si="16"/>
        <v>509.30000000000018</v>
      </c>
      <c r="J122" s="2">
        <f t="shared" ca="1" si="17"/>
        <v>0.11000000000000004</v>
      </c>
      <c r="K122" s="2">
        <f t="shared" ca="1" si="12"/>
        <v>3796.6</v>
      </c>
      <c r="L122" s="2">
        <f t="shared" ca="1" si="13"/>
        <v>3055.8</v>
      </c>
      <c r="M122" s="2">
        <f t="shared" ca="1" si="18"/>
        <v>740.79999999999973</v>
      </c>
      <c r="N122" s="2">
        <f t="shared" ca="1" si="19"/>
        <v>0.19512195121951212</v>
      </c>
    </row>
    <row r="123" spans="1:14">
      <c r="A123" t="s">
        <v>34</v>
      </c>
      <c r="B123" t="s">
        <v>181</v>
      </c>
      <c r="C123" t="s">
        <v>182</v>
      </c>
      <c r="D123" t="s">
        <v>174</v>
      </c>
      <c r="E123" t="s">
        <v>183</v>
      </c>
      <c r="F123" s="1">
        <v>44958</v>
      </c>
      <c r="G123" s="2">
        <f t="shared" ca="1" si="8"/>
        <v>7440</v>
      </c>
      <c r="H123" s="2">
        <f t="shared" ca="1" si="9"/>
        <v>6100.7999999999993</v>
      </c>
      <c r="I123" s="2">
        <f t="shared" ca="1" si="16"/>
        <v>1339.2000000000007</v>
      </c>
      <c r="J123" s="2">
        <f t="shared" ca="1" si="17"/>
        <v>0.1800000000000001</v>
      </c>
      <c r="K123" s="2">
        <f t="shared" ca="1" si="12"/>
        <v>5208</v>
      </c>
      <c r="L123" s="2">
        <f t="shared" ca="1" si="13"/>
        <v>4836</v>
      </c>
      <c r="M123" s="2">
        <f t="shared" ca="1" si="18"/>
        <v>372</v>
      </c>
      <c r="N123" s="2">
        <f t="shared" ca="1" si="19"/>
        <v>7.1428571428571425E-2</v>
      </c>
    </row>
    <row r="124" spans="1:14">
      <c r="A124" t="s">
        <v>37</v>
      </c>
      <c r="B124" t="s">
        <v>184</v>
      </c>
      <c r="C124" t="s">
        <v>185</v>
      </c>
      <c r="D124" t="s">
        <v>174</v>
      </c>
      <c r="E124" t="s">
        <v>186</v>
      </c>
      <c r="F124" s="1">
        <v>44958</v>
      </c>
      <c r="G124" s="2">
        <f t="shared" ca="1" si="8"/>
        <v>7198</v>
      </c>
      <c r="H124" s="2">
        <f t="shared" ca="1" si="9"/>
        <v>5686.42</v>
      </c>
      <c r="I124" s="2">
        <f t="shared" ca="1" si="16"/>
        <v>1511.58</v>
      </c>
      <c r="J124" s="2">
        <f t="shared" ca="1" si="17"/>
        <v>0.21</v>
      </c>
      <c r="K124" s="2">
        <f t="shared" ca="1" si="12"/>
        <v>7845.82</v>
      </c>
      <c r="L124" s="2">
        <f t="shared" ca="1" si="13"/>
        <v>4606.72</v>
      </c>
      <c r="M124" s="2">
        <f t="shared" ca="1" si="18"/>
        <v>3239.0999999999995</v>
      </c>
      <c r="N124" s="2">
        <f t="shared" ca="1" si="19"/>
        <v>0.41284403669724767</v>
      </c>
    </row>
    <row r="125" spans="1:14">
      <c r="A125" t="s">
        <v>39</v>
      </c>
      <c r="B125" t="s">
        <v>187</v>
      </c>
      <c r="C125" t="s">
        <v>188</v>
      </c>
      <c r="D125" t="s">
        <v>189</v>
      </c>
      <c r="E125" t="s">
        <v>189</v>
      </c>
      <c r="F125" s="1">
        <v>44958</v>
      </c>
      <c r="G125" s="2">
        <f t="shared" ca="1" si="8"/>
        <v>7055</v>
      </c>
      <c r="H125" s="2">
        <f t="shared" ca="1" si="9"/>
        <v>6208.4</v>
      </c>
      <c r="I125" s="2">
        <f t="shared" ca="1" si="16"/>
        <v>846.60000000000036</v>
      </c>
      <c r="J125" s="2">
        <f t="shared" ca="1" si="17"/>
        <v>0.12000000000000005</v>
      </c>
      <c r="K125" s="2">
        <f t="shared" ca="1" si="12"/>
        <v>6137.85</v>
      </c>
      <c r="L125" s="2">
        <f t="shared" ca="1" si="13"/>
        <v>5502.9000000000005</v>
      </c>
      <c r="M125" s="2">
        <f t="shared" ca="1" si="18"/>
        <v>634.94999999999982</v>
      </c>
      <c r="N125" s="2">
        <f t="shared" ca="1" si="19"/>
        <v>0.10344827586206894</v>
      </c>
    </row>
    <row r="126" spans="1:14">
      <c r="A126" t="s">
        <v>42</v>
      </c>
      <c r="B126" t="s">
        <v>169</v>
      </c>
      <c r="C126" t="s">
        <v>190</v>
      </c>
      <c r="D126" t="s">
        <v>191</v>
      </c>
      <c r="E126" t="s">
        <v>192</v>
      </c>
      <c r="F126" s="1">
        <v>44958</v>
      </c>
      <c r="G126" s="2">
        <f t="shared" ca="1" si="8"/>
        <v>2320</v>
      </c>
      <c r="H126" s="2">
        <f t="shared" ca="1" si="9"/>
        <v>1995.2</v>
      </c>
      <c r="I126" s="2">
        <f t="shared" ca="1" si="16"/>
        <v>324.79999999999995</v>
      </c>
      <c r="J126" s="2">
        <f t="shared" ca="1" si="17"/>
        <v>0.13999999999999999</v>
      </c>
      <c r="K126" s="2">
        <f t="shared" ca="1" si="12"/>
        <v>2111.1999999999998</v>
      </c>
      <c r="L126" s="2">
        <f t="shared" ca="1" si="13"/>
        <v>1763.2</v>
      </c>
      <c r="M126" s="2">
        <f t="shared" ca="1" si="18"/>
        <v>347.99999999999977</v>
      </c>
      <c r="N126" s="2">
        <f t="shared" ca="1" si="19"/>
        <v>0.16483516483516475</v>
      </c>
    </row>
    <row r="127" spans="1:14">
      <c r="A127" t="s">
        <v>45</v>
      </c>
      <c r="B127" t="s">
        <v>172</v>
      </c>
      <c r="C127" t="s">
        <v>193</v>
      </c>
      <c r="D127" t="s">
        <v>191</v>
      </c>
      <c r="E127" t="s">
        <v>194</v>
      </c>
      <c r="F127" s="1">
        <v>44958</v>
      </c>
      <c r="G127" s="2">
        <f t="shared" ca="1" si="8"/>
        <v>1060</v>
      </c>
      <c r="H127" s="2">
        <f t="shared" ca="1" si="9"/>
        <v>784.4</v>
      </c>
      <c r="I127" s="2">
        <f t="shared" ca="1" si="16"/>
        <v>275.60000000000002</v>
      </c>
      <c r="J127" s="2">
        <f t="shared" ca="1" si="17"/>
        <v>0.26</v>
      </c>
      <c r="K127" s="2">
        <f t="shared" ca="1" si="12"/>
        <v>1028.2</v>
      </c>
      <c r="L127" s="2">
        <f t="shared" ca="1" si="13"/>
        <v>837.40000000000009</v>
      </c>
      <c r="M127" s="2">
        <f t="shared" ca="1" si="18"/>
        <v>190.79999999999995</v>
      </c>
      <c r="N127" s="2">
        <f t="shared" ca="1" si="19"/>
        <v>0.1855670103092783</v>
      </c>
    </row>
    <row r="128" spans="1:14">
      <c r="A128" t="s">
        <v>47</v>
      </c>
      <c r="B128" t="s">
        <v>176</v>
      </c>
      <c r="C128" t="s">
        <v>195</v>
      </c>
      <c r="D128" t="s">
        <v>191</v>
      </c>
      <c r="E128" t="s">
        <v>196</v>
      </c>
      <c r="F128" s="1">
        <v>44958</v>
      </c>
      <c r="G128" s="2">
        <f t="shared" ca="1" si="8"/>
        <v>8070</v>
      </c>
      <c r="H128" s="2">
        <f t="shared" ca="1" si="9"/>
        <v>7101.6</v>
      </c>
      <c r="I128" s="2">
        <f t="shared" ca="1" si="16"/>
        <v>968.39999999999964</v>
      </c>
      <c r="J128" s="2">
        <f t="shared" ca="1" si="17"/>
        <v>0.11999999999999995</v>
      </c>
      <c r="K128" s="2">
        <f t="shared" ca="1" si="12"/>
        <v>8070</v>
      </c>
      <c r="L128" s="2">
        <f t="shared" ca="1" si="13"/>
        <v>5729.7</v>
      </c>
      <c r="M128" s="2">
        <f t="shared" ca="1" si="18"/>
        <v>2340.3000000000002</v>
      </c>
      <c r="N128" s="2">
        <f t="shared" ca="1" si="19"/>
        <v>0.29000000000000004</v>
      </c>
    </row>
    <row r="129" spans="1:14">
      <c r="A129" t="s">
        <v>51</v>
      </c>
      <c r="B129" t="s">
        <v>179</v>
      </c>
      <c r="C129" t="s">
        <v>197</v>
      </c>
      <c r="D129" t="s">
        <v>191</v>
      </c>
      <c r="E129" t="s">
        <v>198</v>
      </c>
      <c r="F129" s="1">
        <v>44958</v>
      </c>
      <c r="G129" s="2">
        <f t="shared" ca="1" si="8"/>
        <v>1783</v>
      </c>
      <c r="H129" s="2">
        <f t="shared" ca="1" si="9"/>
        <v>1176.78</v>
      </c>
      <c r="I129" s="2">
        <f t="shared" ca="1" si="16"/>
        <v>606.22</v>
      </c>
      <c r="J129" s="2">
        <f t="shared" ca="1" si="17"/>
        <v>0.34</v>
      </c>
      <c r="K129" s="2">
        <f t="shared" ca="1" si="12"/>
        <v>1658.19</v>
      </c>
      <c r="L129" s="2">
        <f t="shared" ca="1" si="13"/>
        <v>1301.5899999999999</v>
      </c>
      <c r="M129" s="2">
        <f t="shared" ca="1" si="18"/>
        <v>356.60000000000014</v>
      </c>
      <c r="N129" s="2">
        <f t="shared" ca="1" si="19"/>
        <v>0.2150537634408603</v>
      </c>
    </row>
    <row r="130" spans="1:14">
      <c r="A130" t="s">
        <v>53</v>
      </c>
      <c r="B130" t="s">
        <v>181</v>
      </c>
      <c r="C130" t="s">
        <v>199</v>
      </c>
      <c r="D130" t="s">
        <v>191</v>
      </c>
      <c r="E130" t="s">
        <v>200</v>
      </c>
      <c r="F130" s="1">
        <v>44958</v>
      </c>
      <c r="G130" s="2">
        <f t="shared" ca="1" si="8"/>
        <v>1324</v>
      </c>
      <c r="H130" s="2">
        <f t="shared" ca="1" si="9"/>
        <v>1085.6799999999998</v>
      </c>
      <c r="I130" s="2">
        <f t="shared" ca="1" si="16"/>
        <v>238.32000000000016</v>
      </c>
      <c r="J130" s="2">
        <f t="shared" ca="1" si="17"/>
        <v>0.18000000000000013</v>
      </c>
      <c r="K130" s="2">
        <f t="shared" ca="1" si="12"/>
        <v>1112.1600000000001</v>
      </c>
      <c r="L130" s="2">
        <f t="shared" ca="1" si="13"/>
        <v>940.04</v>
      </c>
      <c r="M130" s="2">
        <f t="shared" ca="1" si="18"/>
        <v>172.12000000000012</v>
      </c>
      <c r="N130" s="2">
        <f t="shared" ca="1" si="19"/>
        <v>0.15476190476190485</v>
      </c>
    </row>
    <row r="131" spans="1:14">
      <c r="A131" t="s">
        <v>54</v>
      </c>
      <c r="B131" t="s">
        <v>184</v>
      </c>
      <c r="C131" t="s">
        <v>201</v>
      </c>
      <c r="D131" t="s">
        <v>191</v>
      </c>
      <c r="E131" t="s">
        <v>202</v>
      </c>
      <c r="F131" s="1">
        <v>44958</v>
      </c>
      <c r="G131" s="2">
        <f t="shared" ref="G131:G194" ca="1" si="20">RANDBETWEEN(10,10000)</f>
        <v>6070</v>
      </c>
      <c r="H131" s="2">
        <f t="shared" ref="H131:H194" ca="1" si="21">G131*(RANDBETWEEN(65,90)/100)</f>
        <v>4916.7000000000007</v>
      </c>
      <c r="I131" s="2">
        <f t="shared" ca="1" si="16"/>
        <v>1153.2999999999993</v>
      </c>
      <c r="J131" s="2">
        <f t="shared" ca="1" si="17"/>
        <v>0.18999999999999989</v>
      </c>
      <c r="K131" s="2">
        <f t="shared" ref="K131:K194" ca="1" si="22">G131*RANDBETWEEN(65,120)/100</f>
        <v>4491.8</v>
      </c>
      <c r="L131" s="2">
        <f t="shared" ref="L131:L194" ca="1" si="23">G131*(RANDBETWEEN(60,80)/100)</f>
        <v>4370.3999999999996</v>
      </c>
      <c r="M131" s="2">
        <f t="shared" ca="1" si="18"/>
        <v>121.40000000000055</v>
      </c>
      <c r="N131" s="2">
        <f t="shared" ca="1" si="19"/>
        <v>2.7027027027027146E-2</v>
      </c>
    </row>
    <row r="132" spans="1:14">
      <c r="A132" t="s">
        <v>55</v>
      </c>
      <c r="B132" t="s">
        <v>187</v>
      </c>
      <c r="C132" t="s">
        <v>203</v>
      </c>
      <c r="D132" t="s">
        <v>204</v>
      </c>
      <c r="E132" t="s">
        <v>204</v>
      </c>
      <c r="F132" s="1">
        <v>44958</v>
      </c>
      <c r="G132" s="2">
        <f t="shared" ca="1" si="20"/>
        <v>3806</v>
      </c>
      <c r="H132" s="2">
        <f t="shared" ca="1" si="21"/>
        <v>2816.44</v>
      </c>
      <c r="I132" s="2">
        <f t="shared" ca="1" si="16"/>
        <v>989.56</v>
      </c>
      <c r="J132" s="2">
        <f t="shared" ca="1" si="17"/>
        <v>0.26</v>
      </c>
      <c r="K132" s="2">
        <f t="shared" ca="1" si="22"/>
        <v>4567.2</v>
      </c>
      <c r="L132" s="2">
        <f t="shared" ca="1" si="23"/>
        <v>2321.66</v>
      </c>
      <c r="M132" s="2">
        <f t="shared" ca="1" si="18"/>
        <v>2245.54</v>
      </c>
      <c r="N132" s="2">
        <f t="shared" ca="1" si="19"/>
        <v>0.4916666666666667</v>
      </c>
    </row>
    <row r="133" spans="1:14">
      <c r="A133" t="s">
        <v>58</v>
      </c>
      <c r="B133" t="s">
        <v>169</v>
      </c>
      <c r="C133" t="s">
        <v>205</v>
      </c>
      <c r="D133" t="s">
        <v>206</v>
      </c>
      <c r="E133" t="s">
        <v>206</v>
      </c>
      <c r="F133" s="1">
        <v>44958</v>
      </c>
      <c r="G133" s="2">
        <f t="shared" ca="1" si="20"/>
        <v>8600</v>
      </c>
      <c r="H133" s="2">
        <f t="shared" ca="1" si="21"/>
        <v>6450</v>
      </c>
      <c r="I133" s="2">
        <f t="shared" ca="1" si="16"/>
        <v>2150</v>
      </c>
      <c r="J133" s="2">
        <f t="shared" ca="1" si="17"/>
        <v>0.25</v>
      </c>
      <c r="K133" s="2">
        <f t="shared" ca="1" si="22"/>
        <v>9976</v>
      </c>
      <c r="L133" s="2">
        <f t="shared" ca="1" si="23"/>
        <v>6364</v>
      </c>
      <c r="M133" s="2">
        <f t="shared" ca="1" si="18"/>
        <v>3612</v>
      </c>
      <c r="N133" s="2">
        <f t="shared" ca="1" si="19"/>
        <v>0.36206896551724138</v>
      </c>
    </row>
    <row r="134" spans="1:14">
      <c r="A134" t="s">
        <v>59</v>
      </c>
      <c r="B134" t="s">
        <v>172</v>
      </c>
      <c r="C134" t="s">
        <v>207</v>
      </c>
      <c r="D134" t="s">
        <v>208</v>
      </c>
      <c r="E134" t="s">
        <v>208</v>
      </c>
      <c r="F134" s="1">
        <v>44958</v>
      </c>
      <c r="G134" s="2">
        <f t="shared" ca="1" si="20"/>
        <v>5345</v>
      </c>
      <c r="H134" s="2">
        <f t="shared" ca="1" si="21"/>
        <v>4222.55</v>
      </c>
      <c r="I134" s="2">
        <f t="shared" ca="1" si="16"/>
        <v>1122.4499999999998</v>
      </c>
      <c r="J134" s="2">
        <f t="shared" ca="1" si="17"/>
        <v>0.20999999999999996</v>
      </c>
      <c r="K134" s="2">
        <f t="shared" ca="1" si="22"/>
        <v>6307.1</v>
      </c>
      <c r="L134" s="2">
        <f t="shared" ca="1" si="23"/>
        <v>4169.1000000000004</v>
      </c>
      <c r="M134" s="2">
        <f t="shared" ca="1" si="18"/>
        <v>2138</v>
      </c>
      <c r="N134" s="2">
        <f t="shared" ca="1" si="19"/>
        <v>0.33898305084745761</v>
      </c>
    </row>
    <row r="135" spans="1:14">
      <c r="A135" t="s">
        <v>60</v>
      </c>
      <c r="B135" t="s">
        <v>176</v>
      </c>
      <c r="C135" t="s">
        <v>209</v>
      </c>
      <c r="D135" t="s">
        <v>210</v>
      </c>
      <c r="E135" t="s">
        <v>211</v>
      </c>
      <c r="F135" s="1">
        <v>44958</v>
      </c>
      <c r="G135" s="2">
        <f t="shared" ca="1" si="20"/>
        <v>1582</v>
      </c>
      <c r="H135" s="2">
        <f t="shared" ca="1" si="21"/>
        <v>1186.5</v>
      </c>
      <c r="I135" s="2">
        <f t="shared" ca="1" si="16"/>
        <v>395.5</v>
      </c>
      <c r="J135" s="2">
        <f t="shared" ca="1" si="17"/>
        <v>0.25</v>
      </c>
      <c r="K135" s="2">
        <f t="shared" ca="1" si="22"/>
        <v>1850.94</v>
      </c>
      <c r="L135" s="2">
        <f t="shared" ca="1" si="23"/>
        <v>1154.8599999999999</v>
      </c>
      <c r="M135" s="2">
        <f t="shared" ca="1" si="18"/>
        <v>696.08000000000015</v>
      </c>
      <c r="N135" s="2">
        <f t="shared" ca="1" si="19"/>
        <v>0.37606837606837612</v>
      </c>
    </row>
    <row r="136" spans="1:14">
      <c r="A136" t="s">
        <v>62</v>
      </c>
      <c r="B136" t="s">
        <v>179</v>
      </c>
      <c r="C136" t="s">
        <v>212</v>
      </c>
      <c r="D136" t="s">
        <v>210</v>
      </c>
      <c r="E136" t="s">
        <v>213</v>
      </c>
      <c r="F136" s="1">
        <v>44958</v>
      </c>
      <c r="G136" s="2">
        <f t="shared" ca="1" si="20"/>
        <v>2947</v>
      </c>
      <c r="H136" s="2">
        <f t="shared" ca="1" si="21"/>
        <v>2210.25</v>
      </c>
      <c r="I136" s="2">
        <f t="shared" ca="1" si="16"/>
        <v>736.75</v>
      </c>
      <c r="J136" s="2">
        <f t="shared" ca="1" si="17"/>
        <v>0.25</v>
      </c>
      <c r="K136" s="2">
        <f t="shared" ca="1" si="22"/>
        <v>1974.49</v>
      </c>
      <c r="L136" s="2">
        <f t="shared" ca="1" si="23"/>
        <v>2062.9</v>
      </c>
      <c r="M136" s="2">
        <f t="shared" ca="1" si="18"/>
        <v>-88.410000000000082</v>
      </c>
      <c r="N136" s="2">
        <f t="shared" ca="1" si="19"/>
        <v>-4.4776119402985114E-2</v>
      </c>
    </row>
    <row r="137" spans="1:14">
      <c r="A137" t="s">
        <v>64</v>
      </c>
      <c r="B137" t="s">
        <v>181</v>
      </c>
      <c r="C137" t="s">
        <v>214</v>
      </c>
      <c r="D137" t="s">
        <v>171</v>
      </c>
      <c r="E137" t="s">
        <v>171</v>
      </c>
      <c r="F137" s="1">
        <v>44958</v>
      </c>
      <c r="G137" s="2">
        <f t="shared" ca="1" si="20"/>
        <v>7353</v>
      </c>
      <c r="H137" s="2">
        <f t="shared" ca="1" si="21"/>
        <v>6029.46</v>
      </c>
      <c r="I137" s="2">
        <f t="shared" ca="1" si="16"/>
        <v>1323.54</v>
      </c>
      <c r="J137" s="2">
        <f t="shared" ca="1" si="17"/>
        <v>0.18</v>
      </c>
      <c r="K137" s="2">
        <f t="shared" ca="1" si="22"/>
        <v>7867.71</v>
      </c>
      <c r="L137" s="2">
        <f t="shared" ca="1" si="23"/>
        <v>5441.22</v>
      </c>
      <c r="M137" s="2">
        <f t="shared" ca="1" si="18"/>
        <v>2426.4899999999998</v>
      </c>
      <c r="N137" s="2">
        <f t="shared" ca="1" si="19"/>
        <v>0.30841121495327101</v>
      </c>
    </row>
    <row r="138" spans="1:14">
      <c r="A138" t="s">
        <v>65</v>
      </c>
      <c r="B138" t="s">
        <v>184</v>
      </c>
      <c r="C138" t="s">
        <v>215</v>
      </c>
      <c r="D138" t="s">
        <v>174</v>
      </c>
      <c r="E138" t="s">
        <v>175</v>
      </c>
      <c r="F138" s="1">
        <v>44958</v>
      </c>
      <c r="G138" s="2">
        <f t="shared" ca="1" si="20"/>
        <v>8950</v>
      </c>
      <c r="H138" s="2">
        <f t="shared" ca="1" si="21"/>
        <v>6354.5</v>
      </c>
      <c r="I138" s="2">
        <f t="shared" ca="1" si="16"/>
        <v>2595.5</v>
      </c>
      <c r="J138" s="2">
        <f t="shared" ca="1" si="17"/>
        <v>0.28999999999999998</v>
      </c>
      <c r="K138" s="2">
        <f t="shared" ca="1" si="22"/>
        <v>6802</v>
      </c>
      <c r="L138" s="2">
        <f t="shared" ca="1" si="23"/>
        <v>6175.4999999999991</v>
      </c>
      <c r="M138" s="2">
        <f t="shared" ca="1" si="18"/>
        <v>626.50000000000091</v>
      </c>
      <c r="N138" s="2">
        <f t="shared" ca="1" si="19"/>
        <v>9.2105263157894871E-2</v>
      </c>
    </row>
    <row r="139" spans="1:14">
      <c r="A139" t="s">
        <v>66</v>
      </c>
      <c r="B139" t="s">
        <v>187</v>
      </c>
      <c r="C139" t="s">
        <v>216</v>
      </c>
      <c r="D139" t="s">
        <v>174</v>
      </c>
      <c r="E139" t="s">
        <v>178</v>
      </c>
      <c r="F139" s="1">
        <v>44958</v>
      </c>
      <c r="G139" s="2">
        <f t="shared" ca="1" si="20"/>
        <v>4067</v>
      </c>
      <c r="H139" s="2">
        <f t="shared" ca="1" si="21"/>
        <v>3253.6000000000004</v>
      </c>
      <c r="I139" s="2">
        <f t="shared" ca="1" si="16"/>
        <v>813.39999999999964</v>
      </c>
      <c r="J139" s="2">
        <f t="shared" ca="1" si="17"/>
        <v>0.1999999999999999</v>
      </c>
      <c r="K139" s="2">
        <f t="shared" ca="1" si="22"/>
        <v>3700.97</v>
      </c>
      <c r="L139" s="2">
        <f t="shared" ca="1" si="23"/>
        <v>2765.5600000000004</v>
      </c>
      <c r="M139" s="2">
        <f t="shared" ca="1" si="18"/>
        <v>935.4099999999994</v>
      </c>
      <c r="N139" s="2">
        <f t="shared" ca="1" si="19"/>
        <v>0.25274725274725263</v>
      </c>
    </row>
    <row r="140" spans="1:14">
      <c r="A140" t="s">
        <v>67</v>
      </c>
      <c r="B140" t="s">
        <v>169</v>
      </c>
      <c r="C140" t="s">
        <v>217</v>
      </c>
      <c r="D140" t="s">
        <v>174</v>
      </c>
      <c r="E140" t="s">
        <v>180</v>
      </c>
      <c r="F140" s="1">
        <v>44958</v>
      </c>
      <c r="G140" s="2">
        <f t="shared" ca="1" si="20"/>
        <v>2970</v>
      </c>
      <c r="H140" s="2">
        <f t="shared" ca="1" si="21"/>
        <v>1930.5</v>
      </c>
      <c r="I140" s="2">
        <f t="shared" ca="1" si="16"/>
        <v>1039.5</v>
      </c>
      <c r="J140" s="2">
        <f t="shared" ca="1" si="17"/>
        <v>0.35</v>
      </c>
      <c r="K140" s="2">
        <f t="shared" ca="1" si="22"/>
        <v>2376</v>
      </c>
      <c r="L140" s="2">
        <f t="shared" ca="1" si="23"/>
        <v>2079</v>
      </c>
      <c r="M140" s="2">
        <f t="shared" ca="1" si="18"/>
        <v>297</v>
      </c>
      <c r="N140" s="2">
        <f t="shared" ca="1" si="19"/>
        <v>0.125</v>
      </c>
    </row>
    <row r="141" spans="1:14">
      <c r="A141" t="s">
        <v>68</v>
      </c>
      <c r="B141" t="s">
        <v>172</v>
      </c>
      <c r="C141" t="s">
        <v>218</v>
      </c>
      <c r="D141" t="s">
        <v>174</v>
      </c>
      <c r="E141" t="s">
        <v>183</v>
      </c>
      <c r="F141" s="1">
        <v>44958</v>
      </c>
      <c r="G141" s="2">
        <f t="shared" ca="1" si="20"/>
        <v>1684</v>
      </c>
      <c r="H141" s="2">
        <f t="shared" ca="1" si="21"/>
        <v>1380.8799999999999</v>
      </c>
      <c r="I141" s="2">
        <f t="shared" ca="1" si="16"/>
        <v>303.12000000000012</v>
      </c>
      <c r="J141" s="2">
        <f t="shared" ca="1" si="17"/>
        <v>0.18000000000000008</v>
      </c>
      <c r="K141" s="2">
        <f t="shared" ca="1" si="22"/>
        <v>1549.28</v>
      </c>
      <c r="L141" s="2">
        <f t="shared" ca="1" si="23"/>
        <v>1263</v>
      </c>
      <c r="M141" s="2">
        <f t="shared" ca="1" si="18"/>
        <v>286.27999999999997</v>
      </c>
      <c r="N141" s="2">
        <f t="shared" ca="1" si="19"/>
        <v>0.18478260869565216</v>
      </c>
    </row>
    <row r="142" spans="1:14">
      <c r="A142" t="s">
        <v>69</v>
      </c>
      <c r="B142" t="s">
        <v>176</v>
      </c>
      <c r="C142" t="s">
        <v>219</v>
      </c>
      <c r="D142" t="s">
        <v>174</v>
      </c>
      <c r="E142" t="s">
        <v>186</v>
      </c>
      <c r="F142" s="1">
        <v>44958</v>
      </c>
      <c r="G142" s="2">
        <f t="shared" ca="1" si="20"/>
        <v>8293</v>
      </c>
      <c r="H142" s="2">
        <f t="shared" ca="1" si="21"/>
        <v>7049.05</v>
      </c>
      <c r="I142" s="2">
        <f t="shared" ca="1" si="16"/>
        <v>1243.9499999999998</v>
      </c>
      <c r="J142" s="2">
        <f t="shared" ca="1" si="17"/>
        <v>0.14999999999999997</v>
      </c>
      <c r="K142" s="2">
        <f t="shared" ca="1" si="22"/>
        <v>9288.16</v>
      </c>
      <c r="L142" s="2">
        <f t="shared" ca="1" si="23"/>
        <v>5141.66</v>
      </c>
      <c r="M142" s="2">
        <f t="shared" ca="1" si="18"/>
        <v>4146.5</v>
      </c>
      <c r="N142" s="2">
        <f t="shared" ca="1" si="19"/>
        <v>0.44642857142857145</v>
      </c>
    </row>
    <row r="143" spans="1:14">
      <c r="A143" t="s">
        <v>70</v>
      </c>
      <c r="B143" t="s">
        <v>179</v>
      </c>
      <c r="C143" t="s">
        <v>220</v>
      </c>
      <c r="D143" t="s">
        <v>189</v>
      </c>
      <c r="E143" t="s">
        <v>189</v>
      </c>
      <c r="F143" s="1">
        <v>44958</v>
      </c>
      <c r="G143" s="2">
        <f t="shared" ca="1" si="20"/>
        <v>4703</v>
      </c>
      <c r="H143" s="2">
        <f t="shared" ca="1" si="21"/>
        <v>3950.52</v>
      </c>
      <c r="I143" s="2">
        <f t="shared" ca="1" si="16"/>
        <v>752.48</v>
      </c>
      <c r="J143" s="2">
        <f t="shared" ca="1" si="17"/>
        <v>0.16</v>
      </c>
      <c r="K143" s="2">
        <f t="shared" ca="1" si="22"/>
        <v>3480.22</v>
      </c>
      <c r="L143" s="2">
        <f t="shared" ca="1" si="23"/>
        <v>3339.1299999999997</v>
      </c>
      <c r="M143" s="2">
        <f t="shared" ca="1" si="18"/>
        <v>141.09000000000015</v>
      </c>
      <c r="N143" s="2">
        <f t="shared" ca="1" si="19"/>
        <v>4.0540540540540584E-2</v>
      </c>
    </row>
    <row r="144" spans="1:14">
      <c r="A144" t="s">
        <v>71</v>
      </c>
      <c r="B144" t="s">
        <v>181</v>
      </c>
      <c r="C144" t="s">
        <v>221</v>
      </c>
      <c r="D144" t="s">
        <v>191</v>
      </c>
      <c r="E144" t="s">
        <v>192</v>
      </c>
      <c r="F144" s="1">
        <v>44958</v>
      </c>
      <c r="G144" s="2">
        <f t="shared" ca="1" si="20"/>
        <v>5944</v>
      </c>
      <c r="H144" s="2">
        <f t="shared" ca="1" si="21"/>
        <v>4933.5199999999995</v>
      </c>
      <c r="I144" s="2">
        <f t="shared" ca="1" si="16"/>
        <v>1010.4800000000005</v>
      </c>
      <c r="J144" s="2">
        <f t="shared" ca="1" si="17"/>
        <v>0.17000000000000007</v>
      </c>
      <c r="K144" s="2">
        <f t="shared" ca="1" si="22"/>
        <v>5171.28</v>
      </c>
      <c r="L144" s="2">
        <f t="shared" ca="1" si="23"/>
        <v>3923.04</v>
      </c>
      <c r="M144" s="2">
        <f t="shared" ca="1" si="18"/>
        <v>1248.2399999999998</v>
      </c>
      <c r="N144" s="2">
        <f t="shared" ca="1" si="19"/>
        <v>0.24137931034482757</v>
      </c>
    </row>
    <row r="145" spans="1:14">
      <c r="A145" t="s">
        <v>72</v>
      </c>
      <c r="B145" t="s">
        <v>184</v>
      </c>
      <c r="C145" t="s">
        <v>222</v>
      </c>
      <c r="D145" t="s">
        <v>191</v>
      </c>
      <c r="E145" t="s">
        <v>194</v>
      </c>
      <c r="F145" s="1">
        <v>44958</v>
      </c>
      <c r="G145" s="2">
        <f t="shared" ca="1" si="20"/>
        <v>892</v>
      </c>
      <c r="H145" s="2">
        <f t="shared" ca="1" si="21"/>
        <v>686.84</v>
      </c>
      <c r="I145" s="2">
        <f t="shared" ca="1" si="16"/>
        <v>205.15999999999997</v>
      </c>
      <c r="J145" s="2">
        <f t="shared" ca="1" si="17"/>
        <v>0.22999999999999995</v>
      </c>
      <c r="K145" s="2">
        <f t="shared" ca="1" si="22"/>
        <v>669</v>
      </c>
      <c r="L145" s="2">
        <f t="shared" ca="1" si="23"/>
        <v>704.68000000000006</v>
      </c>
      <c r="M145" s="2">
        <f t="shared" ca="1" si="18"/>
        <v>-35.680000000000064</v>
      </c>
      <c r="N145" s="2">
        <f t="shared" ca="1" si="19"/>
        <v>-5.3333333333333427E-2</v>
      </c>
    </row>
    <row r="146" spans="1:14">
      <c r="A146" t="s">
        <v>73</v>
      </c>
      <c r="B146" t="s">
        <v>187</v>
      </c>
      <c r="C146" t="s">
        <v>223</v>
      </c>
      <c r="D146" t="s">
        <v>191</v>
      </c>
      <c r="E146" t="s">
        <v>196</v>
      </c>
      <c r="F146" s="1">
        <v>44958</v>
      </c>
      <c r="G146" s="2">
        <f t="shared" ca="1" si="20"/>
        <v>1565</v>
      </c>
      <c r="H146" s="2">
        <f t="shared" ca="1" si="21"/>
        <v>1189.4000000000001</v>
      </c>
      <c r="I146" s="2">
        <f t="shared" ca="1" si="16"/>
        <v>375.59999999999991</v>
      </c>
      <c r="J146" s="2">
        <f t="shared" ca="1" si="17"/>
        <v>0.23999999999999994</v>
      </c>
      <c r="K146" s="2">
        <f t="shared" ca="1" si="22"/>
        <v>1064.2</v>
      </c>
      <c r="L146" s="2">
        <f t="shared" ca="1" si="23"/>
        <v>1048.55</v>
      </c>
      <c r="M146" s="2">
        <f t="shared" ca="1" si="18"/>
        <v>15.650000000000091</v>
      </c>
      <c r="N146" s="2">
        <f t="shared" ca="1" si="19"/>
        <v>1.4705882352941261E-2</v>
      </c>
    </row>
    <row r="147" spans="1:14">
      <c r="A147" t="s">
        <v>74</v>
      </c>
      <c r="B147" t="s">
        <v>169</v>
      </c>
      <c r="C147" t="s">
        <v>224</v>
      </c>
      <c r="D147" t="s">
        <v>191</v>
      </c>
      <c r="E147" t="s">
        <v>198</v>
      </c>
      <c r="F147" s="1">
        <v>44958</v>
      </c>
      <c r="G147" s="2">
        <f t="shared" ca="1" si="20"/>
        <v>2628</v>
      </c>
      <c r="H147" s="2">
        <f t="shared" ca="1" si="21"/>
        <v>2365.2000000000003</v>
      </c>
      <c r="I147" s="2">
        <f t="shared" ca="1" si="16"/>
        <v>262.79999999999973</v>
      </c>
      <c r="J147" s="2">
        <f t="shared" ca="1" si="17"/>
        <v>9.9999999999999895E-2</v>
      </c>
      <c r="K147" s="2">
        <f t="shared" ca="1" si="22"/>
        <v>1839.6</v>
      </c>
      <c r="L147" s="2">
        <f t="shared" ca="1" si="23"/>
        <v>1681.92</v>
      </c>
      <c r="M147" s="2">
        <f t="shared" ca="1" si="18"/>
        <v>157.67999999999984</v>
      </c>
      <c r="N147" s="2">
        <f t="shared" ca="1" si="19"/>
        <v>8.5714285714285632E-2</v>
      </c>
    </row>
    <row r="148" spans="1:14">
      <c r="A148" t="s">
        <v>75</v>
      </c>
      <c r="B148" t="s">
        <v>172</v>
      </c>
      <c r="C148" t="s">
        <v>225</v>
      </c>
      <c r="D148" t="s">
        <v>191</v>
      </c>
      <c r="E148" t="s">
        <v>200</v>
      </c>
      <c r="F148" s="1">
        <v>44958</v>
      </c>
      <c r="G148" s="2">
        <f t="shared" ca="1" si="20"/>
        <v>2521</v>
      </c>
      <c r="H148" s="2">
        <f t="shared" ca="1" si="21"/>
        <v>2168.06</v>
      </c>
      <c r="I148" s="2">
        <f t="shared" ca="1" si="16"/>
        <v>352.94000000000005</v>
      </c>
      <c r="J148" s="2">
        <f t="shared" ca="1" si="17"/>
        <v>0.14000000000000001</v>
      </c>
      <c r="K148" s="2">
        <f t="shared" ca="1" si="22"/>
        <v>2571.42</v>
      </c>
      <c r="L148" s="2">
        <f t="shared" ca="1" si="23"/>
        <v>1613.44</v>
      </c>
      <c r="M148" s="2">
        <f t="shared" ca="1" si="18"/>
        <v>957.98</v>
      </c>
      <c r="N148" s="2">
        <f t="shared" ca="1" si="19"/>
        <v>0.37254901960784315</v>
      </c>
    </row>
    <row r="149" spans="1:14">
      <c r="A149" t="s">
        <v>76</v>
      </c>
      <c r="B149" t="s">
        <v>176</v>
      </c>
      <c r="C149" t="s">
        <v>226</v>
      </c>
      <c r="D149" t="s">
        <v>191</v>
      </c>
      <c r="E149" t="s">
        <v>202</v>
      </c>
      <c r="F149" s="1">
        <v>44958</v>
      </c>
      <c r="G149" s="2">
        <f t="shared" ca="1" si="20"/>
        <v>5760</v>
      </c>
      <c r="H149" s="2">
        <f t="shared" ca="1" si="21"/>
        <v>4320</v>
      </c>
      <c r="I149" s="2">
        <f t="shared" ca="1" si="16"/>
        <v>1440</v>
      </c>
      <c r="J149" s="2">
        <f t="shared" ca="1" si="17"/>
        <v>0.25</v>
      </c>
      <c r="K149" s="2">
        <f t="shared" ca="1" si="22"/>
        <v>3859.2</v>
      </c>
      <c r="L149" s="2">
        <f t="shared" ca="1" si="23"/>
        <v>4204.8</v>
      </c>
      <c r="M149" s="2">
        <f t="shared" ca="1" si="18"/>
        <v>-345.60000000000036</v>
      </c>
      <c r="N149" s="2">
        <f t="shared" ca="1" si="19"/>
        <v>-8.9552238805970241E-2</v>
      </c>
    </row>
    <row r="150" spans="1:14">
      <c r="A150" t="s">
        <v>77</v>
      </c>
      <c r="B150" t="s">
        <v>179</v>
      </c>
      <c r="C150" t="s">
        <v>227</v>
      </c>
      <c r="D150" t="s">
        <v>204</v>
      </c>
      <c r="E150" t="s">
        <v>204</v>
      </c>
      <c r="F150" s="1">
        <v>44958</v>
      </c>
      <c r="G150" s="2">
        <f t="shared" ca="1" si="20"/>
        <v>2857</v>
      </c>
      <c r="H150" s="2">
        <f t="shared" ca="1" si="21"/>
        <v>2228.46</v>
      </c>
      <c r="I150" s="2">
        <f t="shared" ca="1" si="16"/>
        <v>628.54</v>
      </c>
      <c r="J150" s="2">
        <f t="shared" ca="1" si="17"/>
        <v>0.22</v>
      </c>
      <c r="K150" s="2">
        <f t="shared" ca="1" si="22"/>
        <v>1999.9</v>
      </c>
      <c r="L150" s="2">
        <f t="shared" ca="1" si="23"/>
        <v>1942.7600000000002</v>
      </c>
      <c r="M150" s="2">
        <f t="shared" ca="1" si="18"/>
        <v>57.139999999999873</v>
      </c>
      <c r="N150" s="2">
        <f t="shared" ca="1" si="19"/>
        <v>2.8571428571428508E-2</v>
      </c>
    </row>
    <row r="151" spans="1:14">
      <c r="A151" t="s">
        <v>78</v>
      </c>
      <c r="B151" t="s">
        <v>181</v>
      </c>
      <c r="C151" t="s">
        <v>228</v>
      </c>
      <c r="D151" t="s">
        <v>206</v>
      </c>
      <c r="E151" t="s">
        <v>206</v>
      </c>
      <c r="F151" s="1">
        <v>44958</v>
      </c>
      <c r="G151" s="2">
        <f t="shared" ca="1" si="20"/>
        <v>8000</v>
      </c>
      <c r="H151" s="2">
        <f t="shared" ca="1" si="21"/>
        <v>6960</v>
      </c>
      <c r="I151" s="2">
        <f t="shared" ca="1" si="16"/>
        <v>1040</v>
      </c>
      <c r="J151" s="2">
        <f t="shared" ca="1" si="17"/>
        <v>0.13</v>
      </c>
      <c r="K151" s="2">
        <f t="shared" ca="1" si="22"/>
        <v>7360</v>
      </c>
      <c r="L151" s="2">
        <f t="shared" ca="1" si="23"/>
        <v>5360</v>
      </c>
      <c r="M151" s="2">
        <f t="shared" ca="1" si="18"/>
        <v>2000</v>
      </c>
      <c r="N151" s="2">
        <f t="shared" ca="1" si="19"/>
        <v>0.27173913043478259</v>
      </c>
    </row>
    <row r="152" spans="1:14">
      <c r="A152" t="s">
        <v>79</v>
      </c>
      <c r="B152" t="s">
        <v>184</v>
      </c>
      <c r="C152" t="s">
        <v>229</v>
      </c>
      <c r="D152" t="s">
        <v>208</v>
      </c>
      <c r="E152" t="s">
        <v>208</v>
      </c>
      <c r="F152" s="1">
        <v>44958</v>
      </c>
      <c r="G152" s="2">
        <f t="shared" ca="1" si="20"/>
        <v>7291</v>
      </c>
      <c r="H152" s="2">
        <f t="shared" ca="1" si="21"/>
        <v>5322.43</v>
      </c>
      <c r="I152" s="2">
        <f t="shared" ca="1" si="16"/>
        <v>1968.5699999999997</v>
      </c>
      <c r="J152" s="2">
        <f t="shared" ca="1" si="17"/>
        <v>0.26999999999999996</v>
      </c>
      <c r="K152" s="2">
        <f t="shared" ca="1" si="22"/>
        <v>6270.26</v>
      </c>
      <c r="L152" s="2">
        <f t="shared" ca="1" si="23"/>
        <v>4957.88</v>
      </c>
      <c r="M152" s="2">
        <f t="shared" ca="1" si="18"/>
        <v>1312.38</v>
      </c>
      <c r="N152" s="2">
        <f t="shared" ca="1" si="19"/>
        <v>0.20930232558139536</v>
      </c>
    </row>
    <row r="153" spans="1:14">
      <c r="A153" t="s">
        <v>80</v>
      </c>
      <c r="B153" t="s">
        <v>187</v>
      </c>
      <c r="C153" t="s">
        <v>230</v>
      </c>
      <c r="D153" t="s">
        <v>210</v>
      </c>
      <c r="E153" t="s">
        <v>211</v>
      </c>
      <c r="F153" s="1">
        <v>44958</v>
      </c>
      <c r="G153" s="2">
        <f t="shared" ca="1" si="20"/>
        <v>9606</v>
      </c>
      <c r="H153" s="2">
        <f t="shared" ca="1" si="21"/>
        <v>7396.62</v>
      </c>
      <c r="I153" s="2">
        <f t="shared" ca="1" si="16"/>
        <v>2209.38</v>
      </c>
      <c r="J153" s="2">
        <f t="shared" ca="1" si="17"/>
        <v>0.23</v>
      </c>
      <c r="K153" s="2">
        <f t="shared" ca="1" si="22"/>
        <v>10374.48</v>
      </c>
      <c r="L153" s="2">
        <f t="shared" ca="1" si="23"/>
        <v>5955.72</v>
      </c>
      <c r="M153" s="2">
        <f t="shared" ca="1" si="18"/>
        <v>4418.7599999999993</v>
      </c>
      <c r="N153" s="2">
        <f t="shared" ca="1" si="19"/>
        <v>0.42592592592592587</v>
      </c>
    </row>
    <row r="154" spans="1:14">
      <c r="A154" t="s">
        <v>81</v>
      </c>
      <c r="B154" t="s">
        <v>169</v>
      </c>
      <c r="C154" t="s">
        <v>231</v>
      </c>
      <c r="D154" t="s">
        <v>210</v>
      </c>
      <c r="E154" t="s">
        <v>213</v>
      </c>
      <c r="F154" s="1">
        <v>44958</v>
      </c>
      <c r="G154" s="2">
        <f t="shared" ca="1" si="20"/>
        <v>5487</v>
      </c>
      <c r="H154" s="2">
        <f t="shared" ca="1" si="21"/>
        <v>4773.6899999999996</v>
      </c>
      <c r="I154" s="2">
        <f t="shared" ca="1" si="16"/>
        <v>713.3100000000004</v>
      </c>
      <c r="J154" s="2">
        <f t="shared" ca="1" si="17"/>
        <v>0.13000000000000006</v>
      </c>
      <c r="K154" s="2">
        <f t="shared" ca="1" si="22"/>
        <v>4993.17</v>
      </c>
      <c r="L154" s="2">
        <f t="shared" ca="1" si="23"/>
        <v>3895.77</v>
      </c>
      <c r="M154" s="2">
        <f t="shared" ca="1" si="18"/>
        <v>1097.4000000000001</v>
      </c>
      <c r="N154" s="2">
        <f t="shared" ca="1" si="19"/>
        <v>0.2197802197802198</v>
      </c>
    </row>
    <row r="155" spans="1:14">
      <c r="A155" t="s">
        <v>82</v>
      </c>
      <c r="B155" t="s">
        <v>172</v>
      </c>
      <c r="C155" t="s">
        <v>232</v>
      </c>
      <c r="D155" t="s">
        <v>171</v>
      </c>
      <c r="E155" t="s">
        <v>171</v>
      </c>
      <c r="F155" s="1">
        <v>44958</v>
      </c>
      <c r="G155" s="2">
        <f t="shared" ca="1" si="20"/>
        <v>120</v>
      </c>
      <c r="H155" s="2">
        <f t="shared" ca="1" si="21"/>
        <v>81.600000000000009</v>
      </c>
      <c r="I155" s="2">
        <f t="shared" ca="1" si="16"/>
        <v>38.399999999999991</v>
      </c>
      <c r="J155" s="2">
        <f t="shared" ca="1" si="17"/>
        <v>0.31999999999999995</v>
      </c>
      <c r="K155" s="2">
        <f t="shared" ca="1" si="22"/>
        <v>130.80000000000001</v>
      </c>
      <c r="L155" s="2">
        <f t="shared" ca="1" si="23"/>
        <v>88.8</v>
      </c>
      <c r="M155" s="2">
        <f t="shared" ca="1" si="18"/>
        <v>42.000000000000014</v>
      </c>
      <c r="N155" s="2">
        <f t="shared" ca="1" si="19"/>
        <v>0.32110091743119273</v>
      </c>
    </row>
    <row r="156" spans="1:14">
      <c r="A156" t="s">
        <v>83</v>
      </c>
      <c r="B156" t="s">
        <v>176</v>
      </c>
      <c r="C156" t="s">
        <v>233</v>
      </c>
      <c r="D156" t="s">
        <v>174</v>
      </c>
      <c r="E156" t="s">
        <v>175</v>
      </c>
      <c r="F156" s="1">
        <v>44958</v>
      </c>
      <c r="G156" s="2">
        <f t="shared" ca="1" si="20"/>
        <v>1030</v>
      </c>
      <c r="H156" s="2">
        <f t="shared" ca="1" si="21"/>
        <v>690.1</v>
      </c>
      <c r="I156" s="2">
        <f t="shared" ca="1" si="16"/>
        <v>339.9</v>
      </c>
      <c r="J156" s="2">
        <f t="shared" ca="1" si="17"/>
        <v>0.32999999999999996</v>
      </c>
      <c r="K156" s="2">
        <f t="shared" ca="1" si="22"/>
        <v>968.2</v>
      </c>
      <c r="L156" s="2">
        <f t="shared" ca="1" si="23"/>
        <v>803.4</v>
      </c>
      <c r="M156" s="2">
        <f t="shared" ca="1" si="18"/>
        <v>164.80000000000007</v>
      </c>
      <c r="N156" s="2">
        <f t="shared" ca="1" si="19"/>
        <v>0.17021276595744686</v>
      </c>
    </row>
    <row r="157" spans="1:14">
      <c r="A157" t="s">
        <v>84</v>
      </c>
      <c r="B157" t="s">
        <v>179</v>
      </c>
      <c r="C157" t="s">
        <v>234</v>
      </c>
      <c r="D157" t="s">
        <v>174</v>
      </c>
      <c r="E157" t="s">
        <v>178</v>
      </c>
      <c r="F157" s="1">
        <v>44958</v>
      </c>
      <c r="G157" s="2">
        <f t="shared" ca="1" si="20"/>
        <v>8982</v>
      </c>
      <c r="H157" s="2">
        <f t="shared" ca="1" si="21"/>
        <v>5838.3</v>
      </c>
      <c r="I157" s="2">
        <f t="shared" ca="1" si="16"/>
        <v>3143.7</v>
      </c>
      <c r="J157" s="2">
        <f t="shared" ca="1" si="17"/>
        <v>0.35</v>
      </c>
      <c r="K157" s="2">
        <f t="shared" ca="1" si="22"/>
        <v>7185.6</v>
      </c>
      <c r="L157" s="2">
        <f t="shared" ca="1" si="23"/>
        <v>6017.9400000000005</v>
      </c>
      <c r="M157" s="2">
        <f t="shared" ca="1" si="18"/>
        <v>1167.6599999999999</v>
      </c>
      <c r="N157" s="2">
        <f t="shared" ca="1" si="19"/>
        <v>0.16249999999999998</v>
      </c>
    </row>
    <row r="158" spans="1:14">
      <c r="A158" t="s">
        <v>85</v>
      </c>
      <c r="B158" t="s">
        <v>181</v>
      </c>
      <c r="C158" t="s">
        <v>235</v>
      </c>
      <c r="D158" t="s">
        <v>174</v>
      </c>
      <c r="E158" t="s">
        <v>180</v>
      </c>
      <c r="F158" s="1">
        <v>44958</v>
      </c>
      <c r="G158" s="2">
        <f t="shared" ca="1" si="20"/>
        <v>9511</v>
      </c>
      <c r="H158" s="2">
        <f t="shared" ca="1" si="21"/>
        <v>7513.6900000000005</v>
      </c>
      <c r="I158" s="2">
        <f t="shared" ca="1" si="16"/>
        <v>1997.3099999999995</v>
      </c>
      <c r="J158" s="2">
        <f t="shared" ca="1" si="17"/>
        <v>0.20999999999999994</v>
      </c>
      <c r="K158" s="2">
        <f t="shared" ca="1" si="22"/>
        <v>11032.76</v>
      </c>
      <c r="L158" s="2">
        <f t="shared" ca="1" si="23"/>
        <v>6657.7</v>
      </c>
      <c r="M158" s="2">
        <f t="shared" ca="1" si="18"/>
        <v>4375.0600000000004</v>
      </c>
      <c r="N158" s="2">
        <f t="shared" ca="1" si="19"/>
        <v>0.39655172413793105</v>
      </c>
    </row>
    <row r="159" spans="1:14">
      <c r="A159" t="s">
        <v>86</v>
      </c>
      <c r="B159" t="s">
        <v>184</v>
      </c>
      <c r="C159" t="s">
        <v>236</v>
      </c>
      <c r="D159" t="s">
        <v>174</v>
      </c>
      <c r="E159" t="s">
        <v>183</v>
      </c>
      <c r="F159" s="1">
        <v>44958</v>
      </c>
      <c r="G159" s="2">
        <f t="shared" ca="1" si="20"/>
        <v>3921</v>
      </c>
      <c r="H159" s="2">
        <f t="shared" ca="1" si="21"/>
        <v>2705.49</v>
      </c>
      <c r="I159" s="2">
        <f t="shared" ca="1" si="16"/>
        <v>1215.5100000000002</v>
      </c>
      <c r="J159" s="2">
        <f t="shared" ca="1" si="17"/>
        <v>0.31000000000000005</v>
      </c>
      <c r="K159" s="2">
        <f t="shared" ca="1" si="22"/>
        <v>3646.53</v>
      </c>
      <c r="L159" s="2">
        <f t="shared" ca="1" si="23"/>
        <v>2744.7</v>
      </c>
      <c r="M159" s="2">
        <f t="shared" ca="1" si="18"/>
        <v>901.83000000000038</v>
      </c>
      <c r="N159" s="2">
        <f t="shared" ca="1" si="19"/>
        <v>0.24731182795698933</v>
      </c>
    </row>
    <row r="160" spans="1:14">
      <c r="A160" t="s">
        <v>87</v>
      </c>
      <c r="B160" t="s">
        <v>187</v>
      </c>
      <c r="C160" t="s">
        <v>237</v>
      </c>
      <c r="D160" t="s">
        <v>174</v>
      </c>
      <c r="E160" t="s">
        <v>186</v>
      </c>
      <c r="F160" s="1">
        <v>44958</v>
      </c>
      <c r="G160" s="2">
        <f t="shared" ca="1" si="20"/>
        <v>8279</v>
      </c>
      <c r="H160" s="2">
        <f t="shared" ca="1" si="21"/>
        <v>5960.88</v>
      </c>
      <c r="I160" s="2">
        <f t="shared" ca="1" si="16"/>
        <v>2318.12</v>
      </c>
      <c r="J160" s="2">
        <f t="shared" ca="1" si="17"/>
        <v>0.27999999999999997</v>
      </c>
      <c r="K160" s="2">
        <f t="shared" ca="1" si="22"/>
        <v>5878.09</v>
      </c>
      <c r="L160" s="2">
        <f t="shared" ca="1" si="23"/>
        <v>5960.88</v>
      </c>
      <c r="M160" s="2">
        <f t="shared" ca="1" si="18"/>
        <v>-82.789999999999964</v>
      </c>
      <c r="N160" s="2">
        <f t="shared" ca="1" si="19"/>
        <v>-1.4084507042253515E-2</v>
      </c>
    </row>
    <row r="161" spans="1:14">
      <c r="A161" t="s">
        <v>88</v>
      </c>
      <c r="B161" t="s">
        <v>169</v>
      </c>
      <c r="C161" t="s">
        <v>238</v>
      </c>
      <c r="D161" t="s">
        <v>189</v>
      </c>
      <c r="E161" t="s">
        <v>189</v>
      </c>
      <c r="F161" s="1">
        <v>44958</v>
      </c>
      <c r="G161" s="2">
        <f t="shared" ca="1" si="20"/>
        <v>8665</v>
      </c>
      <c r="H161" s="2">
        <f t="shared" ca="1" si="21"/>
        <v>5718.9000000000005</v>
      </c>
      <c r="I161" s="2">
        <f t="shared" ca="1" si="16"/>
        <v>2946.0999999999995</v>
      </c>
      <c r="J161" s="2">
        <f t="shared" ca="1" si="17"/>
        <v>0.33999999999999991</v>
      </c>
      <c r="K161" s="2">
        <f t="shared" ca="1" si="22"/>
        <v>10051.4</v>
      </c>
      <c r="L161" s="2">
        <f t="shared" ca="1" si="23"/>
        <v>6845.35</v>
      </c>
      <c r="M161" s="2">
        <f t="shared" ca="1" si="18"/>
        <v>3206.0499999999993</v>
      </c>
      <c r="N161" s="2">
        <f t="shared" ca="1" si="19"/>
        <v>0.31896551724137923</v>
      </c>
    </row>
    <row r="162" spans="1:14">
      <c r="A162" t="s">
        <v>89</v>
      </c>
      <c r="B162" t="s">
        <v>172</v>
      </c>
      <c r="C162" t="s">
        <v>239</v>
      </c>
      <c r="D162" t="s">
        <v>191</v>
      </c>
      <c r="E162" t="s">
        <v>192</v>
      </c>
      <c r="F162" s="1">
        <v>44958</v>
      </c>
      <c r="G162" s="2">
        <f t="shared" ca="1" si="20"/>
        <v>5583</v>
      </c>
      <c r="H162" s="2">
        <f t="shared" ca="1" si="21"/>
        <v>4075.5899999999997</v>
      </c>
      <c r="I162" s="2">
        <f t="shared" ca="1" si="16"/>
        <v>1507.4100000000003</v>
      </c>
      <c r="J162" s="2">
        <f t="shared" ca="1" si="17"/>
        <v>0.27000000000000007</v>
      </c>
      <c r="K162" s="2">
        <f t="shared" ca="1" si="22"/>
        <v>5080.53</v>
      </c>
      <c r="L162" s="2">
        <f t="shared" ca="1" si="23"/>
        <v>4187.25</v>
      </c>
      <c r="M162" s="2">
        <f t="shared" ca="1" si="18"/>
        <v>893.27999999999975</v>
      </c>
      <c r="N162" s="2">
        <f t="shared" ca="1" si="19"/>
        <v>0.17582417582417578</v>
      </c>
    </row>
    <row r="163" spans="1:14">
      <c r="A163" t="s">
        <v>90</v>
      </c>
      <c r="B163" t="s">
        <v>176</v>
      </c>
      <c r="C163" t="s">
        <v>240</v>
      </c>
      <c r="D163" t="s">
        <v>191</v>
      </c>
      <c r="E163" t="s">
        <v>194</v>
      </c>
      <c r="F163" s="1">
        <v>44958</v>
      </c>
      <c r="G163" s="2">
        <f t="shared" ca="1" si="20"/>
        <v>9569</v>
      </c>
      <c r="H163" s="2">
        <f t="shared" ca="1" si="21"/>
        <v>7559.51</v>
      </c>
      <c r="I163" s="2">
        <f t="shared" ca="1" si="16"/>
        <v>2009.4899999999998</v>
      </c>
      <c r="J163" s="2">
        <f t="shared" ca="1" si="17"/>
        <v>0.20999999999999996</v>
      </c>
      <c r="K163" s="2">
        <f t="shared" ca="1" si="22"/>
        <v>11004.35</v>
      </c>
      <c r="L163" s="2">
        <f t="shared" ca="1" si="23"/>
        <v>7081.0599999999995</v>
      </c>
      <c r="M163" s="2">
        <f t="shared" ca="1" si="18"/>
        <v>3923.2900000000009</v>
      </c>
      <c r="N163" s="2">
        <f t="shared" ca="1" si="19"/>
        <v>0.35652173913043483</v>
      </c>
    </row>
    <row r="164" spans="1:14">
      <c r="A164" t="s">
        <v>91</v>
      </c>
      <c r="B164" t="s">
        <v>179</v>
      </c>
      <c r="C164" t="s">
        <v>241</v>
      </c>
      <c r="D164" t="s">
        <v>191</v>
      </c>
      <c r="E164" t="s">
        <v>196</v>
      </c>
      <c r="F164" s="1">
        <v>44958</v>
      </c>
      <c r="G164" s="2">
        <f t="shared" ca="1" si="20"/>
        <v>8660</v>
      </c>
      <c r="H164" s="2">
        <f t="shared" ca="1" si="21"/>
        <v>7014.6</v>
      </c>
      <c r="I164" s="2">
        <f t="shared" ca="1" si="16"/>
        <v>1645.3999999999996</v>
      </c>
      <c r="J164" s="2">
        <f t="shared" ca="1" si="17"/>
        <v>0.18999999999999995</v>
      </c>
      <c r="K164" s="2">
        <f t="shared" ca="1" si="22"/>
        <v>6841.4</v>
      </c>
      <c r="L164" s="2">
        <f t="shared" ca="1" si="23"/>
        <v>5282.5999999999995</v>
      </c>
      <c r="M164" s="2">
        <f t="shared" ca="1" si="18"/>
        <v>1558.8000000000002</v>
      </c>
      <c r="N164" s="2">
        <f t="shared" ca="1" si="19"/>
        <v>0.22784810126582283</v>
      </c>
    </row>
    <row r="165" spans="1:14">
      <c r="A165" t="s">
        <v>92</v>
      </c>
      <c r="B165" t="s">
        <v>181</v>
      </c>
      <c r="C165" t="s">
        <v>242</v>
      </c>
      <c r="D165" t="s">
        <v>191</v>
      </c>
      <c r="E165" t="s">
        <v>198</v>
      </c>
      <c r="F165" s="1">
        <v>44958</v>
      </c>
      <c r="G165" s="2">
        <f t="shared" ca="1" si="20"/>
        <v>983</v>
      </c>
      <c r="H165" s="2">
        <f t="shared" ca="1" si="21"/>
        <v>815.89</v>
      </c>
      <c r="I165" s="2">
        <f t="shared" ca="1" si="16"/>
        <v>167.11</v>
      </c>
      <c r="J165" s="2">
        <f t="shared" ca="1" si="17"/>
        <v>0.17</v>
      </c>
      <c r="K165" s="2">
        <f t="shared" ca="1" si="22"/>
        <v>1071.47</v>
      </c>
      <c r="L165" s="2">
        <f t="shared" ca="1" si="23"/>
        <v>747.08</v>
      </c>
      <c r="M165" s="2">
        <f t="shared" ca="1" si="18"/>
        <v>324.39</v>
      </c>
      <c r="N165" s="2">
        <f t="shared" ca="1" si="19"/>
        <v>0.30275229357798161</v>
      </c>
    </row>
    <row r="166" spans="1:14">
      <c r="A166" t="s">
        <v>93</v>
      </c>
      <c r="B166" t="s">
        <v>184</v>
      </c>
      <c r="C166" t="s">
        <v>243</v>
      </c>
      <c r="D166" t="s">
        <v>191</v>
      </c>
      <c r="E166" t="s">
        <v>200</v>
      </c>
      <c r="F166" s="1">
        <v>44958</v>
      </c>
      <c r="G166" s="2">
        <f t="shared" ca="1" si="20"/>
        <v>7012</v>
      </c>
      <c r="H166" s="2">
        <f t="shared" ca="1" si="21"/>
        <v>5819.96</v>
      </c>
      <c r="I166" s="2">
        <f t="shared" ca="1" si="16"/>
        <v>1192.04</v>
      </c>
      <c r="J166" s="2">
        <f t="shared" ca="1" si="17"/>
        <v>0.16999999999999998</v>
      </c>
      <c r="K166" s="2">
        <f t="shared" ca="1" si="22"/>
        <v>5329.12</v>
      </c>
      <c r="L166" s="2">
        <f t="shared" ca="1" si="23"/>
        <v>4347.4399999999996</v>
      </c>
      <c r="M166" s="2">
        <f t="shared" ca="1" si="18"/>
        <v>981.68000000000029</v>
      </c>
      <c r="N166" s="2">
        <f t="shared" ca="1" si="19"/>
        <v>0.18421052631578952</v>
      </c>
    </row>
    <row r="167" spans="1:14">
      <c r="A167" t="s">
        <v>94</v>
      </c>
      <c r="B167" t="s">
        <v>187</v>
      </c>
      <c r="C167" t="s">
        <v>244</v>
      </c>
      <c r="D167" t="s">
        <v>191</v>
      </c>
      <c r="E167" t="s">
        <v>202</v>
      </c>
      <c r="F167" s="1">
        <v>44958</v>
      </c>
      <c r="G167" s="2">
        <f t="shared" ca="1" si="20"/>
        <v>9642</v>
      </c>
      <c r="H167" s="2">
        <f t="shared" ca="1" si="21"/>
        <v>8099.28</v>
      </c>
      <c r="I167" s="2">
        <f t="shared" ca="1" si="16"/>
        <v>1542.7200000000003</v>
      </c>
      <c r="J167" s="2">
        <f t="shared" ca="1" si="17"/>
        <v>0.16000000000000003</v>
      </c>
      <c r="K167" s="2">
        <f t="shared" ca="1" si="22"/>
        <v>7906.44</v>
      </c>
      <c r="L167" s="2">
        <f t="shared" ca="1" si="23"/>
        <v>6749.4</v>
      </c>
      <c r="M167" s="2">
        <f t="shared" ca="1" si="18"/>
        <v>1157.04</v>
      </c>
      <c r="N167" s="2">
        <f t="shared" ca="1" si="19"/>
        <v>0.14634146341463414</v>
      </c>
    </row>
    <row r="168" spans="1:14">
      <c r="A168" t="s">
        <v>95</v>
      </c>
      <c r="B168" t="s">
        <v>169</v>
      </c>
      <c r="C168" t="s">
        <v>245</v>
      </c>
      <c r="D168" t="s">
        <v>204</v>
      </c>
      <c r="E168" t="s">
        <v>204</v>
      </c>
      <c r="F168" s="1">
        <v>44958</v>
      </c>
      <c r="G168" s="2">
        <f t="shared" ca="1" si="20"/>
        <v>1668</v>
      </c>
      <c r="H168" s="2">
        <f t="shared" ca="1" si="21"/>
        <v>1150.9199999999998</v>
      </c>
      <c r="I168" s="2">
        <f t="shared" ca="1" si="16"/>
        <v>517.08000000000015</v>
      </c>
      <c r="J168" s="2">
        <f t="shared" ca="1" si="17"/>
        <v>0.31000000000000011</v>
      </c>
      <c r="K168" s="2">
        <f t="shared" ca="1" si="22"/>
        <v>1084.2</v>
      </c>
      <c r="L168" s="2">
        <f t="shared" ca="1" si="23"/>
        <v>1134.24</v>
      </c>
      <c r="M168" s="2">
        <f t="shared" ca="1" si="18"/>
        <v>-50.039999999999964</v>
      </c>
      <c r="N168" s="2">
        <f t="shared" ca="1" si="19"/>
        <v>-4.6153846153846122E-2</v>
      </c>
    </row>
    <row r="169" spans="1:14">
      <c r="A169" t="s">
        <v>96</v>
      </c>
      <c r="B169" t="s">
        <v>172</v>
      </c>
      <c r="C169" t="s">
        <v>246</v>
      </c>
      <c r="D169" t="s">
        <v>206</v>
      </c>
      <c r="E169" t="s">
        <v>206</v>
      </c>
      <c r="F169" s="1">
        <v>44958</v>
      </c>
      <c r="G169" s="2">
        <f t="shared" ca="1" si="20"/>
        <v>3134</v>
      </c>
      <c r="H169" s="2">
        <f t="shared" ca="1" si="21"/>
        <v>2319.16</v>
      </c>
      <c r="I169" s="2">
        <f t="shared" ca="1" si="16"/>
        <v>814.84000000000015</v>
      </c>
      <c r="J169" s="2">
        <f t="shared" ca="1" si="17"/>
        <v>0.26000000000000006</v>
      </c>
      <c r="K169" s="2">
        <f t="shared" ca="1" si="22"/>
        <v>3259.36</v>
      </c>
      <c r="L169" s="2">
        <f t="shared" ca="1" si="23"/>
        <v>1943.08</v>
      </c>
      <c r="M169" s="2">
        <f t="shared" ca="1" si="18"/>
        <v>1316.2800000000002</v>
      </c>
      <c r="N169" s="2">
        <f t="shared" ca="1" si="19"/>
        <v>0.40384615384615391</v>
      </c>
    </row>
    <row r="170" spans="1:14">
      <c r="A170" t="s">
        <v>97</v>
      </c>
      <c r="B170" t="s">
        <v>176</v>
      </c>
      <c r="C170" t="s">
        <v>247</v>
      </c>
      <c r="D170" t="s">
        <v>208</v>
      </c>
      <c r="E170" t="s">
        <v>208</v>
      </c>
      <c r="F170" s="1">
        <v>44958</v>
      </c>
      <c r="G170" s="2">
        <f t="shared" ca="1" si="20"/>
        <v>1370</v>
      </c>
      <c r="H170" s="2">
        <f t="shared" ca="1" si="21"/>
        <v>1123.3999999999999</v>
      </c>
      <c r="I170" s="2">
        <f t="shared" ca="1" si="16"/>
        <v>246.60000000000014</v>
      </c>
      <c r="J170" s="2">
        <f t="shared" ca="1" si="17"/>
        <v>0.1800000000000001</v>
      </c>
      <c r="K170" s="2">
        <f t="shared" ca="1" si="22"/>
        <v>1479.6</v>
      </c>
      <c r="L170" s="2">
        <f t="shared" ca="1" si="23"/>
        <v>945.3</v>
      </c>
      <c r="M170" s="2">
        <f t="shared" ca="1" si="18"/>
        <v>534.29999999999995</v>
      </c>
      <c r="N170" s="2">
        <f t="shared" ca="1" si="19"/>
        <v>0.3611111111111111</v>
      </c>
    </row>
    <row r="171" spans="1:14">
      <c r="A171" t="s">
        <v>98</v>
      </c>
      <c r="B171" t="s">
        <v>179</v>
      </c>
      <c r="C171" t="s">
        <v>248</v>
      </c>
      <c r="D171" t="s">
        <v>210</v>
      </c>
      <c r="E171" t="s">
        <v>211</v>
      </c>
      <c r="F171" s="1">
        <v>44958</v>
      </c>
      <c r="G171" s="2">
        <f t="shared" ca="1" si="20"/>
        <v>8820</v>
      </c>
      <c r="H171" s="2">
        <f t="shared" ca="1" si="21"/>
        <v>7232.4</v>
      </c>
      <c r="I171" s="2">
        <f t="shared" ca="1" si="16"/>
        <v>1587.6000000000004</v>
      </c>
      <c r="J171" s="2">
        <f t="shared" ca="1" si="17"/>
        <v>0.18000000000000005</v>
      </c>
      <c r="K171" s="2">
        <f t="shared" ca="1" si="22"/>
        <v>8555.4</v>
      </c>
      <c r="L171" s="2">
        <f t="shared" ca="1" si="23"/>
        <v>6967.8</v>
      </c>
      <c r="M171" s="2">
        <f t="shared" ca="1" si="18"/>
        <v>1587.5999999999995</v>
      </c>
      <c r="N171" s="2">
        <f t="shared" ca="1" si="19"/>
        <v>0.1855670103092783</v>
      </c>
    </row>
    <row r="172" spans="1:14">
      <c r="A172" t="s">
        <v>99</v>
      </c>
      <c r="B172" t="s">
        <v>181</v>
      </c>
      <c r="C172" t="s">
        <v>249</v>
      </c>
      <c r="D172" t="s">
        <v>210</v>
      </c>
      <c r="E172" t="s">
        <v>213</v>
      </c>
      <c r="F172" s="1">
        <v>44958</v>
      </c>
      <c r="G172" s="2">
        <f t="shared" ca="1" si="20"/>
        <v>9493</v>
      </c>
      <c r="H172" s="2">
        <f t="shared" ca="1" si="21"/>
        <v>8448.77</v>
      </c>
      <c r="I172" s="2">
        <f t="shared" ca="1" si="16"/>
        <v>1044.2299999999996</v>
      </c>
      <c r="J172" s="2">
        <f t="shared" ca="1" si="17"/>
        <v>0.10999999999999996</v>
      </c>
      <c r="K172" s="2">
        <f t="shared" ca="1" si="22"/>
        <v>7404.54</v>
      </c>
      <c r="L172" s="2">
        <f t="shared" ca="1" si="23"/>
        <v>7499.47</v>
      </c>
      <c r="M172" s="2">
        <f t="shared" ca="1" si="18"/>
        <v>-94.930000000000291</v>
      </c>
      <c r="N172" s="2">
        <f t="shared" ca="1" si="19"/>
        <v>-1.282051282051286E-2</v>
      </c>
    </row>
    <row r="173" spans="1:14">
      <c r="A173" t="s">
        <v>100</v>
      </c>
      <c r="B173" t="s">
        <v>184</v>
      </c>
      <c r="C173" t="s">
        <v>250</v>
      </c>
      <c r="D173" t="s">
        <v>171</v>
      </c>
      <c r="E173" t="s">
        <v>171</v>
      </c>
      <c r="F173" s="1">
        <v>44958</v>
      </c>
      <c r="G173" s="2">
        <f t="shared" ca="1" si="20"/>
        <v>9033</v>
      </c>
      <c r="H173" s="2">
        <f t="shared" ca="1" si="21"/>
        <v>5961.7800000000007</v>
      </c>
      <c r="I173" s="2">
        <f t="shared" ca="1" si="16"/>
        <v>3071.2199999999993</v>
      </c>
      <c r="J173" s="2">
        <f t="shared" ca="1" si="17"/>
        <v>0.33999999999999991</v>
      </c>
      <c r="K173" s="2">
        <f t="shared" ca="1" si="22"/>
        <v>8671.68</v>
      </c>
      <c r="L173" s="2">
        <f t="shared" ca="1" si="23"/>
        <v>5690.79</v>
      </c>
      <c r="M173" s="2">
        <f t="shared" ca="1" si="18"/>
        <v>2980.8900000000003</v>
      </c>
      <c r="N173" s="2">
        <f t="shared" ca="1" si="19"/>
        <v>0.34375</v>
      </c>
    </row>
    <row r="174" spans="1:14">
      <c r="A174" t="s">
        <v>101</v>
      </c>
      <c r="B174" t="s">
        <v>187</v>
      </c>
      <c r="C174" t="s">
        <v>251</v>
      </c>
      <c r="D174" t="s">
        <v>174</v>
      </c>
      <c r="E174" t="s">
        <v>175</v>
      </c>
      <c r="F174" s="1">
        <v>44958</v>
      </c>
      <c r="G174" s="2">
        <f t="shared" ca="1" si="20"/>
        <v>4685</v>
      </c>
      <c r="H174" s="2">
        <f t="shared" ca="1" si="21"/>
        <v>3420.0499999999997</v>
      </c>
      <c r="I174" s="2">
        <f t="shared" ca="1" si="16"/>
        <v>1264.9500000000003</v>
      </c>
      <c r="J174" s="2">
        <f t="shared" ca="1" si="17"/>
        <v>0.27000000000000007</v>
      </c>
      <c r="K174" s="2">
        <f t="shared" ca="1" si="22"/>
        <v>5012.95</v>
      </c>
      <c r="L174" s="2">
        <f t="shared" ca="1" si="23"/>
        <v>3466.9</v>
      </c>
      <c r="M174" s="2">
        <f t="shared" ca="1" si="18"/>
        <v>1546.0499999999997</v>
      </c>
      <c r="N174" s="2">
        <f t="shared" ca="1" si="19"/>
        <v>0.30841121495327101</v>
      </c>
    </row>
    <row r="175" spans="1:14">
      <c r="A175" t="s">
        <v>102</v>
      </c>
      <c r="B175" t="s">
        <v>169</v>
      </c>
      <c r="C175" t="s">
        <v>252</v>
      </c>
      <c r="D175" t="s">
        <v>174</v>
      </c>
      <c r="E175" t="s">
        <v>178</v>
      </c>
      <c r="F175" s="1">
        <v>44958</v>
      </c>
      <c r="G175" s="2">
        <f t="shared" ca="1" si="20"/>
        <v>9606</v>
      </c>
      <c r="H175" s="2">
        <f t="shared" ca="1" si="21"/>
        <v>8069.04</v>
      </c>
      <c r="I175" s="2">
        <f t="shared" ca="1" si="16"/>
        <v>1536.96</v>
      </c>
      <c r="J175" s="2">
        <f t="shared" ca="1" si="17"/>
        <v>0.16</v>
      </c>
      <c r="K175" s="2">
        <f t="shared" ca="1" si="22"/>
        <v>8645.4</v>
      </c>
      <c r="L175" s="2">
        <f t="shared" ca="1" si="23"/>
        <v>7684.8</v>
      </c>
      <c r="M175" s="2">
        <f t="shared" ca="1" si="18"/>
        <v>960.59999999999945</v>
      </c>
      <c r="N175" s="2">
        <f t="shared" ca="1" si="19"/>
        <v>0.11111111111111105</v>
      </c>
    </row>
    <row r="176" spans="1:14">
      <c r="A176" t="s">
        <v>103</v>
      </c>
      <c r="B176" t="s">
        <v>172</v>
      </c>
      <c r="C176" t="s">
        <v>253</v>
      </c>
      <c r="D176" t="s">
        <v>174</v>
      </c>
      <c r="E176" t="s">
        <v>180</v>
      </c>
      <c r="F176" s="1">
        <v>44958</v>
      </c>
      <c r="G176" s="2">
        <f t="shared" ca="1" si="20"/>
        <v>4992</v>
      </c>
      <c r="H176" s="2">
        <f t="shared" ca="1" si="21"/>
        <v>3644.16</v>
      </c>
      <c r="I176" s="2">
        <f t="shared" ca="1" si="16"/>
        <v>1347.8400000000001</v>
      </c>
      <c r="J176" s="2">
        <f t="shared" ca="1" si="17"/>
        <v>0.27</v>
      </c>
      <c r="K176" s="2">
        <f t="shared" ca="1" si="22"/>
        <v>4592.6400000000003</v>
      </c>
      <c r="L176" s="2">
        <f t="shared" ca="1" si="23"/>
        <v>3194.88</v>
      </c>
      <c r="M176" s="2">
        <f t="shared" ca="1" si="18"/>
        <v>1397.7600000000002</v>
      </c>
      <c r="N176" s="2">
        <f t="shared" ca="1" si="19"/>
        <v>0.30434782608695654</v>
      </c>
    </row>
    <row r="177" spans="1:14">
      <c r="A177" t="s">
        <v>104</v>
      </c>
      <c r="B177" t="s">
        <v>176</v>
      </c>
      <c r="C177" t="s">
        <v>254</v>
      </c>
      <c r="D177" t="s">
        <v>174</v>
      </c>
      <c r="E177" t="s">
        <v>183</v>
      </c>
      <c r="F177" s="1">
        <v>44958</v>
      </c>
      <c r="G177" s="2">
        <f t="shared" ca="1" si="20"/>
        <v>9720</v>
      </c>
      <c r="H177" s="2">
        <f t="shared" ca="1" si="21"/>
        <v>8748</v>
      </c>
      <c r="I177" s="2">
        <f t="shared" ca="1" si="16"/>
        <v>972</v>
      </c>
      <c r="J177" s="2">
        <f t="shared" ca="1" si="17"/>
        <v>0.1</v>
      </c>
      <c r="K177" s="2">
        <f t="shared" ca="1" si="22"/>
        <v>10011.6</v>
      </c>
      <c r="L177" s="2">
        <f t="shared" ca="1" si="23"/>
        <v>5929.2</v>
      </c>
      <c r="M177" s="2">
        <f t="shared" ca="1" si="18"/>
        <v>4082.4000000000005</v>
      </c>
      <c r="N177" s="2">
        <f t="shared" ca="1" si="19"/>
        <v>0.40776699029126218</v>
      </c>
    </row>
    <row r="178" spans="1:14">
      <c r="A178" t="s">
        <v>105</v>
      </c>
      <c r="B178" t="s">
        <v>179</v>
      </c>
      <c r="C178" t="s">
        <v>255</v>
      </c>
      <c r="D178" t="s">
        <v>174</v>
      </c>
      <c r="E178" t="s">
        <v>186</v>
      </c>
      <c r="F178" s="1">
        <v>44958</v>
      </c>
      <c r="G178" s="2">
        <f t="shared" ca="1" si="20"/>
        <v>1459</v>
      </c>
      <c r="H178" s="2">
        <f t="shared" ca="1" si="21"/>
        <v>1050.48</v>
      </c>
      <c r="I178" s="2">
        <f t="shared" ca="1" si="16"/>
        <v>408.52</v>
      </c>
      <c r="J178" s="2">
        <f t="shared" ca="1" si="17"/>
        <v>0.27999999999999997</v>
      </c>
      <c r="K178" s="2">
        <f t="shared" ca="1" si="22"/>
        <v>1707.03</v>
      </c>
      <c r="L178" s="2">
        <f t="shared" ca="1" si="23"/>
        <v>962.94</v>
      </c>
      <c r="M178" s="2">
        <f t="shared" ca="1" si="18"/>
        <v>744.08999999999992</v>
      </c>
      <c r="N178" s="2">
        <f t="shared" ca="1" si="19"/>
        <v>0.43589743589743585</v>
      </c>
    </row>
    <row r="179" spans="1:14">
      <c r="A179" t="s">
        <v>106</v>
      </c>
      <c r="B179" t="s">
        <v>181</v>
      </c>
      <c r="C179" t="s">
        <v>256</v>
      </c>
      <c r="D179" t="s">
        <v>189</v>
      </c>
      <c r="E179" t="s">
        <v>189</v>
      </c>
      <c r="F179" s="1">
        <v>44958</v>
      </c>
      <c r="G179" s="2">
        <f t="shared" ca="1" si="20"/>
        <v>3614</v>
      </c>
      <c r="H179" s="2">
        <f t="shared" ca="1" si="21"/>
        <v>2457.52</v>
      </c>
      <c r="I179" s="2">
        <f t="shared" ca="1" si="16"/>
        <v>1156.48</v>
      </c>
      <c r="J179" s="2">
        <f t="shared" ca="1" si="17"/>
        <v>0.32</v>
      </c>
      <c r="K179" s="2">
        <f t="shared" ca="1" si="22"/>
        <v>3541.72</v>
      </c>
      <c r="L179" s="2">
        <f t="shared" ca="1" si="23"/>
        <v>2457.52</v>
      </c>
      <c r="M179" s="2">
        <f t="shared" ca="1" si="18"/>
        <v>1084.1999999999998</v>
      </c>
      <c r="N179" s="2">
        <f t="shared" ca="1" si="19"/>
        <v>0.30612244897959179</v>
      </c>
    </row>
    <row r="180" spans="1:14">
      <c r="A180" t="s">
        <v>107</v>
      </c>
      <c r="B180" t="s">
        <v>184</v>
      </c>
      <c r="C180" t="s">
        <v>257</v>
      </c>
      <c r="D180" t="s">
        <v>191</v>
      </c>
      <c r="E180" t="s">
        <v>192</v>
      </c>
      <c r="F180" s="1">
        <v>44958</v>
      </c>
      <c r="G180" s="2">
        <f t="shared" ca="1" si="20"/>
        <v>8633</v>
      </c>
      <c r="H180" s="2">
        <f t="shared" ca="1" si="21"/>
        <v>7338.05</v>
      </c>
      <c r="I180" s="2">
        <f t="shared" ca="1" si="16"/>
        <v>1294.9499999999998</v>
      </c>
      <c r="J180" s="2">
        <f t="shared" ca="1" si="17"/>
        <v>0.14999999999999997</v>
      </c>
      <c r="K180" s="2">
        <f t="shared" ca="1" si="22"/>
        <v>7942.36</v>
      </c>
      <c r="L180" s="2">
        <f t="shared" ca="1" si="23"/>
        <v>5611.45</v>
      </c>
      <c r="M180" s="2">
        <f t="shared" ca="1" si="18"/>
        <v>2330.91</v>
      </c>
      <c r="N180" s="2">
        <f t="shared" ca="1" si="19"/>
        <v>0.29347826086956519</v>
      </c>
    </row>
    <row r="181" spans="1:14">
      <c r="A181" t="s">
        <v>108</v>
      </c>
      <c r="B181" t="s">
        <v>187</v>
      </c>
      <c r="C181" t="s">
        <v>258</v>
      </c>
      <c r="D181" t="s">
        <v>191</v>
      </c>
      <c r="E181" t="s">
        <v>194</v>
      </c>
      <c r="F181" s="1">
        <v>44958</v>
      </c>
      <c r="G181" s="2">
        <f t="shared" ca="1" si="20"/>
        <v>1029</v>
      </c>
      <c r="H181" s="2">
        <f t="shared" ca="1" si="21"/>
        <v>874.65</v>
      </c>
      <c r="I181" s="2">
        <f t="shared" ca="1" si="16"/>
        <v>154.35000000000002</v>
      </c>
      <c r="J181" s="2">
        <f t="shared" ca="1" si="17"/>
        <v>0.15000000000000002</v>
      </c>
      <c r="K181" s="2">
        <f t="shared" ca="1" si="22"/>
        <v>946.68</v>
      </c>
      <c r="L181" s="2">
        <f t="shared" ca="1" si="23"/>
        <v>720.3</v>
      </c>
      <c r="M181" s="2">
        <f t="shared" ca="1" si="18"/>
        <v>226.38</v>
      </c>
      <c r="N181" s="2">
        <f t="shared" ca="1" si="19"/>
        <v>0.2391304347826087</v>
      </c>
    </row>
    <row r="182" spans="1:14">
      <c r="A182" t="s">
        <v>109</v>
      </c>
      <c r="B182" t="s">
        <v>169</v>
      </c>
      <c r="C182" t="s">
        <v>259</v>
      </c>
      <c r="D182" t="s">
        <v>191</v>
      </c>
      <c r="E182" t="s">
        <v>196</v>
      </c>
      <c r="F182" s="1">
        <v>44958</v>
      </c>
      <c r="G182" s="2">
        <f t="shared" ca="1" si="20"/>
        <v>8516</v>
      </c>
      <c r="H182" s="2">
        <f t="shared" ca="1" si="21"/>
        <v>5705.72</v>
      </c>
      <c r="I182" s="2">
        <f t="shared" ca="1" si="16"/>
        <v>2810.2799999999997</v>
      </c>
      <c r="J182" s="2">
        <f t="shared" ca="1" si="17"/>
        <v>0.32999999999999996</v>
      </c>
      <c r="K182" s="2">
        <f t="shared" ca="1" si="22"/>
        <v>9282.44</v>
      </c>
      <c r="L182" s="2">
        <f t="shared" ca="1" si="23"/>
        <v>5790.88</v>
      </c>
      <c r="M182" s="2">
        <f t="shared" ca="1" si="18"/>
        <v>3491.5600000000004</v>
      </c>
      <c r="N182" s="2">
        <f t="shared" ca="1" si="19"/>
        <v>0.37614678899082571</v>
      </c>
    </row>
    <row r="183" spans="1:14">
      <c r="A183" t="s">
        <v>110</v>
      </c>
      <c r="B183" t="s">
        <v>172</v>
      </c>
      <c r="C183" t="s">
        <v>260</v>
      </c>
      <c r="D183" t="s">
        <v>191</v>
      </c>
      <c r="E183" t="s">
        <v>198</v>
      </c>
      <c r="F183" s="1">
        <v>44958</v>
      </c>
      <c r="G183" s="2">
        <f t="shared" ca="1" si="20"/>
        <v>1638</v>
      </c>
      <c r="H183" s="2">
        <f t="shared" ca="1" si="21"/>
        <v>1179.3599999999999</v>
      </c>
      <c r="I183" s="2">
        <f t="shared" ca="1" si="16"/>
        <v>458.6400000000001</v>
      </c>
      <c r="J183" s="2">
        <f t="shared" ca="1" si="17"/>
        <v>0.28000000000000008</v>
      </c>
      <c r="K183" s="2">
        <f t="shared" ca="1" si="22"/>
        <v>1146.5999999999999</v>
      </c>
      <c r="L183" s="2">
        <f t="shared" ca="1" si="23"/>
        <v>1212.1199999999999</v>
      </c>
      <c r="M183" s="2">
        <f t="shared" ca="1" si="18"/>
        <v>-65.519999999999982</v>
      </c>
      <c r="N183" s="2">
        <f t="shared" ca="1" si="19"/>
        <v>-5.7142857142857134E-2</v>
      </c>
    </row>
    <row r="184" spans="1:14">
      <c r="A184" t="s">
        <v>111</v>
      </c>
      <c r="B184" t="s">
        <v>176</v>
      </c>
      <c r="C184" t="s">
        <v>261</v>
      </c>
      <c r="D184" t="s">
        <v>191</v>
      </c>
      <c r="E184" t="s">
        <v>200</v>
      </c>
      <c r="F184" s="1">
        <v>44958</v>
      </c>
      <c r="G184" s="2">
        <f t="shared" ca="1" si="20"/>
        <v>7894</v>
      </c>
      <c r="H184" s="2">
        <f t="shared" ca="1" si="21"/>
        <v>6078.38</v>
      </c>
      <c r="I184" s="2">
        <f t="shared" ref="I184:I235" ca="1" si="24">G184-H184</f>
        <v>1815.62</v>
      </c>
      <c r="J184" s="2">
        <f t="shared" ref="J184:J235" ca="1" si="25">I184/G184</f>
        <v>0.22999999999999998</v>
      </c>
      <c r="K184" s="2">
        <f t="shared" ca="1" si="22"/>
        <v>7815.06</v>
      </c>
      <c r="L184" s="2">
        <f t="shared" ca="1" si="23"/>
        <v>4973.22</v>
      </c>
      <c r="M184" s="2">
        <f t="shared" ref="M184:M235" ca="1" si="26">K184-L184</f>
        <v>2841.84</v>
      </c>
      <c r="N184" s="2">
        <f t="shared" ref="N184:N235" ca="1" si="27">M184/K184</f>
        <v>0.36363636363636365</v>
      </c>
    </row>
    <row r="185" spans="1:14">
      <c r="A185" t="s">
        <v>112</v>
      </c>
      <c r="B185" t="s">
        <v>179</v>
      </c>
      <c r="C185" t="s">
        <v>262</v>
      </c>
      <c r="D185" t="s">
        <v>191</v>
      </c>
      <c r="E185" t="s">
        <v>202</v>
      </c>
      <c r="F185" s="1">
        <v>44958</v>
      </c>
      <c r="G185" s="2">
        <f t="shared" ca="1" si="20"/>
        <v>2652</v>
      </c>
      <c r="H185" s="2">
        <f t="shared" ca="1" si="21"/>
        <v>1909.4399999999998</v>
      </c>
      <c r="I185" s="2">
        <f t="shared" ca="1" si="24"/>
        <v>742.56000000000017</v>
      </c>
      <c r="J185" s="2">
        <f t="shared" ca="1" si="25"/>
        <v>0.28000000000000008</v>
      </c>
      <c r="K185" s="2">
        <f t="shared" ca="1" si="22"/>
        <v>2917.2</v>
      </c>
      <c r="L185" s="2">
        <f t="shared" ca="1" si="23"/>
        <v>1750.3200000000002</v>
      </c>
      <c r="M185" s="2">
        <f t="shared" ca="1" si="26"/>
        <v>1166.8799999999997</v>
      </c>
      <c r="N185" s="2">
        <f t="shared" ca="1" si="27"/>
        <v>0.39999999999999991</v>
      </c>
    </row>
    <row r="186" spans="1:14">
      <c r="A186" t="s">
        <v>113</v>
      </c>
      <c r="B186" t="s">
        <v>181</v>
      </c>
      <c r="C186" t="s">
        <v>263</v>
      </c>
      <c r="D186" t="s">
        <v>204</v>
      </c>
      <c r="E186" t="s">
        <v>204</v>
      </c>
      <c r="F186" s="1">
        <v>44958</v>
      </c>
      <c r="G186" s="2">
        <f t="shared" ca="1" si="20"/>
        <v>9412</v>
      </c>
      <c r="H186" s="2">
        <f t="shared" ca="1" si="21"/>
        <v>7906.08</v>
      </c>
      <c r="I186" s="2">
        <f t="shared" ca="1" si="24"/>
        <v>1505.92</v>
      </c>
      <c r="J186" s="2">
        <f t="shared" ca="1" si="25"/>
        <v>0.16</v>
      </c>
      <c r="K186" s="2">
        <f t="shared" ca="1" si="22"/>
        <v>10729.68</v>
      </c>
      <c r="L186" s="2">
        <f t="shared" ca="1" si="23"/>
        <v>5647.2</v>
      </c>
      <c r="M186" s="2">
        <f t="shared" ca="1" si="26"/>
        <v>5082.4800000000005</v>
      </c>
      <c r="N186" s="2">
        <f t="shared" ca="1" si="27"/>
        <v>0.47368421052631582</v>
      </c>
    </row>
    <row r="187" spans="1:14">
      <c r="A187" t="s">
        <v>114</v>
      </c>
      <c r="B187" t="s">
        <v>184</v>
      </c>
      <c r="C187" t="s">
        <v>264</v>
      </c>
      <c r="D187" t="s">
        <v>206</v>
      </c>
      <c r="E187" t="s">
        <v>206</v>
      </c>
      <c r="F187" s="1">
        <v>44958</v>
      </c>
      <c r="G187" s="2">
        <f t="shared" ca="1" si="20"/>
        <v>1501</v>
      </c>
      <c r="H187" s="2">
        <f t="shared" ca="1" si="21"/>
        <v>1020.6800000000001</v>
      </c>
      <c r="I187" s="2">
        <f t="shared" ca="1" si="24"/>
        <v>480.31999999999994</v>
      </c>
      <c r="J187" s="2">
        <f t="shared" ca="1" si="25"/>
        <v>0.31999999999999995</v>
      </c>
      <c r="K187" s="2">
        <f t="shared" ca="1" si="22"/>
        <v>1140.76</v>
      </c>
      <c r="L187" s="2">
        <f t="shared" ca="1" si="23"/>
        <v>1155.77</v>
      </c>
      <c r="M187" s="2">
        <f t="shared" ca="1" si="26"/>
        <v>-15.009999999999991</v>
      </c>
      <c r="N187" s="2">
        <f t="shared" ca="1" si="27"/>
        <v>-1.3157894736842098E-2</v>
      </c>
    </row>
    <row r="188" spans="1:14">
      <c r="A188" t="s">
        <v>115</v>
      </c>
      <c r="B188" t="s">
        <v>187</v>
      </c>
      <c r="C188" t="s">
        <v>265</v>
      </c>
      <c r="D188" t="s">
        <v>208</v>
      </c>
      <c r="E188" t="s">
        <v>208</v>
      </c>
      <c r="F188" s="1">
        <v>44958</v>
      </c>
      <c r="G188" s="2">
        <f t="shared" ca="1" si="20"/>
        <v>717</v>
      </c>
      <c r="H188" s="2">
        <f t="shared" ca="1" si="21"/>
        <v>587.93999999999994</v>
      </c>
      <c r="I188" s="2">
        <f t="shared" ca="1" si="24"/>
        <v>129.06000000000006</v>
      </c>
      <c r="J188" s="2">
        <f t="shared" ca="1" si="25"/>
        <v>0.18000000000000008</v>
      </c>
      <c r="K188" s="2">
        <f t="shared" ca="1" si="22"/>
        <v>566.42999999999995</v>
      </c>
      <c r="L188" s="2">
        <f t="shared" ca="1" si="23"/>
        <v>437.37</v>
      </c>
      <c r="M188" s="2">
        <f t="shared" ca="1" si="26"/>
        <v>129.05999999999995</v>
      </c>
      <c r="N188" s="2">
        <f t="shared" ca="1" si="27"/>
        <v>0.22784810126582272</v>
      </c>
    </row>
    <row r="189" spans="1:14">
      <c r="A189" t="s">
        <v>116</v>
      </c>
      <c r="B189" t="s">
        <v>169</v>
      </c>
      <c r="C189" t="s">
        <v>266</v>
      </c>
      <c r="D189" t="s">
        <v>210</v>
      </c>
      <c r="E189" t="s">
        <v>211</v>
      </c>
      <c r="F189" s="1">
        <v>44958</v>
      </c>
      <c r="G189" s="2">
        <f t="shared" ca="1" si="20"/>
        <v>6880</v>
      </c>
      <c r="H189" s="2">
        <f t="shared" ca="1" si="21"/>
        <v>4816</v>
      </c>
      <c r="I189" s="2">
        <f t="shared" ca="1" si="24"/>
        <v>2064</v>
      </c>
      <c r="J189" s="2">
        <f t="shared" ca="1" si="25"/>
        <v>0.3</v>
      </c>
      <c r="K189" s="2">
        <f t="shared" ca="1" si="22"/>
        <v>7361.6</v>
      </c>
      <c r="L189" s="2">
        <f t="shared" ca="1" si="23"/>
        <v>4747.2</v>
      </c>
      <c r="M189" s="2">
        <f t="shared" ca="1" si="26"/>
        <v>2614.4000000000005</v>
      </c>
      <c r="N189" s="2">
        <f t="shared" ca="1" si="27"/>
        <v>0.35514018691588789</v>
      </c>
    </row>
    <row r="190" spans="1:14">
      <c r="A190" t="s">
        <v>117</v>
      </c>
      <c r="B190" t="s">
        <v>172</v>
      </c>
      <c r="C190" t="s">
        <v>267</v>
      </c>
      <c r="D190" t="s">
        <v>210</v>
      </c>
      <c r="E190" t="s">
        <v>213</v>
      </c>
      <c r="F190" s="1">
        <v>44958</v>
      </c>
      <c r="G190" s="2">
        <f t="shared" ca="1" si="20"/>
        <v>117</v>
      </c>
      <c r="H190" s="2">
        <f t="shared" ca="1" si="21"/>
        <v>94.77000000000001</v>
      </c>
      <c r="I190" s="2">
        <f t="shared" ca="1" si="24"/>
        <v>22.22999999999999</v>
      </c>
      <c r="J190" s="2">
        <f t="shared" ca="1" si="25"/>
        <v>0.18999999999999992</v>
      </c>
      <c r="K190" s="2">
        <f t="shared" ca="1" si="22"/>
        <v>138.06</v>
      </c>
      <c r="L190" s="2">
        <f t="shared" ca="1" si="23"/>
        <v>73.709999999999994</v>
      </c>
      <c r="M190" s="2">
        <f t="shared" ca="1" si="26"/>
        <v>64.350000000000009</v>
      </c>
      <c r="N190" s="2">
        <f t="shared" ca="1" si="27"/>
        <v>0.46610169491525427</v>
      </c>
    </row>
    <row r="191" spans="1:14">
      <c r="A191" t="s">
        <v>118</v>
      </c>
      <c r="B191" t="s">
        <v>176</v>
      </c>
      <c r="C191" t="s">
        <v>268</v>
      </c>
      <c r="D191" t="s">
        <v>171</v>
      </c>
      <c r="E191" t="s">
        <v>171</v>
      </c>
      <c r="F191" s="1">
        <v>44958</v>
      </c>
      <c r="G191" s="2">
        <f t="shared" ca="1" si="20"/>
        <v>9883</v>
      </c>
      <c r="H191" s="2">
        <f t="shared" ca="1" si="21"/>
        <v>7115.7599999999993</v>
      </c>
      <c r="I191" s="2">
        <f t="shared" ca="1" si="24"/>
        <v>2767.2400000000007</v>
      </c>
      <c r="J191" s="2">
        <f t="shared" ca="1" si="25"/>
        <v>0.28000000000000008</v>
      </c>
      <c r="K191" s="2">
        <f t="shared" ca="1" si="22"/>
        <v>9487.68</v>
      </c>
      <c r="L191" s="2">
        <f t="shared" ca="1" si="23"/>
        <v>6918.0999999999995</v>
      </c>
      <c r="M191" s="2">
        <f t="shared" ca="1" si="26"/>
        <v>2569.5800000000008</v>
      </c>
      <c r="N191" s="2">
        <f t="shared" ca="1" si="27"/>
        <v>0.27083333333333343</v>
      </c>
    </row>
    <row r="192" spans="1:14">
      <c r="A192" t="s">
        <v>119</v>
      </c>
      <c r="B192" t="s">
        <v>179</v>
      </c>
      <c r="C192" t="s">
        <v>269</v>
      </c>
      <c r="D192" t="s">
        <v>174</v>
      </c>
      <c r="E192" t="s">
        <v>175</v>
      </c>
      <c r="F192" s="1">
        <v>44958</v>
      </c>
      <c r="G192" s="2">
        <f t="shared" ca="1" si="20"/>
        <v>1103</v>
      </c>
      <c r="H192" s="2">
        <f t="shared" ca="1" si="21"/>
        <v>739.01</v>
      </c>
      <c r="I192" s="2">
        <f t="shared" ca="1" si="24"/>
        <v>363.99</v>
      </c>
      <c r="J192" s="2">
        <f t="shared" ca="1" si="25"/>
        <v>0.33</v>
      </c>
      <c r="K192" s="2">
        <f t="shared" ca="1" si="22"/>
        <v>1268.45</v>
      </c>
      <c r="L192" s="2">
        <f t="shared" ca="1" si="23"/>
        <v>761.06999999999994</v>
      </c>
      <c r="M192" s="2">
        <f t="shared" ca="1" si="26"/>
        <v>507.38000000000011</v>
      </c>
      <c r="N192" s="2">
        <f t="shared" ca="1" si="27"/>
        <v>0.40000000000000008</v>
      </c>
    </row>
    <row r="193" spans="1:14">
      <c r="A193" t="s">
        <v>120</v>
      </c>
      <c r="B193" t="s">
        <v>181</v>
      </c>
      <c r="C193" t="s">
        <v>270</v>
      </c>
      <c r="D193" t="s">
        <v>174</v>
      </c>
      <c r="E193" t="s">
        <v>178</v>
      </c>
      <c r="F193" s="1">
        <v>44958</v>
      </c>
      <c r="G193" s="2">
        <f t="shared" ca="1" si="20"/>
        <v>4831</v>
      </c>
      <c r="H193" s="2">
        <f t="shared" ca="1" si="21"/>
        <v>3236.77</v>
      </c>
      <c r="I193" s="2">
        <f t="shared" ca="1" si="24"/>
        <v>1594.23</v>
      </c>
      <c r="J193" s="2">
        <f t="shared" ca="1" si="25"/>
        <v>0.33</v>
      </c>
      <c r="K193" s="2">
        <f t="shared" ca="1" si="22"/>
        <v>3285.08</v>
      </c>
      <c r="L193" s="2">
        <f t="shared" ca="1" si="23"/>
        <v>3236.77</v>
      </c>
      <c r="M193" s="2">
        <f t="shared" ca="1" si="26"/>
        <v>48.309999999999945</v>
      </c>
      <c r="N193" s="2">
        <f t="shared" ca="1" si="27"/>
        <v>1.4705882352941161E-2</v>
      </c>
    </row>
    <row r="194" spans="1:14">
      <c r="A194" t="s">
        <v>121</v>
      </c>
      <c r="B194" t="s">
        <v>184</v>
      </c>
      <c r="C194" t="s">
        <v>271</v>
      </c>
      <c r="D194" t="s">
        <v>174</v>
      </c>
      <c r="E194" t="s">
        <v>180</v>
      </c>
      <c r="F194" s="1">
        <v>44958</v>
      </c>
      <c r="G194" s="2">
        <f t="shared" ca="1" si="20"/>
        <v>8629</v>
      </c>
      <c r="H194" s="2">
        <f t="shared" ca="1" si="21"/>
        <v>7507.23</v>
      </c>
      <c r="I194" s="2">
        <f t="shared" ca="1" si="24"/>
        <v>1121.7700000000004</v>
      </c>
      <c r="J194" s="2">
        <f t="shared" ca="1" si="25"/>
        <v>0.13000000000000006</v>
      </c>
      <c r="K194" s="2">
        <f t="shared" ca="1" si="22"/>
        <v>7766.1</v>
      </c>
      <c r="L194" s="2">
        <f t="shared" ca="1" si="23"/>
        <v>5349.98</v>
      </c>
      <c r="M194" s="2">
        <f t="shared" ca="1" si="26"/>
        <v>2416.1200000000008</v>
      </c>
      <c r="N194" s="2">
        <f t="shared" ca="1" si="27"/>
        <v>0.31111111111111123</v>
      </c>
    </row>
    <row r="195" spans="1:14">
      <c r="A195" t="s">
        <v>122</v>
      </c>
      <c r="B195" t="s">
        <v>187</v>
      </c>
      <c r="C195" t="s">
        <v>272</v>
      </c>
      <c r="D195" t="s">
        <v>174</v>
      </c>
      <c r="E195" t="s">
        <v>183</v>
      </c>
      <c r="F195" s="1">
        <v>44958</v>
      </c>
      <c r="G195" s="2">
        <f t="shared" ref="G195:G258" ca="1" si="28">RANDBETWEEN(10,10000)</f>
        <v>7423</v>
      </c>
      <c r="H195" s="2">
        <f t="shared" ref="H195:H258" ca="1" si="29">G195*(RANDBETWEEN(65,90)/100)</f>
        <v>5270.33</v>
      </c>
      <c r="I195" s="2">
        <f t="shared" ca="1" si="24"/>
        <v>2152.67</v>
      </c>
      <c r="J195" s="2">
        <f t="shared" ca="1" si="25"/>
        <v>0.29000000000000004</v>
      </c>
      <c r="K195" s="2">
        <f t="shared" ref="K195:K258" ca="1" si="30">G195*RANDBETWEEN(65,120)/100</f>
        <v>6383.78</v>
      </c>
      <c r="L195" s="2">
        <f t="shared" ref="L195:L258" ca="1" si="31">G195*(RANDBETWEEN(60,80)/100)</f>
        <v>5121.87</v>
      </c>
      <c r="M195" s="2">
        <f t="shared" ca="1" si="26"/>
        <v>1261.9099999999999</v>
      </c>
      <c r="N195" s="2">
        <f t="shared" ca="1" si="27"/>
        <v>0.19767441860465115</v>
      </c>
    </row>
    <row r="196" spans="1:14">
      <c r="A196" t="s">
        <v>123</v>
      </c>
      <c r="B196" t="s">
        <v>169</v>
      </c>
      <c r="C196" t="s">
        <v>273</v>
      </c>
      <c r="D196" t="s">
        <v>174</v>
      </c>
      <c r="E196" t="s">
        <v>186</v>
      </c>
      <c r="F196" s="1">
        <v>44958</v>
      </c>
      <c r="G196" s="2">
        <f t="shared" ca="1" si="28"/>
        <v>6547</v>
      </c>
      <c r="H196" s="2">
        <f t="shared" ca="1" si="29"/>
        <v>5695.89</v>
      </c>
      <c r="I196" s="2">
        <f t="shared" ca="1" si="24"/>
        <v>851.10999999999967</v>
      </c>
      <c r="J196" s="2">
        <f t="shared" ca="1" si="25"/>
        <v>0.12999999999999995</v>
      </c>
      <c r="K196" s="2">
        <f t="shared" ca="1" si="30"/>
        <v>4386.49</v>
      </c>
      <c r="L196" s="2">
        <f t="shared" ca="1" si="31"/>
        <v>4713.84</v>
      </c>
      <c r="M196" s="2">
        <f t="shared" ca="1" si="26"/>
        <v>-327.35000000000036</v>
      </c>
      <c r="N196" s="2">
        <f t="shared" ca="1" si="27"/>
        <v>-7.4626865671641882E-2</v>
      </c>
    </row>
    <row r="197" spans="1:14">
      <c r="A197" t="s">
        <v>124</v>
      </c>
      <c r="B197" t="s">
        <v>172</v>
      </c>
      <c r="C197" t="s">
        <v>274</v>
      </c>
      <c r="D197" t="s">
        <v>189</v>
      </c>
      <c r="E197" t="s">
        <v>189</v>
      </c>
      <c r="F197" s="1">
        <v>44958</v>
      </c>
      <c r="G197" s="2">
        <f t="shared" ca="1" si="28"/>
        <v>2379</v>
      </c>
      <c r="H197" s="2">
        <f t="shared" ca="1" si="29"/>
        <v>1736.6699999999998</v>
      </c>
      <c r="I197" s="2">
        <f t="shared" ca="1" si="24"/>
        <v>642.33000000000015</v>
      </c>
      <c r="J197" s="2">
        <f t="shared" ca="1" si="25"/>
        <v>0.27000000000000007</v>
      </c>
      <c r="K197" s="2">
        <f t="shared" ca="1" si="30"/>
        <v>1641.51</v>
      </c>
      <c r="L197" s="2">
        <f t="shared" ca="1" si="31"/>
        <v>1665.3</v>
      </c>
      <c r="M197" s="2">
        <f t="shared" ca="1" si="26"/>
        <v>-23.789999999999964</v>
      </c>
      <c r="N197" s="2">
        <f t="shared" ca="1" si="27"/>
        <v>-1.4492753623188383E-2</v>
      </c>
    </row>
    <row r="198" spans="1:14">
      <c r="A198" t="s">
        <v>125</v>
      </c>
      <c r="B198" t="s">
        <v>176</v>
      </c>
      <c r="C198" t="s">
        <v>275</v>
      </c>
      <c r="D198" t="s">
        <v>191</v>
      </c>
      <c r="E198" t="s">
        <v>192</v>
      </c>
      <c r="F198" s="1">
        <v>44958</v>
      </c>
      <c r="G198" s="2">
        <f t="shared" ca="1" si="28"/>
        <v>2862</v>
      </c>
      <c r="H198" s="2">
        <f t="shared" ca="1" si="29"/>
        <v>1946.16</v>
      </c>
      <c r="I198" s="2">
        <f t="shared" ca="1" si="24"/>
        <v>915.83999999999992</v>
      </c>
      <c r="J198" s="2">
        <f t="shared" ca="1" si="25"/>
        <v>0.31999999999999995</v>
      </c>
      <c r="K198" s="2">
        <f t="shared" ca="1" si="30"/>
        <v>2232.36</v>
      </c>
      <c r="L198" s="2">
        <f t="shared" ca="1" si="31"/>
        <v>2089.2599999999998</v>
      </c>
      <c r="M198" s="2">
        <f t="shared" ca="1" si="26"/>
        <v>143.10000000000036</v>
      </c>
      <c r="N198" s="2">
        <f t="shared" ca="1" si="27"/>
        <v>6.4102564102564263E-2</v>
      </c>
    </row>
    <row r="199" spans="1:14">
      <c r="A199" t="s">
        <v>126</v>
      </c>
      <c r="B199" t="s">
        <v>179</v>
      </c>
      <c r="C199" t="s">
        <v>276</v>
      </c>
      <c r="D199" t="s">
        <v>191</v>
      </c>
      <c r="E199" t="s">
        <v>194</v>
      </c>
      <c r="F199" s="1">
        <v>44958</v>
      </c>
      <c r="G199" s="2">
        <f t="shared" ca="1" si="28"/>
        <v>9529</v>
      </c>
      <c r="H199" s="2">
        <f t="shared" ca="1" si="29"/>
        <v>6956.17</v>
      </c>
      <c r="I199" s="2">
        <f t="shared" ca="1" si="24"/>
        <v>2572.83</v>
      </c>
      <c r="J199" s="2">
        <f t="shared" ca="1" si="25"/>
        <v>0.27</v>
      </c>
      <c r="K199" s="2">
        <f t="shared" ca="1" si="30"/>
        <v>6956.17</v>
      </c>
      <c r="L199" s="2">
        <f t="shared" ca="1" si="31"/>
        <v>7242.04</v>
      </c>
      <c r="M199" s="2">
        <f t="shared" ca="1" si="26"/>
        <v>-285.86999999999989</v>
      </c>
      <c r="N199" s="2">
        <f t="shared" ca="1" si="27"/>
        <v>-4.1095890410958888E-2</v>
      </c>
    </row>
    <row r="200" spans="1:14">
      <c r="A200" t="s">
        <v>127</v>
      </c>
      <c r="B200" t="s">
        <v>181</v>
      </c>
      <c r="C200" t="s">
        <v>277</v>
      </c>
      <c r="D200" t="s">
        <v>191</v>
      </c>
      <c r="E200" t="s">
        <v>196</v>
      </c>
      <c r="F200" s="1">
        <v>44958</v>
      </c>
      <c r="G200" s="2">
        <f t="shared" ca="1" si="28"/>
        <v>8987</v>
      </c>
      <c r="H200" s="2">
        <f t="shared" ca="1" si="29"/>
        <v>6201.03</v>
      </c>
      <c r="I200" s="2">
        <f t="shared" ca="1" si="24"/>
        <v>2785.9700000000003</v>
      </c>
      <c r="J200" s="2">
        <f t="shared" ca="1" si="25"/>
        <v>0.31000000000000005</v>
      </c>
      <c r="K200" s="2">
        <f t="shared" ca="1" si="30"/>
        <v>6650.38</v>
      </c>
      <c r="L200" s="2">
        <f t="shared" ca="1" si="31"/>
        <v>6740.25</v>
      </c>
      <c r="M200" s="2">
        <f t="shared" ca="1" si="26"/>
        <v>-89.869999999999891</v>
      </c>
      <c r="N200" s="2">
        <f t="shared" ca="1" si="27"/>
        <v>-1.3513513513513497E-2</v>
      </c>
    </row>
    <row r="201" spans="1:14">
      <c r="A201" t="s">
        <v>128</v>
      </c>
      <c r="B201" t="s">
        <v>184</v>
      </c>
      <c r="C201" t="s">
        <v>278</v>
      </c>
      <c r="D201" t="s">
        <v>191</v>
      </c>
      <c r="E201" t="s">
        <v>198</v>
      </c>
      <c r="F201" s="1">
        <v>44958</v>
      </c>
      <c r="G201" s="2">
        <f t="shared" ca="1" si="28"/>
        <v>921</v>
      </c>
      <c r="H201" s="2">
        <f t="shared" ca="1" si="29"/>
        <v>819.69</v>
      </c>
      <c r="I201" s="2">
        <f t="shared" ca="1" si="24"/>
        <v>101.30999999999995</v>
      </c>
      <c r="J201" s="2">
        <f t="shared" ca="1" si="25"/>
        <v>0.10999999999999995</v>
      </c>
      <c r="K201" s="2">
        <f t="shared" ca="1" si="30"/>
        <v>801.27</v>
      </c>
      <c r="L201" s="2">
        <f t="shared" ca="1" si="31"/>
        <v>663.12</v>
      </c>
      <c r="M201" s="2">
        <f t="shared" ca="1" si="26"/>
        <v>138.14999999999998</v>
      </c>
      <c r="N201" s="2">
        <f t="shared" ca="1" si="27"/>
        <v>0.17241379310344826</v>
      </c>
    </row>
    <row r="202" spans="1:14">
      <c r="A202" t="s">
        <v>129</v>
      </c>
      <c r="B202" t="s">
        <v>187</v>
      </c>
      <c r="C202" t="s">
        <v>279</v>
      </c>
      <c r="D202" t="s">
        <v>191</v>
      </c>
      <c r="E202" t="s">
        <v>200</v>
      </c>
      <c r="F202" s="1">
        <v>44958</v>
      </c>
      <c r="G202" s="2">
        <f t="shared" ca="1" si="28"/>
        <v>8158</v>
      </c>
      <c r="H202" s="2">
        <f t="shared" ca="1" si="29"/>
        <v>5792.1799999999994</v>
      </c>
      <c r="I202" s="2">
        <f t="shared" ca="1" si="24"/>
        <v>2365.8200000000006</v>
      </c>
      <c r="J202" s="2">
        <f t="shared" ca="1" si="25"/>
        <v>0.29000000000000009</v>
      </c>
      <c r="K202" s="2">
        <f t="shared" ca="1" si="30"/>
        <v>7097.46</v>
      </c>
      <c r="L202" s="2">
        <f t="shared" ca="1" si="31"/>
        <v>6444.8200000000006</v>
      </c>
      <c r="M202" s="2">
        <f t="shared" ca="1" si="26"/>
        <v>652.63999999999942</v>
      </c>
      <c r="N202" s="2">
        <f t="shared" ca="1" si="27"/>
        <v>9.1954022988505663E-2</v>
      </c>
    </row>
    <row r="203" spans="1:14">
      <c r="A203" t="s">
        <v>130</v>
      </c>
      <c r="B203" t="s">
        <v>169</v>
      </c>
      <c r="C203" t="s">
        <v>280</v>
      </c>
      <c r="D203" t="s">
        <v>191</v>
      </c>
      <c r="E203" t="s">
        <v>202</v>
      </c>
      <c r="F203" s="1">
        <v>44958</v>
      </c>
      <c r="G203" s="2">
        <f t="shared" ca="1" si="28"/>
        <v>7618</v>
      </c>
      <c r="H203" s="2">
        <f t="shared" ca="1" si="29"/>
        <v>6322.94</v>
      </c>
      <c r="I203" s="2">
        <f t="shared" ca="1" si="24"/>
        <v>1295.0600000000004</v>
      </c>
      <c r="J203" s="2">
        <f t="shared" ca="1" si="25"/>
        <v>0.17000000000000004</v>
      </c>
      <c r="K203" s="2">
        <f t="shared" ca="1" si="30"/>
        <v>5180.24</v>
      </c>
      <c r="L203" s="2">
        <f t="shared" ca="1" si="31"/>
        <v>5408.78</v>
      </c>
      <c r="M203" s="2">
        <f t="shared" ca="1" si="26"/>
        <v>-228.53999999999996</v>
      </c>
      <c r="N203" s="2">
        <f t="shared" ca="1" si="27"/>
        <v>-4.4117647058823525E-2</v>
      </c>
    </row>
    <row r="204" spans="1:14">
      <c r="A204" t="s">
        <v>131</v>
      </c>
      <c r="B204" t="s">
        <v>172</v>
      </c>
      <c r="C204" t="s">
        <v>281</v>
      </c>
      <c r="D204" t="s">
        <v>204</v>
      </c>
      <c r="E204" t="s">
        <v>204</v>
      </c>
      <c r="F204" s="1">
        <v>44958</v>
      </c>
      <c r="G204" s="2">
        <f t="shared" ca="1" si="28"/>
        <v>5141</v>
      </c>
      <c r="H204" s="2">
        <f t="shared" ca="1" si="29"/>
        <v>3804.34</v>
      </c>
      <c r="I204" s="2">
        <f t="shared" ca="1" si="24"/>
        <v>1336.6599999999999</v>
      </c>
      <c r="J204" s="2">
        <f t="shared" ca="1" si="25"/>
        <v>0.25999999999999995</v>
      </c>
      <c r="K204" s="2">
        <f t="shared" ca="1" si="30"/>
        <v>5603.69</v>
      </c>
      <c r="L204" s="2">
        <f t="shared" ca="1" si="31"/>
        <v>3958.57</v>
      </c>
      <c r="M204" s="2">
        <f t="shared" ca="1" si="26"/>
        <v>1645.1199999999994</v>
      </c>
      <c r="N204" s="2">
        <f t="shared" ca="1" si="27"/>
        <v>0.29357798165137605</v>
      </c>
    </row>
    <row r="205" spans="1:14">
      <c r="A205" t="s">
        <v>132</v>
      </c>
      <c r="B205" t="s">
        <v>176</v>
      </c>
      <c r="C205" t="s">
        <v>282</v>
      </c>
      <c r="D205" t="s">
        <v>206</v>
      </c>
      <c r="E205" t="s">
        <v>206</v>
      </c>
      <c r="F205" s="1">
        <v>44958</v>
      </c>
      <c r="G205" s="2">
        <f t="shared" ca="1" si="28"/>
        <v>1240</v>
      </c>
      <c r="H205" s="2">
        <f t="shared" ca="1" si="29"/>
        <v>954.80000000000007</v>
      </c>
      <c r="I205" s="2">
        <f t="shared" ca="1" si="24"/>
        <v>285.19999999999993</v>
      </c>
      <c r="J205" s="2">
        <f t="shared" ca="1" si="25"/>
        <v>0.22999999999999995</v>
      </c>
      <c r="K205" s="2">
        <f t="shared" ca="1" si="30"/>
        <v>1140.8</v>
      </c>
      <c r="L205" s="2">
        <f t="shared" ca="1" si="31"/>
        <v>756.4</v>
      </c>
      <c r="M205" s="2">
        <f t="shared" ca="1" si="26"/>
        <v>384.4</v>
      </c>
      <c r="N205" s="2">
        <f t="shared" ca="1" si="27"/>
        <v>0.33695652173913043</v>
      </c>
    </row>
    <row r="206" spans="1:14">
      <c r="A206" t="s">
        <v>133</v>
      </c>
      <c r="B206" t="s">
        <v>179</v>
      </c>
      <c r="C206" t="s">
        <v>283</v>
      </c>
      <c r="D206" t="s">
        <v>208</v>
      </c>
      <c r="E206" t="s">
        <v>208</v>
      </c>
      <c r="F206" s="1">
        <v>44958</v>
      </c>
      <c r="G206" s="2">
        <f t="shared" ca="1" si="28"/>
        <v>4912</v>
      </c>
      <c r="H206" s="2">
        <f t="shared" ca="1" si="29"/>
        <v>3929.6000000000004</v>
      </c>
      <c r="I206" s="2">
        <f t="shared" ca="1" si="24"/>
        <v>982.39999999999964</v>
      </c>
      <c r="J206" s="2">
        <f t="shared" ca="1" si="25"/>
        <v>0.19999999999999993</v>
      </c>
      <c r="K206" s="2">
        <f t="shared" ca="1" si="30"/>
        <v>3389.28</v>
      </c>
      <c r="L206" s="2">
        <f t="shared" ca="1" si="31"/>
        <v>2996.3199999999997</v>
      </c>
      <c r="M206" s="2">
        <f t="shared" ca="1" si="26"/>
        <v>392.96000000000049</v>
      </c>
      <c r="N206" s="2">
        <f t="shared" ca="1" si="27"/>
        <v>0.11594202898550739</v>
      </c>
    </row>
    <row r="207" spans="1:14">
      <c r="A207" t="s">
        <v>134</v>
      </c>
      <c r="B207" t="s">
        <v>181</v>
      </c>
      <c r="C207" t="s">
        <v>284</v>
      </c>
      <c r="D207" t="s">
        <v>210</v>
      </c>
      <c r="E207" t="s">
        <v>211</v>
      </c>
      <c r="F207" s="1">
        <v>44958</v>
      </c>
      <c r="G207" s="2">
        <f t="shared" ca="1" si="28"/>
        <v>2887</v>
      </c>
      <c r="H207" s="2">
        <f t="shared" ca="1" si="29"/>
        <v>1992.0299999999997</v>
      </c>
      <c r="I207" s="2">
        <f t="shared" ca="1" si="24"/>
        <v>894.97000000000025</v>
      </c>
      <c r="J207" s="2">
        <f t="shared" ca="1" si="25"/>
        <v>0.31000000000000011</v>
      </c>
      <c r="K207" s="2">
        <f t="shared" ca="1" si="30"/>
        <v>3146.83</v>
      </c>
      <c r="L207" s="2">
        <f t="shared" ca="1" si="31"/>
        <v>2309.6</v>
      </c>
      <c r="M207" s="2">
        <f t="shared" ca="1" si="26"/>
        <v>837.23</v>
      </c>
      <c r="N207" s="2">
        <f t="shared" ca="1" si="27"/>
        <v>0.26605504587155965</v>
      </c>
    </row>
    <row r="208" spans="1:14">
      <c r="A208" t="s">
        <v>135</v>
      </c>
      <c r="B208" t="s">
        <v>184</v>
      </c>
      <c r="C208" t="s">
        <v>285</v>
      </c>
      <c r="D208" t="s">
        <v>210</v>
      </c>
      <c r="E208" t="s">
        <v>213</v>
      </c>
      <c r="F208" s="1">
        <v>44958</v>
      </c>
      <c r="G208" s="2">
        <f t="shared" ca="1" si="28"/>
        <v>48</v>
      </c>
      <c r="H208" s="2">
        <f t="shared" ca="1" si="29"/>
        <v>38.880000000000003</v>
      </c>
      <c r="I208" s="2">
        <f t="shared" ca="1" si="24"/>
        <v>9.1199999999999974</v>
      </c>
      <c r="J208" s="2">
        <f t="shared" ca="1" si="25"/>
        <v>0.18999999999999995</v>
      </c>
      <c r="K208" s="2">
        <f t="shared" ca="1" si="30"/>
        <v>38.880000000000003</v>
      </c>
      <c r="L208" s="2">
        <f t="shared" ca="1" si="31"/>
        <v>37.92</v>
      </c>
      <c r="M208" s="2">
        <f t="shared" ca="1" si="26"/>
        <v>0.96000000000000085</v>
      </c>
      <c r="N208" s="2">
        <f t="shared" ca="1" si="27"/>
        <v>2.4691358024691377E-2</v>
      </c>
    </row>
    <row r="209" spans="1:14">
      <c r="A209" t="s">
        <v>136</v>
      </c>
      <c r="B209" t="s">
        <v>187</v>
      </c>
      <c r="C209" t="s">
        <v>286</v>
      </c>
      <c r="D209" t="s">
        <v>171</v>
      </c>
      <c r="E209" t="s">
        <v>171</v>
      </c>
      <c r="F209" s="1">
        <v>44958</v>
      </c>
      <c r="G209" s="2">
        <f t="shared" ca="1" si="28"/>
        <v>9357</v>
      </c>
      <c r="H209" s="2">
        <f t="shared" ca="1" si="29"/>
        <v>7392.0300000000007</v>
      </c>
      <c r="I209" s="2">
        <f t="shared" ca="1" si="24"/>
        <v>1964.9699999999993</v>
      </c>
      <c r="J209" s="2">
        <f t="shared" ca="1" si="25"/>
        <v>0.20999999999999994</v>
      </c>
      <c r="K209" s="2">
        <f t="shared" ca="1" si="30"/>
        <v>7672.74</v>
      </c>
      <c r="L209" s="2">
        <f t="shared" ca="1" si="31"/>
        <v>6362.76</v>
      </c>
      <c r="M209" s="2">
        <f t="shared" ca="1" si="26"/>
        <v>1309.9799999999996</v>
      </c>
      <c r="N209" s="2">
        <f t="shared" ca="1" si="27"/>
        <v>0.17073170731707313</v>
      </c>
    </row>
    <row r="210" spans="1:14">
      <c r="A210" t="s">
        <v>137</v>
      </c>
      <c r="B210" t="s">
        <v>169</v>
      </c>
      <c r="C210" t="s">
        <v>287</v>
      </c>
      <c r="D210" t="s">
        <v>174</v>
      </c>
      <c r="E210" t="s">
        <v>175</v>
      </c>
      <c r="F210" s="1">
        <v>44958</v>
      </c>
      <c r="G210" s="2">
        <f t="shared" ca="1" si="28"/>
        <v>6706</v>
      </c>
      <c r="H210" s="2">
        <f t="shared" ca="1" si="29"/>
        <v>5230.68</v>
      </c>
      <c r="I210" s="2">
        <f t="shared" ca="1" si="24"/>
        <v>1475.3199999999997</v>
      </c>
      <c r="J210" s="2">
        <f t="shared" ca="1" si="25"/>
        <v>0.21999999999999995</v>
      </c>
      <c r="K210" s="2">
        <f t="shared" ca="1" si="30"/>
        <v>5498.92</v>
      </c>
      <c r="L210" s="2">
        <f t="shared" ca="1" si="31"/>
        <v>4425.96</v>
      </c>
      <c r="M210" s="2">
        <f t="shared" ca="1" si="26"/>
        <v>1072.96</v>
      </c>
      <c r="N210" s="2">
        <f t="shared" ca="1" si="27"/>
        <v>0.1951219512195122</v>
      </c>
    </row>
    <row r="211" spans="1:14">
      <c r="A211" t="s">
        <v>138</v>
      </c>
      <c r="B211" t="s">
        <v>172</v>
      </c>
      <c r="C211" t="s">
        <v>288</v>
      </c>
      <c r="D211" t="s">
        <v>174</v>
      </c>
      <c r="E211" t="s">
        <v>178</v>
      </c>
      <c r="F211" s="1">
        <v>44958</v>
      </c>
      <c r="G211" s="2">
        <f t="shared" ca="1" si="28"/>
        <v>9496</v>
      </c>
      <c r="H211" s="2">
        <f t="shared" ca="1" si="29"/>
        <v>7881.6799999999994</v>
      </c>
      <c r="I211" s="2">
        <f t="shared" ca="1" si="24"/>
        <v>1614.3200000000006</v>
      </c>
      <c r="J211" s="2">
        <f t="shared" ca="1" si="25"/>
        <v>0.17000000000000007</v>
      </c>
      <c r="K211" s="2">
        <f t="shared" ca="1" si="30"/>
        <v>9970.7999999999993</v>
      </c>
      <c r="L211" s="2">
        <f t="shared" ca="1" si="31"/>
        <v>6457.2800000000007</v>
      </c>
      <c r="M211" s="2">
        <f t="shared" ca="1" si="26"/>
        <v>3513.5199999999986</v>
      </c>
      <c r="N211" s="2">
        <f t="shared" ca="1" si="27"/>
        <v>0.35238095238095229</v>
      </c>
    </row>
    <row r="212" spans="1:14">
      <c r="A212" t="s">
        <v>139</v>
      </c>
      <c r="B212" t="s">
        <v>176</v>
      </c>
      <c r="C212" t="s">
        <v>289</v>
      </c>
      <c r="D212" t="s">
        <v>174</v>
      </c>
      <c r="E212" t="s">
        <v>180</v>
      </c>
      <c r="F212" s="1">
        <v>44958</v>
      </c>
      <c r="G212" s="2">
        <f t="shared" ca="1" si="28"/>
        <v>8481</v>
      </c>
      <c r="H212" s="2">
        <f t="shared" ca="1" si="29"/>
        <v>6954.4199999999992</v>
      </c>
      <c r="I212" s="2">
        <f t="shared" ca="1" si="24"/>
        <v>1526.5800000000008</v>
      </c>
      <c r="J212" s="2">
        <f t="shared" ca="1" si="25"/>
        <v>0.1800000000000001</v>
      </c>
      <c r="K212" s="2">
        <f t="shared" ca="1" si="30"/>
        <v>7039.23</v>
      </c>
      <c r="L212" s="2">
        <f t="shared" ca="1" si="31"/>
        <v>5682.27</v>
      </c>
      <c r="M212" s="2">
        <f t="shared" ca="1" si="26"/>
        <v>1356.9599999999991</v>
      </c>
      <c r="N212" s="2">
        <f t="shared" ca="1" si="27"/>
        <v>0.1927710843373493</v>
      </c>
    </row>
    <row r="213" spans="1:14">
      <c r="A213" t="s">
        <v>140</v>
      </c>
      <c r="B213" t="s">
        <v>179</v>
      </c>
      <c r="C213" t="s">
        <v>290</v>
      </c>
      <c r="D213" t="s">
        <v>174</v>
      </c>
      <c r="E213" t="s">
        <v>183</v>
      </c>
      <c r="F213" s="1">
        <v>44958</v>
      </c>
      <c r="G213" s="2">
        <f t="shared" ca="1" si="28"/>
        <v>2925</v>
      </c>
      <c r="H213" s="2">
        <f t="shared" ca="1" si="29"/>
        <v>1989.0000000000002</v>
      </c>
      <c r="I213" s="2">
        <f t="shared" ca="1" si="24"/>
        <v>935.99999999999977</v>
      </c>
      <c r="J213" s="2">
        <f t="shared" ca="1" si="25"/>
        <v>0.3199999999999999</v>
      </c>
      <c r="K213" s="2">
        <f t="shared" ca="1" si="30"/>
        <v>3480.75</v>
      </c>
      <c r="L213" s="2">
        <f t="shared" ca="1" si="31"/>
        <v>1872</v>
      </c>
      <c r="M213" s="2">
        <f t="shared" ca="1" si="26"/>
        <v>1608.75</v>
      </c>
      <c r="N213" s="2">
        <f t="shared" ca="1" si="27"/>
        <v>0.46218487394957986</v>
      </c>
    </row>
    <row r="214" spans="1:14">
      <c r="A214" t="s">
        <v>141</v>
      </c>
      <c r="B214" t="s">
        <v>181</v>
      </c>
      <c r="C214" t="s">
        <v>291</v>
      </c>
      <c r="D214" t="s">
        <v>174</v>
      </c>
      <c r="E214" t="s">
        <v>186</v>
      </c>
      <c r="F214" s="1">
        <v>44958</v>
      </c>
      <c r="G214" s="2">
        <f t="shared" ca="1" si="28"/>
        <v>5904</v>
      </c>
      <c r="H214" s="2">
        <f t="shared" ca="1" si="29"/>
        <v>3955.6800000000003</v>
      </c>
      <c r="I214" s="2">
        <f t="shared" ca="1" si="24"/>
        <v>1948.3199999999997</v>
      </c>
      <c r="J214" s="2">
        <f t="shared" ca="1" si="25"/>
        <v>0.32999999999999996</v>
      </c>
      <c r="K214" s="2">
        <f t="shared" ca="1" si="30"/>
        <v>4073.76</v>
      </c>
      <c r="L214" s="2">
        <f t="shared" ca="1" si="31"/>
        <v>4428</v>
      </c>
      <c r="M214" s="2">
        <f t="shared" ca="1" si="26"/>
        <v>-354.23999999999978</v>
      </c>
      <c r="N214" s="2">
        <f t="shared" ca="1" si="27"/>
        <v>-8.6956521739130377E-2</v>
      </c>
    </row>
    <row r="215" spans="1:14">
      <c r="A215" t="s">
        <v>142</v>
      </c>
      <c r="B215" t="s">
        <v>184</v>
      </c>
      <c r="C215" t="s">
        <v>292</v>
      </c>
      <c r="D215" t="s">
        <v>189</v>
      </c>
      <c r="E215" t="s">
        <v>189</v>
      </c>
      <c r="F215" s="1">
        <v>44958</v>
      </c>
      <c r="G215" s="2">
        <f t="shared" ca="1" si="28"/>
        <v>1461</v>
      </c>
      <c r="H215" s="2">
        <f t="shared" ca="1" si="29"/>
        <v>1154.19</v>
      </c>
      <c r="I215" s="2">
        <f t="shared" ca="1" si="24"/>
        <v>306.80999999999995</v>
      </c>
      <c r="J215" s="2">
        <f t="shared" ca="1" si="25"/>
        <v>0.20999999999999996</v>
      </c>
      <c r="K215" s="2">
        <f t="shared" ca="1" si="30"/>
        <v>1154.19</v>
      </c>
      <c r="L215" s="2">
        <f t="shared" ca="1" si="31"/>
        <v>1124.97</v>
      </c>
      <c r="M215" s="2">
        <f t="shared" ca="1" si="26"/>
        <v>29.220000000000027</v>
      </c>
      <c r="N215" s="2">
        <f t="shared" ca="1" si="27"/>
        <v>2.5316455696202556E-2</v>
      </c>
    </row>
    <row r="216" spans="1:14">
      <c r="A216" t="s">
        <v>143</v>
      </c>
      <c r="B216" t="s">
        <v>187</v>
      </c>
      <c r="C216" t="s">
        <v>293</v>
      </c>
      <c r="D216" t="s">
        <v>191</v>
      </c>
      <c r="E216" t="s">
        <v>192</v>
      </c>
      <c r="F216" s="1">
        <v>44958</v>
      </c>
      <c r="G216" s="2">
        <f t="shared" ca="1" si="28"/>
        <v>9611</v>
      </c>
      <c r="H216" s="2">
        <f t="shared" ca="1" si="29"/>
        <v>7977.1299999999992</v>
      </c>
      <c r="I216" s="2">
        <f t="shared" ca="1" si="24"/>
        <v>1633.8700000000008</v>
      </c>
      <c r="J216" s="2">
        <f t="shared" ca="1" si="25"/>
        <v>0.1700000000000001</v>
      </c>
      <c r="K216" s="2">
        <f t="shared" ca="1" si="30"/>
        <v>10475.99</v>
      </c>
      <c r="L216" s="2">
        <f t="shared" ca="1" si="31"/>
        <v>7400.47</v>
      </c>
      <c r="M216" s="2">
        <f t="shared" ca="1" si="26"/>
        <v>3075.5199999999995</v>
      </c>
      <c r="N216" s="2">
        <f t="shared" ca="1" si="27"/>
        <v>0.29357798165137611</v>
      </c>
    </row>
    <row r="217" spans="1:14">
      <c r="A217" t="s">
        <v>144</v>
      </c>
      <c r="B217" t="s">
        <v>169</v>
      </c>
      <c r="C217" t="s">
        <v>294</v>
      </c>
      <c r="D217" t="s">
        <v>191</v>
      </c>
      <c r="E217" t="s">
        <v>194</v>
      </c>
      <c r="F217" s="1">
        <v>44958</v>
      </c>
      <c r="G217" s="2">
        <f t="shared" ca="1" si="28"/>
        <v>1755</v>
      </c>
      <c r="H217" s="2">
        <f t="shared" ca="1" si="29"/>
        <v>1351.3500000000001</v>
      </c>
      <c r="I217" s="2">
        <f t="shared" ca="1" si="24"/>
        <v>403.64999999999986</v>
      </c>
      <c r="J217" s="2">
        <f t="shared" ca="1" si="25"/>
        <v>0.22999999999999993</v>
      </c>
      <c r="K217" s="2">
        <f t="shared" ca="1" si="30"/>
        <v>1404</v>
      </c>
      <c r="L217" s="2">
        <f t="shared" ca="1" si="31"/>
        <v>1123.2</v>
      </c>
      <c r="M217" s="2">
        <f t="shared" ca="1" si="26"/>
        <v>280.79999999999995</v>
      </c>
      <c r="N217" s="2">
        <f t="shared" ca="1" si="27"/>
        <v>0.19999999999999996</v>
      </c>
    </row>
    <row r="218" spans="1:14">
      <c r="A218" t="s">
        <v>145</v>
      </c>
      <c r="B218" t="s">
        <v>172</v>
      </c>
      <c r="C218" t="s">
        <v>295</v>
      </c>
      <c r="D218" t="s">
        <v>191</v>
      </c>
      <c r="E218" t="s">
        <v>196</v>
      </c>
      <c r="F218" s="1">
        <v>44958</v>
      </c>
      <c r="G218" s="2">
        <f t="shared" ca="1" si="28"/>
        <v>2151</v>
      </c>
      <c r="H218" s="2">
        <f t="shared" ca="1" si="29"/>
        <v>1677.78</v>
      </c>
      <c r="I218" s="2">
        <f t="shared" ca="1" si="24"/>
        <v>473.22</v>
      </c>
      <c r="J218" s="2">
        <f t="shared" ca="1" si="25"/>
        <v>0.22</v>
      </c>
      <c r="K218" s="2">
        <f t="shared" ca="1" si="30"/>
        <v>1720.8</v>
      </c>
      <c r="L218" s="2">
        <f t="shared" ca="1" si="31"/>
        <v>1570.23</v>
      </c>
      <c r="M218" s="2">
        <f t="shared" ca="1" si="26"/>
        <v>150.56999999999994</v>
      </c>
      <c r="N218" s="2">
        <f t="shared" ca="1" si="27"/>
        <v>8.7499999999999967E-2</v>
      </c>
    </row>
    <row r="219" spans="1:14">
      <c r="A219" t="s">
        <v>146</v>
      </c>
      <c r="B219" t="s">
        <v>176</v>
      </c>
      <c r="C219" t="s">
        <v>296</v>
      </c>
      <c r="D219" t="s">
        <v>191</v>
      </c>
      <c r="E219" t="s">
        <v>198</v>
      </c>
      <c r="F219" s="1">
        <v>44958</v>
      </c>
      <c r="G219" s="2">
        <f t="shared" ca="1" si="28"/>
        <v>9617</v>
      </c>
      <c r="H219" s="2">
        <f t="shared" ca="1" si="29"/>
        <v>7693.6</v>
      </c>
      <c r="I219" s="2">
        <f t="shared" ca="1" si="24"/>
        <v>1923.3999999999996</v>
      </c>
      <c r="J219" s="2">
        <f t="shared" ca="1" si="25"/>
        <v>0.19999999999999996</v>
      </c>
      <c r="K219" s="2">
        <f t="shared" ca="1" si="30"/>
        <v>9520.83</v>
      </c>
      <c r="L219" s="2">
        <f t="shared" ca="1" si="31"/>
        <v>7501.26</v>
      </c>
      <c r="M219" s="2">
        <f t="shared" ca="1" si="26"/>
        <v>2019.5699999999997</v>
      </c>
      <c r="N219" s="2">
        <f t="shared" ca="1" si="27"/>
        <v>0.2121212121212121</v>
      </c>
    </row>
    <row r="220" spans="1:14">
      <c r="A220" t="s">
        <v>147</v>
      </c>
      <c r="B220" t="s">
        <v>179</v>
      </c>
      <c r="C220" t="s">
        <v>297</v>
      </c>
      <c r="D220" t="s">
        <v>191</v>
      </c>
      <c r="E220" t="s">
        <v>200</v>
      </c>
      <c r="F220" s="1">
        <v>44958</v>
      </c>
      <c r="G220" s="2">
        <f t="shared" ca="1" si="28"/>
        <v>2345</v>
      </c>
      <c r="H220" s="2">
        <f t="shared" ca="1" si="29"/>
        <v>1571.15</v>
      </c>
      <c r="I220" s="2">
        <f t="shared" ca="1" si="24"/>
        <v>773.84999999999991</v>
      </c>
      <c r="J220" s="2">
        <f t="shared" ca="1" si="25"/>
        <v>0.32999999999999996</v>
      </c>
      <c r="K220" s="2">
        <f t="shared" ca="1" si="30"/>
        <v>2415.35</v>
      </c>
      <c r="L220" s="2">
        <f t="shared" ca="1" si="31"/>
        <v>1782.2</v>
      </c>
      <c r="M220" s="2">
        <f t="shared" ca="1" si="26"/>
        <v>633.14999999999986</v>
      </c>
      <c r="N220" s="2">
        <f t="shared" ca="1" si="27"/>
        <v>0.26213592233009703</v>
      </c>
    </row>
    <row r="221" spans="1:14">
      <c r="A221" t="s">
        <v>148</v>
      </c>
      <c r="B221" t="s">
        <v>181</v>
      </c>
      <c r="C221" t="s">
        <v>298</v>
      </c>
      <c r="D221" t="s">
        <v>191</v>
      </c>
      <c r="E221" t="s">
        <v>202</v>
      </c>
      <c r="F221" s="1">
        <v>44958</v>
      </c>
      <c r="G221" s="2">
        <f t="shared" ca="1" si="28"/>
        <v>3535</v>
      </c>
      <c r="H221" s="2">
        <f t="shared" ca="1" si="29"/>
        <v>3040.1</v>
      </c>
      <c r="I221" s="2">
        <f t="shared" ca="1" si="24"/>
        <v>494.90000000000009</v>
      </c>
      <c r="J221" s="2">
        <f t="shared" ca="1" si="25"/>
        <v>0.14000000000000001</v>
      </c>
      <c r="K221" s="2">
        <f t="shared" ca="1" si="30"/>
        <v>2828</v>
      </c>
      <c r="L221" s="2">
        <f t="shared" ca="1" si="31"/>
        <v>2828</v>
      </c>
      <c r="M221" s="2">
        <f t="shared" ca="1" si="26"/>
        <v>0</v>
      </c>
      <c r="N221" s="2">
        <f t="shared" ca="1" si="27"/>
        <v>0</v>
      </c>
    </row>
    <row r="222" spans="1:14">
      <c r="A222" t="s">
        <v>149</v>
      </c>
      <c r="B222" t="s">
        <v>184</v>
      </c>
      <c r="C222" t="s">
        <v>299</v>
      </c>
      <c r="D222" t="s">
        <v>204</v>
      </c>
      <c r="E222" t="s">
        <v>204</v>
      </c>
      <c r="F222" s="1">
        <v>44958</v>
      </c>
      <c r="G222" s="2">
        <f t="shared" ca="1" si="28"/>
        <v>655</v>
      </c>
      <c r="H222" s="2">
        <f t="shared" ca="1" si="29"/>
        <v>438.85</v>
      </c>
      <c r="I222" s="2">
        <f t="shared" ca="1" si="24"/>
        <v>216.14999999999998</v>
      </c>
      <c r="J222" s="2">
        <f t="shared" ca="1" si="25"/>
        <v>0.32999999999999996</v>
      </c>
      <c r="K222" s="2">
        <f t="shared" ca="1" si="30"/>
        <v>478.15</v>
      </c>
      <c r="L222" s="2">
        <f t="shared" ca="1" si="31"/>
        <v>425.75</v>
      </c>
      <c r="M222" s="2">
        <f t="shared" ca="1" si="26"/>
        <v>52.399999999999977</v>
      </c>
      <c r="N222" s="2">
        <f t="shared" ca="1" si="27"/>
        <v>0.10958904109589036</v>
      </c>
    </row>
    <row r="223" spans="1:14">
      <c r="A223" t="s">
        <v>150</v>
      </c>
      <c r="B223" t="s">
        <v>187</v>
      </c>
      <c r="C223" t="s">
        <v>300</v>
      </c>
      <c r="D223" t="s">
        <v>206</v>
      </c>
      <c r="E223" t="s">
        <v>206</v>
      </c>
      <c r="F223" s="1">
        <v>44958</v>
      </c>
      <c r="G223" s="2">
        <f t="shared" ca="1" si="28"/>
        <v>4560</v>
      </c>
      <c r="H223" s="2">
        <f t="shared" ca="1" si="29"/>
        <v>3739.2</v>
      </c>
      <c r="I223" s="2">
        <f t="shared" ca="1" si="24"/>
        <v>820.80000000000018</v>
      </c>
      <c r="J223" s="2">
        <f t="shared" ca="1" si="25"/>
        <v>0.18000000000000005</v>
      </c>
      <c r="K223" s="2">
        <f t="shared" ca="1" si="30"/>
        <v>4468.8</v>
      </c>
      <c r="L223" s="2">
        <f t="shared" ca="1" si="31"/>
        <v>2781.6</v>
      </c>
      <c r="M223" s="2">
        <f t="shared" ca="1" si="26"/>
        <v>1687.2000000000003</v>
      </c>
      <c r="N223" s="2">
        <f t="shared" ca="1" si="27"/>
        <v>0.3775510204081633</v>
      </c>
    </row>
    <row r="224" spans="1:14">
      <c r="A224" t="s">
        <v>151</v>
      </c>
      <c r="B224" t="s">
        <v>169</v>
      </c>
      <c r="C224" t="s">
        <v>301</v>
      </c>
      <c r="D224" t="s">
        <v>208</v>
      </c>
      <c r="E224" t="s">
        <v>208</v>
      </c>
      <c r="F224" s="1">
        <v>44958</v>
      </c>
      <c r="G224" s="2">
        <f t="shared" ca="1" si="28"/>
        <v>7294</v>
      </c>
      <c r="H224" s="2">
        <f t="shared" ca="1" si="29"/>
        <v>5397.5599999999995</v>
      </c>
      <c r="I224" s="2">
        <f t="shared" ca="1" si="24"/>
        <v>1896.4400000000005</v>
      </c>
      <c r="J224" s="2">
        <f t="shared" ca="1" si="25"/>
        <v>0.26000000000000006</v>
      </c>
      <c r="K224" s="2">
        <f t="shared" ca="1" si="30"/>
        <v>8315.16</v>
      </c>
      <c r="L224" s="2">
        <f t="shared" ca="1" si="31"/>
        <v>5397.5599999999995</v>
      </c>
      <c r="M224" s="2">
        <f t="shared" ca="1" si="26"/>
        <v>2917.6000000000004</v>
      </c>
      <c r="N224" s="2">
        <f t="shared" ca="1" si="27"/>
        <v>0.35087719298245618</v>
      </c>
    </row>
    <row r="225" spans="1:14">
      <c r="A225" t="s">
        <v>152</v>
      </c>
      <c r="B225" t="s">
        <v>172</v>
      </c>
      <c r="C225" t="s">
        <v>302</v>
      </c>
      <c r="D225" t="s">
        <v>210</v>
      </c>
      <c r="E225" t="s">
        <v>211</v>
      </c>
      <c r="F225" s="1">
        <v>44958</v>
      </c>
      <c r="G225" s="2">
        <f t="shared" ca="1" si="28"/>
        <v>7222</v>
      </c>
      <c r="H225" s="2">
        <f t="shared" ca="1" si="29"/>
        <v>5777.6</v>
      </c>
      <c r="I225" s="2">
        <f t="shared" ca="1" si="24"/>
        <v>1444.3999999999996</v>
      </c>
      <c r="J225" s="2">
        <f t="shared" ca="1" si="25"/>
        <v>0.19999999999999996</v>
      </c>
      <c r="K225" s="2">
        <f t="shared" ca="1" si="30"/>
        <v>6644.24</v>
      </c>
      <c r="L225" s="2">
        <f t="shared" ca="1" si="31"/>
        <v>4694.3</v>
      </c>
      <c r="M225" s="2">
        <f t="shared" ca="1" si="26"/>
        <v>1949.9399999999996</v>
      </c>
      <c r="N225" s="2">
        <f t="shared" ca="1" si="27"/>
        <v>0.29347826086956519</v>
      </c>
    </row>
    <row r="226" spans="1:14">
      <c r="A226" t="s">
        <v>153</v>
      </c>
      <c r="B226" t="s">
        <v>176</v>
      </c>
      <c r="C226" t="s">
        <v>303</v>
      </c>
      <c r="D226" t="s">
        <v>210</v>
      </c>
      <c r="E226" t="s">
        <v>213</v>
      </c>
      <c r="F226" s="1">
        <v>44958</v>
      </c>
      <c r="G226" s="2">
        <f t="shared" ca="1" si="28"/>
        <v>782</v>
      </c>
      <c r="H226" s="2">
        <f t="shared" ca="1" si="29"/>
        <v>664.69999999999993</v>
      </c>
      <c r="I226" s="2">
        <f t="shared" ca="1" si="24"/>
        <v>117.30000000000007</v>
      </c>
      <c r="J226" s="2">
        <f t="shared" ca="1" si="25"/>
        <v>0.15000000000000008</v>
      </c>
      <c r="K226" s="2">
        <f t="shared" ca="1" si="30"/>
        <v>907.12</v>
      </c>
      <c r="L226" s="2">
        <f t="shared" ca="1" si="31"/>
        <v>617.78</v>
      </c>
      <c r="M226" s="2">
        <f t="shared" ca="1" si="26"/>
        <v>289.34000000000003</v>
      </c>
      <c r="N226" s="2">
        <f t="shared" ca="1" si="27"/>
        <v>0.31896551724137934</v>
      </c>
    </row>
    <row r="227" spans="1:14">
      <c r="A227" t="s">
        <v>154</v>
      </c>
      <c r="B227" t="s">
        <v>179</v>
      </c>
      <c r="C227" t="s">
        <v>304</v>
      </c>
      <c r="D227" t="s">
        <v>171</v>
      </c>
      <c r="E227" t="s">
        <v>171</v>
      </c>
      <c r="F227" s="1">
        <v>44958</v>
      </c>
      <c r="G227" s="2">
        <f t="shared" ca="1" si="28"/>
        <v>4277</v>
      </c>
      <c r="H227" s="2">
        <f t="shared" ca="1" si="29"/>
        <v>2780.05</v>
      </c>
      <c r="I227" s="2">
        <f t="shared" ca="1" si="24"/>
        <v>1496.9499999999998</v>
      </c>
      <c r="J227" s="2">
        <f t="shared" ca="1" si="25"/>
        <v>0.35</v>
      </c>
      <c r="K227" s="2">
        <f t="shared" ca="1" si="30"/>
        <v>3293.29</v>
      </c>
      <c r="L227" s="2">
        <f t="shared" ca="1" si="31"/>
        <v>2651.74</v>
      </c>
      <c r="M227" s="2">
        <f t="shared" ca="1" si="26"/>
        <v>641.55000000000018</v>
      </c>
      <c r="N227" s="2">
        <f t="shared" ca="1" si="27"/>
        <v>0.19480519480519487</v>
      </c>
    </row>
    <row r="228" spans="1:14">
      <c r="A228" t="s">
        <v>155</v>
      </c>
      <c r="B228" t="s">
        <v>181</v>
      </c>
      <c r="C228" t="s">
        <v>305</v>
      </c>
      <c r="D228" t="s">
        <v>174</v>
      </c>
      <c r="E228" t="s">
        <v>175</v>
      </c>
      <c r="F228" s="1">
        <v>44958</v>
      </c>
      <c r="G228" s="2">
        <f t="shared" ca="1" si="28"/>
        <v>4183</v>
      </c>
      <c r="H228" s="2">
        <f t="shared" ca="1" si="29"/>
        <v>3430.06</v>
      </c>
      <c r="I228" s="2">
        <f t="shared" ca="1" si="24"/>
        <v>752.94</v>
      </c>
      <c r="J228" s="2">
        <f t="shared" ca="1" si="25"/>
        <v>0.18000000000000002</v>
      </c>
      <c r="K228" s="2">
        <f t="shared" ca="1" si="30"/>
        <v>3388.23</v>
      </c>
      <c r="L228" s="2">
        <f t="shared" ca="1" si="31"/>
        <v>2969.93</v>
      </c>
      <c r="M228" s="2">
        <f t="shared" ca="1" si="26"/>
        <v>418.30000000000018</v>
      </c>
      <c r="N228" s="2">
        <f t="shared" ca="1" si="27"/>
        <v>0.12345679012345684</v>
      </c>
    </row>
    <row r="229" spans="1:14">
      <c r="A229" t="s">
        <v>156</v>
      </c>
      <c r="B229" t="s">
        <v>184</v>
      </c>
      <c r="C229" t="s">
        <v>306</v>
      </c>
      <c r="D229" t="s">
        <v>174</v>
      </c>
      <c r="E229" t="s">
        <v>178</v>
      </c>
      <c r="F229" s="1">
        <v>44958</v>
      </c>
      <c r="G229" s="2">
        <f t="shared" ca="1" si="28"/>
        <v>7859</v>
      </c>
      <c r="H229" s="2">
        <f t="shared" ca="1" si="29"/>
        <v>5422.7099999999991</v>
      </c>
      <c r="I229" s="2">
        <f t="shared" ca="1" si="24"/>
        <v>2436.2900000000009</v>
      </c>
      <c r="J229" s="2">
        <f t="shared" ca="1" si="25"/>
        <v>0.31000000000000011</v>
      </c>
      <c r="K229" s="2">
        <f t="shared" ca="1" si="30"/>
        <v>6994.51</v>
      </c>
      <c r="L229" s="2">
        <f t="shared" ca="1" si="31"/>
        <v>5265.5300000000007</v>
      </c>
      <c r="M229" s="2">
        <f t="shared" ca="1" si="26"/>
        <v>1728.9799999999996</v>
      </c>
      <c r="N229" s="2">
        <f t="shared" ca="1" si="27"/>
        <v>0.24719101123595499</v>
      </c>
    </row>
    <row r="230" spans="1:14">
      <c r="A230" t="s">
        <v>157</v>
      </c>
      <c r="B230" t="s">
        <v>187</v>
      </c>
      <c r="C230" t="s">
        <v>307</v>
      </c>
      <c r="D230" t="s">
        <v>174</v>
      </c>
      <c r="E230" t="s">
        <v>180</v>
      </c>
      <c r="F230" s="1">
        <v>44958</v>
      </c>
      <c r="G230" s="2">
        <f t="shared" ca="1" si="28"/>
        <v>5969</v>
      </c>
      <c r="H230" s="2">
        <f t="shared" ca="1" si="29"/>
        <v>4178.3</v>
      </c>
      <c r="I230" s="2">
        <f t="shared" ca="1" si="24"/>
        <v>1790.6999999999998</v>
      </c>
      <c r="J230" s="2">
        <f t="shared" ca="1" si="25"/>
        <v>0.3</v>
      </c>
      <c r="K230" s="2">
        <f t="shared" ca="1" si="30"/>
        <v>7043.42</v>
      </c>
      <c r="L230" s="2">
        <f t="shared" ca="1" si="31"/>
        <v>4655.82</v>
      </c>
      <c r="M230" s="2">
        <f t="shared" ca="1" si="26"/>
        <v>2387.6000000000004</v>
      </c>
      <c r="N230" s="2">
        <f t="shared" ca="1" si="27"/>
        <v>0.33898305084745767</v>
      </c>
    </row>
    <row r="231" spans="1:14">
      <c r="A231" t="s">
        <v>158</v>
      </c>
      <c r="B231" t="s">
        <v>169</v>
      </c>
      <c r="C231" t="s">
        <v>308</v>
      </c>
      <c r="D231" t="s">
        <v>174</v>
      </c>
      <c r="E231" t="s">
        <v>183</v>
      </c>
      <c r="F231" s="1">
        <v>44958</v>
      </c>
      <c r="G231" s="2">
        <f t="shared" ca="1" si="28"/>
        <v>6561</v>
      </c>
      <c r="H231" s="2">
        <f t="shared" ca="1" si="29"/>
        <v>4920.75</v>
      </c>
      <c r="I231" s="2">
        <f t="shared" ca="1" si="24"/>
        <v>1640.25</v>
      </c>
      <c r="J231" s="2">
        <f t="shared" ca="1" si="25"/>
        <v>0.25</v>
      </c>
      <c r="K231" s="2">
        <f t="shared" ca="1" si="30"/>
        <v>4527.09</v>
      </c>
      <c r="L231" s="2">
        <f t="shared" ca="1" si="31"/>
        <v>5248.8</v>
      </c>
      <c r="M231" s="2">
        <f t="shared" ca="1" si="26"/>
        <v>-721.71</v>
      </c>
      <c r="N231" s="2">
        <f t="shared" ca="1" si="27"/>
        <v>-0.15942028985507248</v>
      </c>
    </row>
    <row r="232" spans="1:14">
      <c r="A232" t="s">
        <v>159</v>
      </c>
      <c r="B232" t="s">
        <v>172</v>
      </c>
      <c r="C232" t="s">
        <v>309</v>
      </c>
      <c r="D232" t="s">
        <v>174</v>
      </c>
      <c r="E232" t="s">
        <v>186</v>
      </c>
      <c r="F232" s="1">
        <v>44958</v>
      </c>
      <c r="G232" s="2">
        <f t="shared" ca="1" si="28"/>
        <v>6695</v>
      </c>
      <c r="H232" s="2">
        <f t="shared" ca="1" si="29"/>
        <v>5824.65</v>
      </c>
      <c r="I232" s="2">
        <f t="shared" ca="1" si="24"/>
        <v>870.35000000000036</v>
      </c>
      <c r="J232" s="2">
        <f t="shared" ca="1" si="25"/>
        <v>0.13000000000000006</v>
      </c>
      <c r="K232" s="2">
        <f t="shared" ca="1" si="30"/>
        <v>4686.5</v>
      </c>
      <c r="L232" s="2">
        <f t="shared" ca="1" si="31"/>
        <v>4418.7</v>
      </c>
      <c r="M232" s="2">
        <f t="shared" ca="1" si="26"/>
        <v>267.80000000000018</v>
      </c>
      <c r="N232" s="2">
        <f t="shared" ca="1" si="27"/>
        <v>5.7142857142857183E-2</v>
      </c>
    </row>
    <row r="233" spans="1:14">
      <c r="A233" t="s">
        <v>160</v>
      </c>
      <c r="B233" t="s">
        <v>176</v>
      </c>
      <c r="C233" t="s">
        <v>310</v>
      </c>
      <c r="D233" t="s">
        <v>189</v>
      </c>
      <c r="E233" t="s">
        <v>189</v>
      </c>
      <c r="F233" s="1">
        <v>44958</v>
      </c>
      <c r="G233" s="2">
        <f t="shared" ca="1" si="28"/>
        <v>5275</v>
      </c>
      <c r="H233" s="2">
        <f t="shared" ca="1" si="29"/>
        <v>4694.75</v>
      </c>
      <c r="I233" s="2">
        <f t="shared" ca="1" si="24"/>
        <v>580.25</v>
      </c>
      <c r="J233" s="2">
        <f t="shared" ca="1" si="25"/>
        <v>0.11</v>
      </c>
      <c r="K233" s="2">
        <f t="shared" ca="1" si="30"/>
        <v>4694.75</v>
      </c>
      <c r="L233" s="2">
        <f t="shared" ca="1" si="31"/>
        <v>3376</v>
      </c>
      <c r="M233" s="2">
        <f t="shared" ca="1" si="26"/>
        <v>1318.75</v>
      </c>
      <c r="N233" s="2">
        <f t="shared" ca="1" si="27"/>
        <v>0.2808988764044944</v>
      </c>
    </row>
    <row r="234" spans="1:14">
      <c r="A234" t="s">
        <v>161</v>
      </c>
      <c r="B234" t="s">
        <v>179</v>
      </c>
      <c r="C234" t="s">
        <v>311</v>
      </c>
      <c r="D234" t="s">
        <v>191</v>
      </c>
      <c r="E234" t="s">
        <v>192</v>
      </c>
      <c r="F234" s="1">
        <v>44958</v>
      </c>
      <c r="G234" s="2">
        <f t="shared" ca="1" si="28"/>
        <v>8869</v>
      </c>
      <c r="H234" s="2">
        <f t="shared" ca="1" si="29"/>
        <v>7183.89</v>
      </c>
      <c r="I234" s="2">
        <f t="shared" ca="1" si="24"/>
        <v>1685.1099999999997</v>
      </c>
      <c r="J234" s="2">
        <f t="shared" ca="1" si="25"/>
        <v>0.18999999999999997</v>
      </c>
      <c r="K234" s="2">
        <f t="shared" ca="1" si="30"/>
        <v>7982.1</v>
      </c>
      <c r="L234" s="2">
        <f t="shared" ca="1" si="31"/>
        <v>6740.4400000000005</v>
      </c>
      <c r="M234" s="2">
        <f t="shared" ca="1" si="26"/>
        <v>1241.6599999999999</v>
      </c>
      <c r="N234" s="2">
        <f t="shared" ca="1" si="27"/>
        <v>0.15555555555555553</v>
      </c>
    </row>
    <row r="235" spans="1:14">
      <c r="A235" t="s">
        <v>162</v>
      </c>
      <c r="B235" t="s">
        <v>181</v>
      </c>
      <c r="C235" t="s">
        <v>312</v>
      </c>
      <c r="D235" t="s">
        <v>191</v>
      </c>
      <c r="E235" t="s">
        <v>194</v>
      </c>
      <c r="F235" s="1">
        <v>44958</v>
      </c>
      <c r="G235" s="2">
        <f t="shared" ca="1" si="28"/>
        <v>72</v>
      </c>
      <c r="H235" s="2">
        <f t="shared" ca="1" si="29"/>
        <v>55.44</v>
      </c>
      <c r="I235" s="2">
        <f t="shared" ca="1" si="24"/>
        <v>16.560000000000002</v>
      </c>
      <c r="J235" s="2">
        <f t="shared" ca="1" si="25"/>
        <v>0.23000000000000004</v>
      </c>
      <c r="K235" s="2">
        <f t="shared" ca="1" si="30"/>
        <v>84.96</v>
      </c>
      <c r="L235" s="2">
        <f t="shared" ca="1" si="31"/>
        <v>51.839999999999996</v>
      </c>
      <c r="M235" s="2">
        <f t="shared" ca="1" si="26"/>
        <v>33.119999999999997</v>
      </c>
      <c r="N235" s="2">
        <f t="shared" ca="1" si="27"/>
        <v>0.38983050847457629</v>
      </c>
    </row>
    <row r="236" spans="1:14">
      <c r="A236" t="s">
        <v>15</v>
      </c>
      <c r="B236" t="s">
        <v>169</v>
      </c>
      <c r="C236" t="s">
        <v>170</v>
      </c>
      <c r="D236" t="s">
        <v>171</v>
      </c>
      <c r="E236" t="s">
        <v>171</v>
      </c>
      <c r="F236" s="1">
        <v>44958</v>
      </c>
      <c r="G236" s="2">
        <f t="shared" ca="1" si="28"/>
        <v>374</v>
      </c>
      <c r="H236" s="2">
        <f t="shared" ca="1" si="29"/>
        <v>291.72000000000003</v>
      </c>
      <c r="I236" s="2">
        <f ca="1">G236-H236</f>
        <v>82.279999999999973</v>
      </c>
      <c r="J236" s="2">
        <f ca="1">I236/G236</f>
        <v>0.21999999999999992</v>
      </c>
      <c r="K236" s="2">
        <f t="shared" ca="1" si="30"/>
        <v>411.4</v>
      </c>
      <c r="L236" s="2">
        <f t="shared" ca="1" si="31"/>
        <v>287.98</v>
      </c>
      <c r="M236" s="2">
        <f ca="1">K236-L236</f>
        <v>123.41999999999996</v>
      </c>
      <c r="N236" s="2">
        <f ca="1">M236/K236</f>
        <v>0.29999999999999993</v>
      </c>
    </row>
    <row r="237" spans="1:14">
      <c r="A237" t="s">
        <v>21</v>
      </c>
      <c r="B237" t="s">
        <v>172</v>
      </c>
      <c r="C237" t="s">
        <v>173</v>
      </c>
      <c r="D237" t="s">
        <v>174</v>
      </c>
      <c r="E237" t="s">
        <v>175</v>
      </c>
      <c r="F237" s="1">
        <v>44958</v>
      </c>
      <c r="G237" s="2">
        <f t="shared" ca="1" si="28"/>
        <v>92</v>
      </c>
      <c r="H237" s="2">
        <f t="shared" ca="1" si="29"/>
        <v>80.959999999999994</v>
      </c>
      <c r="I237" s="2">
        <f t="shared" ref="I237:I300" ca="1" si="32">G237-H237</f>
        <v>11.040000000000006</v>
      </c>
      <c r="J237" s="2">
        <f t="shared" ref="J237:J300" ca="1" si="33">I237/G237</f>
        <v>0.12000000000000006</v>
      </c>
      <c r="K237" s="2">
        <f t="shared" ca="1" si="30"/>
        <v>91.08</v>
      </c>
      <c r="L237" s="2">
        <f t="shared" ca="1" si="31"/>
        <v>65.319999999999993</v>
      </c>
      <c r="M237" s="2">
        <f t="shared" ref="M237:M300" ca="1" si="34">K237-L237</f>
        <v>25.760000000000005</v>
      </c>
      <c r="N237" s="2">
        <f t="shared" ref="N237:N300" ca="1" si="35">M237/K237</f>
        <v>0.28282828282828287</v>
      </c>
    </row>
    <row r="238" spans="1:14">
      <c r="A238" t="s">
        <v>27</v>
      </c>
      <c r="B238" t="s">
        <v>176</v>
      </c>
      <c r="C238" t="s">
        <v>177</v>
      </c>
      <c r="D238" t="s">
        <v>174</v>
      </c>
      <c r="E238" t="s">
        <v>178</v>
      </c>
      <c r="F238" s="1">
        <v>44958</v>
      </c>
      <c r="G238" s="2">
        <f t="shared" ca="1" si="28"/>
        <v>4996</v>
      </c>
      <c r="H238" s="2">
        <f t="shared" ca="1" si="29"/>
        <v>4396.4800000000005</v>
      </c>
      <c r="I238" s="2">
        <f t="shared" ca="1" si="32"/>
        <v>599.51999999999953</v>
      </c>
      <c r="J238" s="2">
        <f t="shared" ca="1" si="33"/>
        <v>0.1199999999999999</v>
      </c>
      <c r="K238" s="2">
        <f t="shared" ca="1" si="30"/>
        <v>4596.32</v>
      </c>
      <c r="L238" s="2">
        <f t="shared" ca="1" si="31"/>
        <v>3247.4</v>
      </c>
      <c r="M238" s="2">
        <f t="shared" ca="1" si="34"/>
        <v>1348.9199999999996</v>
      </c>
      <c r="N238" s="2">
        <f t="shared" ca="1" si="35"/>
        <v>0.29347826086956513</v>
      </c>
    </row>
    <row r="239" spans="1:14">
      <c r="A239" t="s">
        <v>31</v>
      </c>
      <c r="B239" t="s">
        <v>179</v>
      </c>
      <c r="C239" t="s">
        <v>177</v>
      </c>
      <c r="D239" t="s">
        <v>174</v>
      </c>
      <c r="E239" t="s">
        <v>180</v>
      </c>
      <c r="F239" s="1">
        <v>44958</v>
      </c>
      <c r="G239" s="2">
        <f t="shared" ca="1" si="28"/>
        <v>8984</v>
      </c>
      <c r="H239" s="2">
        <f t="shared" ca="1" si="29"/>
        <v>6827.84</v>
      </c>
      <c r="I239" s="2">
        <f t="shared" ca="1" si="32"/>
        <v>2156.16</v>
      </c>
      <c r="J239" s="2">
        <f t="shared" ca="1" si="33"/>
        <v>0.24</v>
      </c>
      <c r="K239" s="2">
        <f t="shared" ca="1" si="30"/>
        <v>7007.52</v>
      </c>
      <c r="L239" s="2">
        <f t="shared" ca="1" si="31"/>
        <v>6648.16</v>
      </c>
      <c r="M239" s="2">
        <f t="shared" ca="1" si="34"/>
        <v>359.36000000000058</v>
      </c>
      <c r="N239" s="2">
        <f t="shared" ca="1" si="35"/>
        <v>5.1282051282051364E-2</v>
      </c>
    </row>
    <row r="240" spans="1:14">
      <c r="A240" t="s">
        <v>34</v>
      </c>
      <c r="B240" t="s">
        <v>181</v>
      </c>
      <c r="C240" t="s">
        <v>182</v>
      </c>
      <c r="D240" t="s">
        <v>174</v>
      </c>
      <c r="E240" t="s">
        <v>183</v>
      </c>
      <c r="F240" s="1">
        <v>44958</v>
      </c>
      <c r="G240" s="2">
        <f t="shared" ca="1" si="28"/>
        <v>6248</v>
      </c>
      <c r="H240" s="2">
        <f t="shared" ca="1" si="29"/>
        <v>5185.84</v>
      </c>
      <c r="I240" s="2">
        <f t="shared" ca="1" si="32"/>
        <v>1062.1599999999999</v>
      </c>
      <c r="J240" s="2">
        <f t="shared" ca="1" si="33"/>
        <v>0.16999999999999998</v>
      </c>
      <c r="K240" s="2">
        <f t="shared" ca="1" si="30"/>
        <v>5998.08</v>
      </c>
      <c r="L240" s="2">
        <f t="shared" ca="1" si="31"/>
        <v>3811.2799999999997</v>
      </c>
      <c r="M240" s="2">
        <f t="shared" ca="1" si="34"/>
        <v>2186.8000000000002</v>
      </c>
      <c r="N240" s="2">
        <f t="shared" ca="1" si="35"/>
        <v>0.36458333333333337</v>
      </c>
    </row>
    <row r="241" spans="1:14">
      <c r="A241" t="s">
        <v>37</v>
      </c>
      <c r="B241" t="s">
        <v>184</v>
      </c>
      <c r="C241" t="s">
        <v>185</v>
      </c>
      <c r="D241" t="s">
        <v>174</v>
      </c>
      <c r="E241" t="s">
        <v>186</v>
      </c>
      <c r="F241" s="1">
        <v>44958</v>
      </c>
      <c r="G241" s="2">
        <f t="shared" ca="1" si="28"/>
        <v>8654</v>
      </c>
      <c r="H241" s="2">
        <f t="shared" ca="1" si="29"/>
        <v>6836.66</v>
      </c>
      <c r="I241" s="2">
        <f t="shared" ca="1" si="32"/>
        <v>1817.3400000000001</v>
      </c>
      <c r="J241" s="2">
        <f t="shared" ca="1" si="33"/>
        <v>0.21000000000000002</v>
      </c>
      <c r="K241" s="2">
        <f t="shared" ca="1" si="30"/>
        <v>9692.48</v>
      </c>
      <c r="L241" s="2">
        <f t="shared" ca="1" si="31"/>
        <v>6317.42</v>
      </c>
      <c r="M241" s="2">
        <f t="shared" ca="1" si="34"/>
        <v>3375.0599999999995</v>
      </c>
      <c r="N241" s="2">
        <f t="shared" ca="1" si="35"/>
        <v>0.3482142857142857</v>
      </c>
    </row>
    <row r="242" spans="1:14">
      <c r="A242" t="s">
        <v>39</v>
      </c>
      <c r="B242" t="s">
        <v>187</v>
      </c>
      <c r="C242" t="s">
        <v>188</v>
      </c>
      <c r="D242" t="s">
        <v>189</v>
      </c>
      <c r="E242" t="s">
        <v>189</v>
      </c>
      <c r="F242" s="1">
        <v>44958</v>
      </c>
      <c r="G242" s="2">
        <f t="shared" ca="1" si="28"/>
        <v>7870</v>
      </c>
      <c r="H242" s="2">
        <f t="shared" ca="1" si="29"/>
        <v>6532.0999999999995</v>
      </c>
      <c r="I242" s="2">
        <f t="shared" ca="1" si="32"/>
        <v>1337.9000000000005</v>
      </c>
      <c r="J242" s="2">
        <f t="shared" ca="1" si="33"/>
        <v>0.17000000000000007</v>
      </c>
      <c r="K242" s="2">
        <f t="shared" ca="1" si="30"/>
        <v>8893.1</v>
      </c>
      <c r="L242" s="2">
        <f t="shared" ca="1" si="31"/>
        <v>5902.5</v>
      </c>
      <c r="M242" s="2">
        <f t="shared" ca="1" si="34"/>
        <v>2990.6000000000004</v>
      </c>
      <c r="N242" s="2">
        <f t="shared" ca="1" si="35"/>
        <v>0.33628318584070799</v>
      </c>
    </row>
    <row r="243" spans="1:14">
      <c r="A243" t="s">
        <v>42</v>
      </c>
      <c r="B243" t="s">
        <v>169</v>
      </c>
      <c r="C243" t="s">
        <v>190</v>
      </c>
      <c r="D243" t="s">
        <v>191</v>
      </c>
      <c r="E243" t="s">
        <v>192</v>
      </c>
      <c r="F243" s="1">
        <v>44958</v>
      </c>
      <c r="G243" s="2">
        <f t="shared" ca="1" si="28"/>
        <v>4413</v>
      </c>
      <c r="H243" s="2">
        <f t="shared" ca="1" si="29"/>
        <v>3883.44</v>
      </c>
      <c r="I243" s="2">
        <f t="shared" ca="1" si="32"/>
        <v>529.55999999999995</v>
      </c>
      <c r="J243" s="2">
        <f t="shared" ca="1" si="33"/>
        <v>0.11999999999999998</v>
      </c>
      <c r="K243" s="2">
        <f t="shared" ca="1" si="30"/>
        <v>3574.53</v>
      </c>
      <c r="L243" s="2">
        <f t="shared" ca="1" si="31"/>
        <v>2912.58</v>
      </c>
      <c r="M243" s="2">
        <f t="shared" ca="1" si="34"/>
        <v>661.95000000000027</v>
      </c>
      <c r="N243" s="2">
        <f t="shared" ca="1" si="35"/>
        <v>0.18518518518518526</v>
      </c>
    </row>
    <row r="244" spans="1:14">
      <c r="A244" t="s">
        <v>45</v>
      </c>
      <c r="B244" t="s">
        <v>172</v>
      </c>
      <c r="C244" t="s">
        <v>193</v>
      </c>
      <c r="D244" t="s">
        <v>191</v>
      </c>
      <c r="E244" t="s">
        <v>194</v>
      </c>
      <c r="F244" s="1">
        <v>44958</v>
      </c>
      <c r="G244" s="2">
        <f t="shared" ca="1" si="28"/>
        <v>6504</v>
      </c>
      <c r="H244" s="2">
        <f t="shared" ca="1" si="29"/>
        <v>4747.92</v>
      </c>
      <c r="I244" s="2">
        <f t="shared" ca="1" si="32"/>
        <v>1756.08</v>
      </c>
      <c r="J244" s="2">
        <f t="shared" ca="1" si="33"/>
        <v>0.26999999999999996</v>
      </c>
      <c r="K244" s="2">
        <f t="shared" ca="1" si="30"/>
        <v>6308.88</v>
      </c>
      <c r="L244" s="2">
        <f t="shared" ca="1" si="31"/>
        <v>4878</v>
      </c>
      <c r="M244" s="2">
        <f t="shared" ca="1" si="34"/>
        <v>1430.88</v>
      </c>
      <c r="N244" s="2">
        <f t="shared" ca="1" si="35"/>
        <v>0.22680412371134023</v>
      </c>
    </row>
    <row r="245" spans="1:14">
      <c r="A245" t="s">
        <v>47</v>
      </c>
      <c r="B245" t="s">
        <v>176</v>
      </c>
      <c r="C245" t="s">
        <v>195</v>
      </c>
      <c r="D245" t="s">
        <v>191</v>
      </c>
      <c r="E245" t="s">
        <v>196</v>
      </c>
      <c r="F245" s="1">
        <v>44958</v>
      </c>
      <c r="G245" s="2">
        <f t="shared" ca="1" si="28"/>
        <v>8467</v>
      </c>
      <c r="H245" s="2">
        <f t="shared" ca="1" si="29"/>
        <v>6858.27</v>
      </c>
      <c r="I245" s="2">
        <f t="shared" ca="1" si="32"/>
        <v>1608.7299999999996</v>
      </c>
      <c r="J245" s="2">
        <f t="shared" ca="1" si="33"/>
        <v>0.18999999999999995</v>
      </c>
      <c r="K245" s="2">
        <f t="shared" ca="1" si="30"/>
        <v>5842.23</v>
      </c>
      <c r="L245" s="2">
        <f t="shared" ca="1" si="31"/>
        <v>6265.58</v>
      </c>
      <c r="M245" s="2">
        <f t="shared" ca="1" si="34"/>
        <v>-423.35000000000036</v>
      </c>
      <c r="N245" s="2">
        <f t="shared" ca="1" si="35"/>
        <v>-7.2463768115942101E-2</v>
      </c>
    </row>
    <row r="246" spans="1:14">
      <c r="A246" t="s">
        <v>51</v>
      </c>
      <c r="B246" t="s">
        <v>179</v>
      </c>
      <c r="C246" t="s">
        <v>197</v>
      </c>
      <c r="D246" t="s">
        <v>191</v>
      </c>
      <c r="E246" t="s">
        <v>198</v>
      </c>
      <c r="F246" s="1">
        <v>44958</v>
      </c>
      <c r="G246" s="2">
        <f t="shared" ca="1" si="28"/>
        <v>73</v>
      </c>
      <c r="H246" s="2">
        <f t="shared" ca="1" si="29"/>
        <v>63.51</v>
      </c>
      <c r="I246" s="2">
        <f t="shared" ca="1" si="32"/>
        <v>9.490000000000002</v>
      </c>
      <c r="J246" s="2">
        <f t="shared" ca="1" si="33"/>
        <v>0.13000000000000003</v>
      </c>
      <c r="K246" s="2">
        <f t="shared" ca="1" si="30"/>
        <v>65.7</v>
      </c>
      <c r="L246" s="2">
        <f t="shared" ca="1" si="31"/>
        <v>54.75</v>
      </c>
      <c r="M246" s="2">
        <f t="shared" ca="1" si="34"/>
        <v>10.950000000000003</v>
      </c>
      <c r="N246" s="2">
        <f t="shared" ca="1" si="35"/>
        <v>0.16666666666666671</v>
      </c>
    </row>
    <row r="247" spans="1:14">
      <c r="A247" t="s">
        <v>53</v>
      </c>
      <c r="B247" t="s">
        <v>181</v>
      </c>
      <c r="C247" t="s">
        <v>199</v>
      </c>
      <c r="D247" t="s">
        <v>191</v>
      </c>
      <c r="E247" t="s">
        <v>200</v>
      </c>
      <c r="F247" s="1">
        <v>44986</v>
      </c>
      <c r="G247" s="2">
        <f t="shared" ca="1" si="28"/>
        <v>736</v>
      </c>
      <c r="H247" s="2">
        <f t="shared" ca="1" si="29"/>
        <v>559.36</v>
      </c>
      <c r="I247" s="2">
        <f t="shared" ca="1" si="32"/>
        <v>176.64</v>
      </c>
      <c r="J247" s="2">
        <f t="shared" ca="1" si="33"/>
        <v>0.24</v>
      </c>
      <c r="K247" s="2">
        <f t="shared" ca="1" si="30"/>
        <v>677.12</v>
      </c>
      <c r="L247" s="2">
        <f t="shared" ca="1" si="31"/>
        <v>574.08000000000004</v>
      </c>
      <c r="M247" s="2">
        <f t="shared" ca="1" si="34"/>
        <v>103.03999999999996</v>
      </c>
      <c r="N247" s="2">
        <f t="shared" ca="1" si="35"/>
        <v>0.15217391304347822</v>
      </c>
    </row>
    <row r="248" spans="1:14">
      <c r="A248" t="s">
        <v>54</v>
      </c>
      <c r="B248" t="s">
        <v>184</v>
      </c>
      <c r="C248" t="s">
        <v>201</v>
      </c>
      <c r="D248" t="s">
        <v>191</v>
      </c>
      <c r="E248" t="s">
        <v>202</v>
      </c>
      <c r="F248" s="1">
        <v>44986</v>
      </c>
      <c r="G248" s="2">
        <f t="shared" ca="1" si="28"/>
        <v>9687</v>
      </c>
      <c r="H248" s="2">
        <f t="shared" ca="1" si="29"/>
        <v>7458.99</v>
      </c>
      <c r="I248" s="2">
        <f t="shared" ca="1" si="32"/>
        <v>2228.0100000000002</v>
      </c>
      <c r="J248" s="2">
        <f t="shared" ca="1" si="33"/>
        <v>0.23</v>
      </c>
      <c r="K248" s="2">
        <f t="shared" ca="1" si="30"/>
        <v>10655.7</v>
      </c>
      <c r="L248" s="2">
        <f t="shared" ca="1" si="31"/>
        <v>7555.8600000000006</v>
      </c>
      <c r="M248" s="2">
        <f t="shared" ca="1" si="34"/>
        <v>3099.84</v>
      </c>
      <c r="N248" s="2">
        <f t="shared" ca="1" si="35"/>
        <v>0.29090909090909089</v>
      </c>
    </row>
    <row r="249" spans="1:14">
      <c r="A249" t="s">
        <v>55</v>
      </c>
      <c r="B249" t="s">
        <v>187</v>
      </c>
      <c r="C249" t="s">
        <v>203</v>
      </c>
      <c r="D249" t="s">
        <v>204</v>
      </c>
      <c r="E249" t="s">
        <v>204</v>
      </c>
      <c r="F249" s="1">
        <v>44986</v>
      </c>
      <c r="G249" s="2">
        <f t="shared" ca="1" si="28"/>
        <v>1351</v>
      </c>
      <c r="H249" s="2">
        <f t="shared" ca="1" si="29"/>
        <v>1121.33</v>
      </c>
      <c r="I249" s="2">
        <f t="shared" ca="1" si="32"/>
        <v>229.67000000000007</v>
      </c>
      <c r="J249" s="2">
        <f t="shared" ca="1" si="33"/>
        <v>0.17000000000000007</v>
      </c>
      <c r="K249" s="2">
        <f t="shared" ca="1" si="30"/>
        <v>1013.25</v>
      </c>
      <c r="L249" s="2">
        <f t="shared" ca="1" si="31"/>
        <v>932.18999999999994</v>
      </c>
      <c r="M249" s="2">
        <f t="shared" ca="1" si="34"/>
        <v>81.060000000000059</v>
      </c>
      <c r="N249" s="2">
        <f t="shared" ca="1" si="35"/>
        <v>8.0000000000000057E-2</v>
      </c>
    </row>
    <row r="250" spans="1:14">
      <c r="A250" t="s">
        <v>58</v>
      </c>
      <c r="B250" t="s">
        <v>169</v>
      </c>
      <c r="C250" t="s">
        <v>205</v>
      </c>
      <c r="D250" t="s">
        <v>206</v>
      </c>
      <c r="E250" t="s">
        <v>206</v>
      </c>
      <c r="F250" s="1">
        <v>44986</v>
      </c>
      <c r="G250" s="2">
        <f t="shared" ca="1" si="28"/>
        <v>7943</v>
      </c>
      <c r="H250" s="2">
        <f t="shared" ca="1" si="29"/>
        <v>6910.41</v>
      </c>
      <c r="I250" s="2">
        <f t="shared" ca="1" si="32"/>
        <v>1032.5900000000001</v>
      </c>
      <c r="J250" s="2">
        <f t="shared" ca="1" si="33"/>
        <v>0.13</v>
      </c>
      <c r="K250" s="2">
        <f t="shared" ca="1" si="30"/>
        <v>7704.71</v>
      </c>
      <c r="L250" s="2">
        <f t="shared" ca="1" si="31"/>
        <v>4845.2299999999996</v>
      </c>
      <c r="M250" s="2">
        <f t="shared" ca="1" si="34"/>
        <v>2859.4800000000005</v>
      </c>
      <c r="N250" s="2">
        <f t="shared" ca="1" si="35"/>
        <v>0.37113402061855677</v>
      </c>
    </row>
    <row r="251" spans="1:14">
      <c r="A251" t="s">
        <v>59</v>
      </c>
      <c r="B251" t="s">
        <v>172</v>
      </c>
      <c r="C251" t="s">
        <v>207</v>
      </c>
      <c r="D251" t="s">
        <v>208</v>
      </c>
      <c r="E251" t="s">
        <v>208</v>
      </c>
      <c r="F251" s="1">
        <v>44986</v>
      </c>
      <c r="G251" s="2">
        <f t="shared" ca="1" si="28"/>
        <v>1198</v>
      </c>
      <c r="H251" s="2">
        <f t="shared" ca="1" si="29"/>
        <v>970.38000000000011</v>
      </c>
      <c r="I251" s="2">
        <f t="shared" ca="1" si="32"/>
        <v>227.61999999999989</v>
      </c>
      <c r="J251" s="2">
        <f t="shared" ca="1" si="33"/>
        <v>0.18999999999999992</v>
      </c>
      <c r="K251" s="2">
        <f t="shared" ca="1" si="30"/>
        <v>1401.66</v>
      </c>
      <c r="L251" s="2">
        <f t="shared" ca="1" si="31"/>
        <v>742.76</v>
      </c>
      <c r="M251" s="2">
        <f t="shared" ca="1" si="34"/>
        <v>658.90000000000009</v>
      </c>
      <c r="N251" s="2">
        <f t="shared" ca="1" si="35"/>
        <v>0.47008547008547014</v>
      </c>
    </row>
    <row r="252" spans="1:14">
      <c r="A252" t="s">
        <v>60</v>
      </c>
      <c r="B252" t="s">
        <v>176</v>
      </c>
      <c r="C252" t="s">
        <v>209</v>
      </c>
      <c r="D252" t="s">
        <v>210</v>
      </c>
      <c r="E252" t="s">
        <v>211</v>
      </c>
      <c r="F252" s="1">
        <v>44986</v>
      </c>
      <c r="G252" s="2">
        <f t="shared" ca="1" si="28"/>
        <v>2312</v>
      </c>
      <c r="H252" s="2">
        <f t="shared" ca="1" si="29"/>
        <v>1826.48</v>
      </c>
      <c r="I252" s="2">
        <f t="shared" ca="1" si="32"/>
        <v>485.52</v>
      </c>
      <c r="J252" s="2">
        <f t="shared" ca="1" si="33"/>
        <v>0.21</v>
      </c>
      <c r="K252" s="2">
        <f t="shared" ca="1" si="30"/>
        <v>2520.08</v>
      </c>
      <c r="L252" s="2">
        <f t="shared" ca="1" si="31"/>
        <v>1549.0400000000002</v>
      </c>
      <c r="M252" s="2">
        <f t="shared" ca="1" si="34"/>
        <v>971.03999999999974</v>
      </c>
      <c r="N252" s="2">
        <f t="shared" ca="1" si="35"/>
        <v>0.3853211009174311</v>
      </c>
    </row>
    <row r="253" spans="1:14">
      <c r="A253" t="s">
        <v>62</v>
      </c>
      <c r="B253" t="s">
        <v>179</v>
      </c>
      <c r="C253" t="s">
        <v>212</v>
      </c>
      <c r="D253" t="s">
        <v>210</v>
      </c>
      <c r="E253" t="s">
        <v>213</v>
      </c>
      <c r="F253" s="1">
        <v>44986</v>
      </c>
      <c r="G253" s="2">
        <f t="shared" ca="1" si="28"/>
        <v>9741</v>
      </c>
      <c r="H253" s="2">
        <f t="shared" ca="1" si="29"/>
        <v>6429.06</v>
      </c>
      <c r="I253" s="2">
        <f t="shared" ca="1" si="32"/>
        <v>3311.9399999999996</v>
      </c>
      <c r="J253" s="2">
        <f t="shared" ca="1" si="33"/>
        <v>0.33999999999999997</v>
      </c>
      <c r="K253" s="2">
        <f t="shared" ca="1" si="30"/>
        <v>9059.1299999999992</v>
      </c>
      <c r="L253" s="2">
        <f t="shared" ca="1" si="31"/>
        <v>7305.75</v>
      </c>
      <c r="M253" s="2">
        <f t="shared" ca="1" si="34"/>
        <v>1753.3799999999992</v>
      </c>
      <c r="N253" s="2">
        <f t="shared" ca="1" si="35"/>
        <v>0.19354838709677413</v>
      </c>
    </row>
    <row r="254" spans="1:14">
      <c r="A254" t="s">
        <v>64</v>
      </c>
      <c r="B254" t="s">
        <v>181</v>
      </c>
      <c r="C254" t="s">
        <v>214</v>
      </c>
      <c r="D254" t="s">
        <v>171</v>
      </c>
      <c r="E254" t="s">
        <v>171</v>
      </c>
      <c r="F254" s="1">
        <v>44986</v>
      </c>
      <c r="G254" s="2">
        <f t="shared" ca="1" si="28"/>
        <v>7500</v>
      </c>
      <c r="H254" s="2">
        <f t="shared" ca="1" si="29"/>
        <v>5400</v>
      </c>
      <c r="I254" s="2">
        <f t="shared" ca="1" si="32"/>
        <v>2100</v>
      </c>
      <c r="J254" s="2">
        <f t="shared" ca="1" si="33"/>
        <v>0.28000000000000003</v>
      </c>
      <c r="K254" s="2">
        <f t="shared" ca="1" si="30"/>
        <v>6375</v>
      </c>
      <c r="L254" s="2">
        <f t="shared" ca="1" si="31"/>
        <v>5550</v>
      </c>
      <c r="M254" s="2">
        <f t="shared" ca="1" si="34"/>
        <v>825</v>
      </c>
      <c r="N254" s="2">
        <f t="shared" ca="1" si="35"/>
        <v>0.12941176470588237</v>
      </c>
    </row>
    <row r="255" spans="1:14">
      <c r="A255" t="s">
        <v>65</v>
      </c>
      <c r="B255" t="s">
        <v>184</v>
      </c>
      <c r="C255" t="s">
        <v>215</v>
      </c>
      <c r="D255" t="s">
        <v>174</v>
      </c>
      <c r="E255" t="s">
        <v>175</v>
      </c>
      <c r="F255" s="1">
        <v>44986</v>
      </c>
      <c r="G255" s="2">
        <f t="shared" ca="1" si="28"/>
        <v>7812</v>
      </c>
      <c r="H255" s="2">
        <f t="shared" ca="1" si="29"/>
        <v>6093.3600000000006</v>
      </c>
      <c r="I255" s="2">
        <f t="shared" ca="1" si="32"/>
        <v>1718.6399999999994</v>
      </c>
      <c r="J255" s="2">
        <f t="shared" ca="1" si="33"/>
        <v>0.21999999999999992</v>
      </c>
      <c r="K255" s="2">
        <f t="shared" ca="1" si="30"/>
        <v>7030.8</v>
      </c>
      <c r="L255" s="2">
        <f t="shared" ca="1" si="31"/>
        <v>6093.3600000000006</v>
      </c>
      <c r="M255" s="2">
        <f t="shared" ca="1" si="34"/>
        <v>937.4399999999996</v>
      </c>
      <c r="N255" s="2">
        <f t="shared" ca="1" si="35"/>
        <v>0.13333333333333328</v>
      </c>
    </row>
    <row r="256" spans="1:14">
      <c r="A256" t="s">
        <v>66</v>
      </c>
      <c r="B256" t="s">
        <v>187</v>
      </c>
      <c r="C256" t="s">
        <v>216</v>
      </c>
      <c r="D256" t="s">
        <v>174</v>
      </c>
      <c r="E256" t="s">
        <v>178</v>
      </c>
      <c r="F256" s="1">
        <v>44986</v>
      </c>
      <c r="G256" s="2">
        <f t="shared" ca="1" si="28"/>
        <v>3370</v>
      </c>
      <c r="H256" s="2">
        <f t="shared" ca="1" si="29"/>
        <v>2898.2</v>
      </c>
      <c r="I256" s="2">
        <f t="shared" ca="1" si="32"/>
        <v>471.80000000000018</v>
      </c>
      <c r="J256" s="2">
        <f t="shared" ca="1" si="33"/>
        <v>0.14000000000000004</v>
      </c>
      <c r="K256" s="2">
        <f t="shared" ca="1" si="30"/>
        <v>2460.1</v>
      </c>
      <c r="L256" s="2">
        <f t="shared" ca="1" si="31"/>
        <v>2257.9</v>
      </c>
      <c r="M256" s="2">
        <f t="shared" ca="1" si="34"/>
        <v>202.19999999999982</v>
      </c>
      <c r="N256" s="2">
        <f t="shared" ca="1" si="35"/>
        <v>8.2191780821917734E-2</v>
      </c>
    </row>
    <row r="257" spans="1:14">
      <c r="A257" t="s">
        <v>67</v>
      </c>
      <c r="B257" t="s">
        <v>169</v>
      </c>
      <c r="C257" t="s">
        <v>217</v>
      </c>
      <c r="D257" t="s">
        <v>174</v>
      </c>
      <c r="E257" t="s">
        <v>180</v>
      </c>
      <c r="F257" s="1">
        <v>44986</v>
      </c>
      <c r="G257" s="2">
        <f t="shared" ca="1" si="28"/>
        <v>761</v>
      </c>
      <c r="H257" s="2">
        <f t="shared" ca="1" si="29"/>
        <v>570.75</v>
      </c>
      <c r="I257" s="2">
        <f t="shared" ca="1" si="32"/>
        <v>190.25</v>
      </c>
      <c r="J257" s="2">
        <f t="shared" ca="1" si="33"/>
        <v>0.25</v>
      </c>
      <c r="K257" s="2">
        <f t="shared" ca="1" si="30"/>
        <v>639.24</v>
      </c>
      <c r="L257" s="2">
        <f t="shared" ca="1" si="31"/>
        <v>578.36</v>
      </c>
      <c r="M257" s="2">
        <f t="shared" ca="1" si="34"/>
        <v>60.879999999999995</v>
      </c>
      <c r="N257" s="2">
        <f t="shared" ca="1" si="35"/>
        <v>9.5238095238095233E-2</v>
      </c>
    </row>
    <row r="258" spans="1:14">
      <c r="A258" t="s">
        <v>68</v>
      </c>
      <c r="B258" t="s">
        <v>172</v>
      </c>
      <c r="C258" t="s">
        <v>218</v>
      </c>
      <c r="D258" t="s">
        <v>174</v>
      </c>
      <c r="E258" t="s">
        <v>183</v>
      </c>
      <c r="F258" s="1">
        <v>44986</v>
      </c>
      <c r="G258" s="2">
        <f t="shared" ca="1" si="28"/>
        <v>3445</v>
      </c>
      <c r="H258" s="2">
        <f t="shared" ca="1" si="29"/>
        <v>2445.9499999999998</v>
      </c>
      <c r="I258" s="2">
        <f t="shared" ca="1" si="32"/>
        <v>999.05000000000018</v>
      </c>
      <c r="J258" s="2">
        <f t="shared" ca="1" si="33"/>
        <v>0.29000000000000004</v>
      </c>
      <c r="K258" s="2">
        <f t="shared" ca="1" si="30"/>
        <v>3513.9</v>
      </c>
      <c r="L258" s="2">
        <f t="shared" ca="1" si="31"/>
        <v>2756</v>
      </c>
      <c r="M258" s="2">
        <f t="shared" ca="1" si="34"/>
        <v>757.90000000000009</v>
      </c>
      <c r="N258" s="2">
        <f t="shared" ca="1" si="35"/>
        <v>0.21568627450980393</v>
      </c>
    </row>
    <row r="259" spans="1:14">
      <c r="A259" t="s">
        <v>69</v>
      </c>
      <c r="B259" t="s">
        <v>176</v>
      </c>
      <c r="C259" t="s">
        <v>219</v>
      </c>
      <c r="D259" t="s">
        <v>174</v>
      </c>
      <c r="E259" t="s">
        <v>186</v>
      </c>
      <c r="F259" s="1">
        <v>44986</v>
      </c>
      <c r="G259" s="2">
        <f t="shared" ref="G259:G322" ca="1" si="36">RANDBETWEEN(10,10000)</f>
        <v>3334</v>
      </c>
      <c r="H259" s="2">
        <f t="shared" ref="H259:H322" ca="1" si="37">G259*(RANDBETWEEN(65,90)/100)</f>
        <v>2567.1799999999998</v>
      </c>
      <c r="I259" s="2">
        <f t="shared" ca="1" si="32"/>
        <v>766.82000000000016</v>
      </c>
      <c r="J259" s="2">
        <f t="shared" ca="1" si="33"/>
        <v>0.23000000000000004</v>
      </c>
      <c r="K259" s="2">
        <f t="shared" ref="K259:K322" ca="1" si="38">G259*RANDBETWEEN(65,120)/100</f>
        <v>2233.7800000000002</v>
      </c>
      <c r="L259" s="2">
        <f t="shared" ref="L259:L322" ca="1" si="39">G259*(RANDBETWEEN(60,80)/100)</f>
        <v>2300.46</v>
      </c>
      <c r="M259" s="2">
        <f t="shared" ca="1" si="34"/>
        <v>-66.679999999999836</v>
      </c>
      <c r="N259" s="2">
        <f t="shared" ca="1" si="35"/>
        <v>-2.985074626865664E-2</v>
      </c>
    </row>
    <row r="260" spans="1:14">
      <c r="A260" t="s">
        <v>70</v>
      </c>
      <c r="B260" t="s">
        <v>179</v>
      </c>
      <c r="C260" t="s">
        <v>220</v>
      </c>
      <c r="D260" t="s">
        <v>189</v>
      </c>
      <c r="E260" t="s">
        <v>189</v>
      </c>
      <c r="F260" s="1">
        <v>44986</v>
      </c>
      <c r="G260" s="2">
        <f t="shared" ca="1" si="36"/>
        <v>8435</v>
      </c>
      <c r="H260" s="2">
        <f t="shared" ca="1" si="37"/>
        <v>6326.25</v>
      </c>
      <c r="I260" s="2">
        <f t="shared" ca="1" si="32"/>
        <v>2108.75</v>
      </c>
      <c r="J260" s="2">
        <f t="shared" ca="1" si="33"/>
        <v>0.25</v>
      </c>
      <c r="K260" s="2">
        <f t="shared" ca="1" si="38"/>
        <v>9531.5499999999993</v>
      </c>
      <c r="L260" s="2">
        <f t="shared" ca="1" si="39"/>
        <v>5482.75</v>
      </c>
      <c r="M260" s="2">
        <f t="shared" ca="1" si="34"/>
        <v>4048.7999999999993</v>
      </c>
      <c r="N260" s="2">
        <f t="shared" ca="1" si="35"/>
        <v>0.42477876106194684</v>
      </c>
    </row>
    <row r="261" spans="1:14">
      <c r="A261" t="s">
        <v>71</v>
      </c>
      <c r="B261" t="s">
        <v>181</v>
      </c>
      <c r="C261" t="s">
        <v>221</v>
      </c>
      <c r="D261" t="s">
        <v>191</v>
      </c>
      <c r="E261" t="s">
        <v>192</v>
      </c>
      <c r="F261" s="1">
        <v>44986</v>
      </c>
      <c r="G261" s="2">
        <f t="shared" ca="1" si="36"/>
        <v>7788</v>
      </c>
      <c r="H261" s="2">
        <f t="shared" ca="1" si="37"/>
        <v>6230.4000000000005</v>
      </c>
      <c r="I261" s="2">
        <f t="shared" ca="1" si="32"/>
        <v>1557.5999999999995</v>
      </c>
      <c r="J261" s="2">
        <f t="shared" ca="1" si="33"/>
        <v>0.19999999999999993</v>
      </c>
      <c r="K261" s="2">
        <f t="shared" ca="1" si="38"/>
        <v>8255.2800000000007</v>
      </c>
      <c r="L261" s="2">
        <f t="shared" ca="1" si="39"/>
        <v>4828.5600000000004</v>
      </c>
      <c r="M261" s="2">
        <f t="shared" ca="1" si="34"/>
        <v>3426.7200000000003</v>
      </c>
      <c r="N261" s="2">
        <f t="shared" ca="1" si="35"/>
        <v>0.41509433962264153</v>
      </c>
    </row>
    <row r="262" spans="1:14">
      <c r="A262" t="s">
        <v>72</v>
      </c>
      <c r="B262" t="s">
        <v>184</v>
      </c>
      <c r="C262" t="s">
        <v>222</v>
      </c>
      <c r="D262" t="s">
        <v>191</v>
      </c>
      <c r="E262" t="s">
        <v>194</v>
      </c>
      <c r="F262" s="1">
        <v>44986</v>
      </c>
      <c r="G262" s="2">
        <f t="shared" ca="1" si="36"/>
        <v>7269</v>
      </c>
      <c r="H262" s="2">
        <f t="shared" ca="1" si="37"/>
        <v>5597.13</v>
      </c>
      <c r="I262" s="2">
        <f t="shared" ca="1" si="32"/>
        <v>1671.87</v>
      </c>
      <c r="J262" s="2">
        <f t="shared" ca="1" si="33"/>
        <v>0.22999999999999998</v>
      </c>
      <c r="K262" s="2">
        <f t="shared" ca="1" si="38"/>
        <v>6251.34</v>
      </c>
      <c r="L262" s="2">
        <f t="shared" ca="1" si="39"/>
        <v>5742.51</v>
      </c>
      <c r="M262" s="2">
        <f t="shared" ca="1" si="34"/>
        <v>508.82999999999993</v>
      </c>
      <c r="N262" s="2">
        <f t="shared" ca="1" si="35"/>
        <v>8.1395348837209294E-2</v>
      </c>
    </row>
    <row r="263" spans="1:14">
      <c r="A263" t="s">
        <v>73</v>
      </c>
      <c r="B263" t="s">
        <v>187</v>
      </c>
      <c r="C263" t="s">
        <v>223</v>
      </c>
      <c r="D263" t="s">
        <v>191</v>
      </c>
      <c r="E263" t="s">
        <v>196</v>
      </c>
      <c r="F263" s="1">
        <v>44986</v>
      </c>
      <c r="G263" s="2">
        <f t="shared" ca="1" si="36"/>
        <v>4971</v>
      </c>
      <c r="H263" s="2">
        <f t="shared" ca="1" si="37"/>
        <v>4424.1900000000005</v>
      </c>
      <c r="I263" s="2">
        <f t="shared" ca="1" si="32"/>
        <v>546.80999999999949</v>
      </c>
      <c r="J263" s="2">
        <f t="shared" ca="1" si="33"/>
        <v>0.1099999999999999</v>
      </c>
      <c r="K263" s="2">
        <f t="shared" ca="1" si="38"/>
        <v>3877.38</v>
      </c>
      <c r="L263" s="2">
        <f t="shared" ca="1" si="39"/>
        <v>3330.57</v>
      </c>
      <c r="M263" s="2">
        <f t="shared" ca="1" si="34"/>
        <v>546.80999999999995</v>
      </c>
      <c r="N263" s="2">
        <f t="shared" ca="1" si="35"/>
        <v>0.141025641025641</v>
      </c>
    </row>
    <row r="264" spans="1:14">
      <c r="A264" t="s">
        <v>74</v>
      </c>
      <c r="B264" t="s">
        <v>169</v>
      </c>
      <c r="C264" t="s">
        <v>224</v>
      </c>
      <c r="D264" t="s">
        <v>191</v>
      </c>
      <c r="E264" t="s">
        <v>198</v>
      </c>
      <c r="F264" s="1">
        <v>44986</v>
      </c>
      <c r="G264" s="2">
        <f t="shared" ca="1" si="36"/>
        <v>1285</v>
      </c>
      <c r="H264" s="2">
        <f t="shared" ca="1" si="37"/>
        <v>1079.3999999999999</v>
      </c>
      <c r="I264" s="2">
        <f t="shared" ca="1" si="32"/>
        <v>205.60000000000014</v>
      </c>
      <c r="J264" s="2">
        <f t="shared" ca="1" si="33"/>
        <v>0.16000000000000011</v>
      </c>
      <c r="K264" s="2">
        <f t="shared" ca="1" si="38"/>
        <v>1426.35</v>
      </c>
      <c r="L264" s="2">
        <f t="shared" ca="1" si="39"/>
        <v>873.80000000000007</v>
      </c>
      <c r="M264" s="2">
        <f t="shared" ca="1" si="34"/>
        <v>552.54999999999984</v>
      </c>
      <c r="N264" s="2">
        <f t="shared" ca="1" si="35"/>
        <v>0.38738738738738732</v>
      </c>
    </row>
    <row r="265" spans="1:14">
      <c r="A265" t="s">
        <v>75</v>
      </c>
      <c r="B265" t="s">
        <v>172</v>
      </c>
      <c r="C265" t="s">
        <v>225</v>
      </c>
      <c r="D265" t="s">
        <v>191</v>
      </c>
      <c r="E265" t="s">
        <v>200</v>
      </c>
      <c r="F265" s="1">
        <v>44986</v>
      </c>
      <c r="G265" s="2">
        <f t="shared" ca="1" si="36"/>
        <v>1137</v>
      </c>
      <c r="H265" s="2">
        <f t="shared" ca="1" si="37"/>
        <v>864.12</v>
      </c>
      <c r="I265" s="2">
        <f t="shared" ca="1" si="32"/>
        <v>272.88</v>
      </c>
      <c r="J265" s="2">
        <f t="shared" ca="1" si="33"/>
        <v>0.24</v>
      </c>
      <c r="K265" s="2">
        <f t="shared" ca="1" si="38"/>
        <v>1011.93</v>
      </c>
      <c r="L265" s="2">
        <f t="shared" ca="1" si="39"/>
        <v>807.27</v>
      </c>
      <c r="M265" s="2">
        <f t="shared" ca="1" si="34"/>
        <v>204.65999999999997</v>
      </c>
      <c r="N265" s="2">
        <f t="shared" ca="1" si="35"/>
        <v>0.20224719101123592</v>
      </c>
    </row>
    <row r="266" spans="1:14">
      <c r="A266" t="s">
        <v>76</v>
      </c>
      <c r="B266" t="s">
        <v>176</v>
      </c>
      <c r="C266" t="s">
        <v>226</v>
      </c>
      <c r="D266" t="s">
        <v>191</v>
      </c>
      <c r="E266" t="s">
        <v>202</v>
      </c>
      <c r="F266" s="1">
        <v>44986</v>
      </c>
      <c r="G266" s="2">
        <f t="shared" ca="1" si="36"/>
        <v>3706</v>
      </c>
      <c r="H266" s="2">
        <f t="shared" ca="1" si="37"/>
        <v>3038.9199999999996</v>
      </c>
      <c r="I266" s="2">
        <f t="shared" ca="1" si="32"/>
        <v>667.08000000000038</v>
      </c>
      <c r="J266" s="2">
        <f t="shared" ca="1" si="33"/>
        <v>0.1800000000000001</v>
      </c>
      <c r="K266" s="2">
        <f t="shared" ca="1" si="38"/>
        <v>2408.9</v>
      </c>
      <c r="L266" s="2">
        <f t="shared" ca="1" si="39"/>
        <v>2371.84</v>
      </c>
      <c r="M266" s="2">
        <f t="shared" ca="1" si="34"/>
        <v>37.059999999999945</v>
      </c>
      <c r="N266" s="2">
        <f t="shared" ca="1" si="35"/>
        <v>1.5384615384615361E-2</v>
      </c>
    </row>
    <row r="267" spans="1:14">
      <c r="A267" t="s">
        <v>77</v>
      </c>
      <c r="B267" t="s">
        <v>179</v>
      </c>
      <c r="C267" t="s">
        <v>227</v>
      </c>
      <c r="D267" t="s">
        <v>204</v>
      </c>
      <c r="E267" t="s">
        <v>204</v>
      </c>
      <c r="F267" s="1">
        <v>44986</v>
      </c>
      <c r="G267" s="2">
        <f t="shared" ca="1" si="36"/>
        <v>9419</v>
      </c>
      <c r="H267" s="2">
        <f t="shared" ca="1" si="37"/>
        <v>8194.5300000000007</v>
      </c>
      <c r="I267" s="2">
        <f t="shared" ca="1" si="32"/>
        <v>1224.4699999999993</v>
      </c>
      <c r="J267" s="2">
        <f t="shared" ca="1" si="33"/>
        <v>0.12999999999999992</v>
      </c>
      <c r="K267" s="2">
        <f t="shared" ca="1" si="38"/>
        <v>7441.01</v>
      </c>
      <c r="L267" s="2">
        <f t="shared" ca="1" si="39"/>
        <v>6687.49</v>
      </c>
      <c r="M267" s="2">
        <f t="shared" ca="1" si="34"/>
        <v>753.52000000000044</v>
      </c>
      <c r="N267" s="2">
        <f t="shared" ca="1" si="35"/>
        <v>0.10126582278481018</v>
      </c>
    </row>
    <row r="268" spans="1:14">
      <c r="A268" t="s">
        <v>78</v>
      </c>
      <c r="B268" t="s">
        <v>181</v>
      </c>
      <c r="C268" t="s">
        <v>228</v>
      </c>
      <c r="D268" t="s">
        <v>206</v>
      </c>
      <c r="E268" t="s">
        <v>206</v>
      </c>
      <c r="F268" s="1">
        <v>44986</v>
      </c>
      <c r="G268" s="2">
        <f t="shared" ca="1" si="36"/>
        <v>1374</v>
      </c>
      <c r="H268" s="2">
        <f t="shared" ca="1" si="37"/>
        <v>1209.1200000000001</v>
      </c>
      <c r="I268" s="2">
        <f t="shared" ca="1" si="32"/>
        <v>164.87999999999988</v>
      </c>
      <c r="J268" s="2">
        <f t="shared" ca="1" si="33"/>
        <v>0.11999999999999991</v>
      </c>
      <c r="K268" s="2">
        <f t="shared" ca="1" si="38"/>
        <v>1154.1600000000001</v>
      </c>
      <c r="L268" s="2">
        <f t="shared" ca="1" si="39"/>
        <v>920.58</v>
      </c>
      <c r="M268" s="2">
        <f t="shared" ca="1" si="34"/>
        <v>233.58000000000004</v>
      </c>
      <c r="N268" s="2">
        <f t="shared" ca="1" si="35"/>
        <v>0.20238095238095241</v>
      </c>
    </row>
    <row r="269" spans="1:14">
      <c r="A269" t="s">
        <v>79</v>
      </c>
      <c r="B269" t="s">
        <v>184</v>
      </c>
      <c r="C269" t="s">
        <v>229</v>
      </c>
      <c r="D269" t="s">
        <v>208</v>
      </c>
      <c r="E269" t="s">
        <v>208</v>
      </c>
      <c r="F269" s="1">
        <v>44986</v>
      </c>
      <c r="G269" s="2">
        <f t="shared" ca="1" si="36"/>
        <v>8948</v>
      </c>
      <c r="H269" s="2">
        <f t="shared" ca="1" si="37"/>
        <v>7874.24</v>
      </c>
      <c r="I269" s="2">
        <f t="shared" ca="1" si="32"/>
        <v>1073.7600000000002</v>
      </c>
      <c r="J269" s="2">
        <f t="shared" ca="1" si="33"/>
        <v>0.12000000000000002</v>
      </c>
      <c r="K269" s="2">
        <f t="shared" ca="1" si="38"/>
        <v>9663.84</v>
      </c>
      <c r="L269" s="2">
        <f t="shared" ca="1" si="39"/>
        <v>6532.04</v>
      </c>
      <c r="M269" s="2">
        <f t="shared" ca="1" si="34"/>
        <v>3131.8</v>
      </c>
      <c r="N269" s="2">
        <f t="shared" ca="1" si="35"/>
        <v>0.32407407407407407</v>
      </c>
    </row>
    <row r="270" spans="1:14">
      <c r="A270" t="s">
        <v>80</v>
      </c>
      <c r="B270" t="s">
        <v>187</v>
      </c>
      <c r="C270" t="s">
        <v>230</v>
      </c>
      <c r="D270" t="s">
        <v>210</v>
      </c>
      <c r="E270" t="s">
        <v>211</v>
      </c>
      <c r="F270" s="1">
        <v>44986</v>
      </c>
      <c r="G270" s="2">
        <f t="shared" ca="1" si="36"/>
        <v>5411</v>
      </c>
      <c r="H270" s="2">
        <f t="shared" ca="1" si="37"/>
        <v>3950.0299999999997</v>
      </c>
      <c r="I270" s="2">
        <f t="shared" ca="1" si="32"/>
        <v>1460.9700000000003</v>
      </c>
      <c r="J270" s="2">
        <f t="shared" ca="1" si="33"/>
        <v>0.27000000000000007</v>
      </c>
      <c r="K270" s="2">
        <f t="shared" ca="1" si="38"/>
        <v>5140.45</v>
      </c>
      <c r="L270" s="2">
        <f t="shared" ca="1" si="39"/>
        <v>3517.15</v>
      </c>
      <c r="M270" s="2">
        <f t="shared" ca="1" si="34"/>
        <v>1623.2999999999997</v>
      </c>
      <c r="N270" s="2">
        <f t="shared" ca="1" si="35"/>
        <v>0.31578947368421051</v>
      </c>
    </row>
    <row r="271" spans="1:14">
      <c r="A271" t="s">
        <v>81</v>
      </c>
      <c r="B271" t="s">
        <v>169</v>
      </c>
      <c r="C271" t="s">
        <v>231</v>
      </c>
      <c r="D271" t="s">
        <v>210</v>
      </c>
      <c r="E271" t="s">
        <v>213</v>
      </c>
      <c r="F271" s="1">
        <v>44986</v>
      </c>
      <c r="G271" s="2">
        <f t="shared" ca="1" si="36"/>
        <v>7964</v>
      </c>
      <c r="H271" s="2">
        <f t="shared" ca="1" si="37"/>
        <v>6052.64</v>
      </c>
      <c r="I271" s="2">
        <f t="shared" ca="1" si="32"/>
        <v>1911.3599999999997</v>
      </c>
      <c r="J271" s="2">
        <f t="shared" ca="1" si="33"/>
        <v>0.23999999999999996</v>
      </c>
      <c r="K271" s="2">
        <f t="shared" ca="1" si="38"/>
        <v>7486.16</v>
      </c>
      <c r="L271" s="2">
        <f t="shared" ca="1" si="39"/>
        <v>6132.28</v>
      </c>
      <c r="M271" s="2">
        <f t="shared" ca="1" si="34"/>
        <v>1353.88</v>
      </c>
      <c r="N271" s="2">
        <f t="shared" ca="1" si="35"/>
        <v>0.18085106382978725</v>
      </c>
    </row>
    <row r="272" spans="1:14">
      <c r="A272" t="s">
        <v>82</v>
      </c>
      <c r="B272" t="s">
        <v>172</v>
      </c>
      <c r="C272" t="s">
        <v>232</v>
      </c>
      <c r="D272" t="s">
        <v>171</v>
      </c>
      <c r="E272" t="s">
        <v>171</v>
      </c>
      <c r="F272" s="1">
        <v>44986</v>
      </c>
      <c r="G272" s="2">
        <f t="shared" ca="1" si="36"/>
        <v>7378</v>
      </c>
      <c r="H272" s="2">
        <f t="shared" ca="1" si="37"/>
        <v>5164.5999999999995</v>
      </c>
      <c r="I272" s="2">
        <f t="shared" ca="1" si="32"/>
        <v>2213.4000000000005</v>
      </c>
      <c r="J272" s="2">
        <f t="shared" ca="1" si="33"/>
        <v>0.3000000000000001</v>
      </c>
      <c r="K272" s="2">
        <f t="shared" ca="1" si="38"/>
        <v>6640.2</v>
      </c>
      <c r="L272" s="2">
        <f t="shared" ca="1" si="39"/>
        <v>5681.06</v>
      </c>
      <c r="M272" s="2">
        <f t="shared" ca="1" si="34"/>
        <v>959.13999999999942</v>
      </c>
      <c r="N272" s="2">
        <f t="shared" ca="1" si="35"/>
        <v>0.14444444444444435</v>
      </c>
    </row>
    <row r="273" spans="1:14">
      <c r="A273" t="s">
        <v>83</v>
      </c>
      <c r="B273" t="s">
        <v>176</v>
      </c>
      <c r="C273" t="s">
        <v>233</v>
      </c>
      <c r="D273" t="s">
        <v>174</v>
      </c>
      <c r="E273" t="s">
        <v>175</v>
      </c>
      <c r="F273" s="1">
        <v>44986</v>
      </c>
      <c r="G273" s="2">
        <f t="shared" ca="1" si="36"/>
        <v>4126</v>
      </c>
      <c r="H273" s="2">
        <f t="shared" ca="1" si="37"/>
        <v>2805.6800000000003</v>
      </c>
      <c r="I273" s="2">
        <f t="shared" ca="1" si="32"/>
        <v>1320.3199999999997</v>
      </c>
      <c r="J273" s="2">
        <f t="shared" ca="1" si="33"/>
        <v>0.31999999999999995</v>
      </c>
      <c r="K273" s="2">
        <f t="shared" ca="1" si="38"/>
        <v>3960.96</v>
      </c>
      <c r="L273" s="2">
        <f t="shared" ca="1" si="39"/>
        <v>3218.28</v>
      </c>
      <c r="M273" s="2">
        <f t="shared" ca="1" si="34"/>
        <v>742.67999999999984</v>
      </c>
      <c r="N273" s="2">
        <f t="shared" ca="1" si="35"/>
        <v>0.18749999999999994</v>
      </c>
    </row>
    <row r="274" spans="1:14">
      <c r="A274" t="s">
        <v>84</v>
      </c>
      <c r="B274" t="s">
        <v>179</v>
      </c>
      <c r="C274" t="s">
        <v>234</v>
      </c>
      <c r="D274" t="s">
        <v>174</v>
      </c>
      <c r="E274" t="s">
        <v>178</v>
      </c>
      <c r="F274" s="1">
        <v>44986</v>
      </c>
      <c r="G274" s="2">
        <f t="shared" ca="1" si="36"/>
        <v>950</v>
      </c>
      <c r="H274" s="2">
        <f t="shared" ca="1" si="37"/>
        <v>807.5</v>
      </c>
      <c r="I274" s="2">
        <f t="shared" ca="1" si="32"/>
        <v>142.5</v>
      </c>
      <c r="J274" s="2">
        <f t="shared" ca="1" si="33"/>
        <v>0.15</v>
      </c>
      <c r="K274" s="2">
        <f t="shared" ca="1" si="38"/>
        <v>636.5</v>
      </c>
      <c r="L274" s="2">
        <f t="shared" ca="1" si="39"/>
        <v>693.5</v>
      </c>
      <c r="M274" s="2">
        <f t="shared" ca="1" si="34"/>
        <v>-57</v>
      </c>
      <c r="N274" s="2">
        <f t="shared" ca="1" si="35"/>
        <v>-8.9552238805970144E-2</v>
      </c>
    </row>
    <row r="275" spans="1:14">
      <c r="A275" t="s">
        <v>85</v>
      </c>
      <c r="B275" t="s">
        <v>181</v>
      </c>
      <c r="C275" t="s">
        <v>235</v>
      </c>
      <c r="D275" t="s">
        <v>174</v>
      </c>
      <c r="E275" t="s">
        <v>180</v>
      </c>
      <c r="F275" s="1">
        <v>44986</v>
      </c>
      <c r="G275" s="2">
        <f t="shared" ca="1" si="36"/>
        <v>1816</v>
      </c>
      <c r="H275" s="2">
        <f t="shared" ca="1" si="37"/>
        <v>1380.16</v>
      </c>
      <c r="I275" s="2">
        <f t="shared" ca="1" si="32"/>
        <v>435.83999999999992</v>
      </c>
      <c r="J275" s="2">
        <f t="shared" ca="1" si="33"/>
        <v>0.23999999999999996</v>
      </c>
      <c r="K275" s="2">
        <f t="shared" ca="1" si="38"/>
        <v>2070.2399999999998</v>
      </c>
      <c r="L275" s="2">
        <f t="shared" ca="1" si="39"/>
        <v>1253.04</v>
      </c>
      <c r="M275" s="2">
        <f t="shared" ca="1" si="34"/>
        <v>817.19999999999982</v>
      </c>
      <c r="N275" s="2">
        <f t="shared" ca="1" si="35"/>
        <v>0.39473684210526311</v>
      </c>
    </row>
    <row r="276" spans="1:14">
      <c r="A276" t="s">
        <v>86</v>
      </c>
      <c r="B276" t="s">
        <v>184</v>
      </c>
      <c r="C276" t="s">
        <v>236</v>
      </c>
      <c r="D276" t="s">
        <v>174</v>
      </c>
      <c r="E276" t="s">
        <v>183</v>
      </c>
      <c r="F276" s="1">
        <v>44986</v>
      </c>
      <c r="G276" s="2">
        <f t="shared" ca="1" si="36"/>
        <v>8275</v>
      </c>
      <c r="H276" s="2">
        <f t="shared" ca="1" si="37"/>
        <v>7282</v>
      </c>
      <c r="I276" s="2">
        <f t="shared" ca="1" si="32"/>
        <v>993</v>
      </c>
      <c r="J276" s="2">
        <f t="shared" ca="1" si="33"/>
        <v>0.12</v>
      </c>
      <c r="K276" s="2">
        <f t="shared" ca="1" si="38"/>
        <v>6868.25</v>
      </c>
      <c r="L276" s="2">
        <f t="shared" ca="1" si="39"/>
        <v>6620</v>
      </c>
      <c r="M276" s="2">
        <f t="shared" ca="1" si="34"/>
        <v>248.25</v>
      </c>
      <c r="N276" s="2">
        <f t="shared" ca="1" si="35"/>
        <v>3.614457831325301E-2</v>
      </c>
    </row>
    <row r="277" spans="1:14">
      <c r="A277" t="s">
        <v>87</v>
      </c>
      <c r="B277" t="s">
        <v>187</v>
      </c>
      <c r="C277" t="s">
        <v>237</v>
      </c>
      <c r="D277" t="s">
        <v>174</v>
      </c>
      <c r="E277" t="s">
        <v>186</v>
      </c>
      <c r="F277" s="1">
        <v>44986</v>
      </c>
      <c r="G277" s="2">
        <f t="shared" ca="1" si="36"/>
        <v>919</v>
      </c>
      <c r="H277" s="2">
        <f t="shared" ca="1" si="37"/>
        <v>808.72</v>
      </c>
      <c r="I277" s="2">
        <f t="shared" ca="1" si="32"/>
        <v>110.27999999999997</v>
      </c>
      <c r="J277" s="2">
        <f t="shared" ca="1" si="33"/>
        <v>0.11999999999999997</v>
      </c>
      <c r="K277" s="2">
        <f t="shared" ca="1" si="38"/>
        <v>680.06</v>
      </c>
      <c r="L277" s="2">
        <f t="shared" ca="1" si="39"/>
        <v>652.49</v>
      </c>
      <c r="M277" s="2">
        <f t="shared" ca="1" si="34"/>
        <v>27.569999999999936</v>
      </c>
      <c r="N277" s="2">
        <f t="shared" ca="1" si="35"/>
        <v>4.0540540540540453E-2</v>
      </c>
    </row>
    <row r="278" spans="1:14">
      <c r="A278" t="s">
        <v>88</v>
      </c>
      <c r="B278" t="s">
        <v>169</v>
      </c>
      <c r="C278" t="s">
        <v>238</v>
      </c>
      <c r="D278" t="s">
        <v>189</v>
      </c>
      <c r="E278" t="s">
        <v>189</v>
      </c>
      <c r="F278" s="1">
        <v>44986</v>
      </c>
      <c r="G278" s="2">
        <f t="shared" ca="1" si="36"/>
        <v>4937</v>
      </c>
      <c r="H278" s="2">
        <f t="shared" ca="1" si="37"/>
        <v>4196.45</v>
      </c>
      <c r="I278" s="2">
        <f t="shared" ca="1" si="32"/>
        <v>740.55000000000018</v>
      </c>
      <c r="J278" s="2">
        <f t="shared" ca="1" si="33"/>
        <v>0.15000000000000005</v>
      </c>
      <c r="K278" s="2">
        <f t="shared" ca="1" si="38"/>
        <v>5578.81</v>
      </c>
      <c r="L278" s="2">
        <f t="shared" ca="1" si="39"/>
        <v>3801.4900000000002</v>
      </c>
      <c r="M278" s="2">
        <f t="shared" ca="1" si="34"/>
        <v>1777.3200000000002</v>
      </c>
      <c r="N278" s="2">
        <f t="shared" ca="1" si="35"/>
        <v>0.31858407079646017</v>
      </c>
    </row>
    <row r="279" spans="1:14">
      <c r="A279" t="s">
        <v>89</v>
      </c>
      <c r="B279" t="s">
        <v>172</v>
      </c>
      <c r="C279" t="s">
        <v>239</v>
      </c>
      <c r="D279" t="s">
        <v>191</v>
      </c>
      <c r="E279" t="s">
        <v>192</v>
      </c>
      <c r="F279" s="1">
        <v>44986</v>
      </c>
      <c r="G279" s="2">
        <f t="shared" ca="1" si="36"/>
        <v>5602</v>
      </c>
      <c r="H279" s="2">
        <f t="shared" ca="1" si="37"/>
        <v>4593.6399999999994</v>
      </c>
      <c r="I279" s="2">
        <f t="shared" ca="1" si="32"/>
        <v>1008.3600000000006</v>
      </c>
      <c r="J279" s="2">
        <f t="shared" ca="1" si="33"/>
        <v>0.1800000000000001</v>
      </c>
      <c r="K279" s="2">
        <f t="shared" ca="1" si="38"/>
        <v>6722.4</v>
      </c>
      <c r="L279" s="2">
        <f t="shared" ca="1" si="39"/>
        <v>4089.46</v>
      </c>
      <c r="M279" s="2">
        <f t="shared" ca="1" si="34"/>
        <v>2632.9399999999996</v>
      </c>
      <c r="N279" s="2">
        <f t="shared" ca="1" si="35"/>
        <v>0.39166666666666661</v>
      </c>
    </row>
    <row r="280" spans="1:14">
      <c r="A280" t="s">
        <v>90</v>
      </c>
      <c r="B280" t="s">
        <v>176</v>
      </c>
      <c r="C280" t="s">
        <v>240</v>
      </c>
      <c r="D280" t="s">
        <v>191</v>
      </c>
      <c r="E280" t="s">
        <v>194</v>
      </c>
      <c r="F280" s="1">
        <v>44986</v>
      </c>
      <c r="G280" s="2">
        <f t="shared" ca="1" si="36"/>
        <v>1641</v>
      </c>
      <c r="H280" s="2">
        <f t="shared" ca="1" si="37"/>
        <v>1115.8800000000001</v>
      </c>
      <c r="I280" s="2">
        <f t="shared" ca="1" si="32"/>
        <v>525.11999999999989</v>
      </c>
      <c r="J280" s="2">
        <f t="shared" ca="1" si="33"/>
        <v>0.31999999999999995</v>
      </c>
      <c r="K280" s="2">
        <f t="shared" ca="1" si="38"/>
        <v>1476.9</v>
      </c>
      <c r="L280" s="2">
        <f t="shared" ca="1" si="39"/>
        <v>1197.93</v>
      </c>
      <c r="M280" s="2">
        <f t="shared" ca="1" si="34"/>
        <v>278.97000000000003</v>
      </c>
      <c r="N280" s="2">
        <f t="shared" ca="1" si="35"/>
        <v>0.18888888888888888</v>
      </c>
    </row>
    <row r="281" spans="1:14">
      <c r="A281" t="s">
        <v>91</v>
      </c>
      <c r="B281" t="s">
        <v>179</v>
      </c>
      <c r="C281" t="s">
        <v>241</v>
      </c>
      <c r="D281" t="s">
        <v>191</v>
      </c>
      <c r="E281" t="s">
        <v>196</v>
      </c>
      <c r="F281" s="1">
        <v>44986</v>
      </c>
      <c r="G281" s="2">
        <f t="shared" ca="1" si="36"/>
        <v>9230</v>
      </c>
      <c r="H281" s="2">
        <f t="shared" ca="1" si="37"/>
        <v>7199.4000000000005</v>
      </c>
      <c r="I281" s="2">
        <f t="shared" ca="1" si="32"/>
        <v>2030.5999999999995</v>
      </c>
      <c r="J281" s="2">
        <f t="shared" ca="1" si="33"/>
        <v>0.21999999999999995</v>
      </c>
      <c r="K281" s="2">
        <f t="shared" ca="1" si="38"/>
        <v>6184.1</v>
      </c>
      <c r="L281" s="2">
        <f t="shared" ca="1" si="39"/>
        <v>6368.7</v>
      </c>
      <c r="M281" s="2">
        <f t="shared" ca="1" si="34"/>
        <v>-184.59999999999945</v>
      </c>
      <c r="N281" s="2">
        <f t="shared" ca="1" si="35"/>
        <v>-2.9850746268656626E-2</v>
      </c>
    </row>
    <row r="282" spans="1:14">
      <c r="A282" t="s">
        <v>92</v>
      </c>
      <c r="B282" t="s">
        <v>181</v>
      </c>
      <c r="C282" t="s">
        <v>242</v>
      </c>
      <c r="D282" t="s">
        <v>191</v>
      </c>
      <c r="E282" t="s">
        <v>198</v>
      </c>
      <c r="F282" s="1">
        <v>44986</v>
      </c>
      <c r="G282" s="2">
        <f t="shared" ca="1" si="36"/>
        <v>8646</v>
      </c>
      <c r="H282" s="2">
        <f t="shared" ca="1" si="37"/>
        <v>7003.26</v>
      </c>
      <c r="I282" s="2">
        <f t="shared" ca="1" si="32"/>
        <v>1642.7399999999998</v>
      </c>
      <c r="J282" s="2">
        <f t="shared" ca="1" si="33"/>
        <v>0.18999999999999997</v>
      </c>
      <c r="K282" s="2">
        <f t="shared" ca="1" si="38"/>
        <v>8818.92</v>
      </c>
      <c r="L282" s="2">
        <f t="shared" ca="1" si="39"/>
        <v>6398.04</v>
      </c>
      <c r="M282" s="2">
        <f t="shared" ca="1" si="34"/>
        <v>2420.88</v>
      </c>
      <c r="N282" s="2">
        <f t="shared" ca="1" si="35"/>
        <v>0.27450980392156865</v>
      </c>
    </row>
    <row r="283" spans="1:14">
      <c r="A283" t="s">
        <v>93</v>
      </c>
      <c r="B283" t="s">
        <v>184</v>
      </c>
      <c r="C283" t="s">
        <v>243</v>
      </c>
      <c r="D283" t="s">
        <v>191</v>
      </c>
      <c r="E283" t="s">
        <v>200</v>
      </c>
      <c r="F283" s="1">
        <v>44986</v>
      </c>
      <c r="G283" s="2">
        <f t="shared" ca="1" si="36"/>
        <v>8611</v>
      </c>
      <c r="H283" s="2">
        <f t="shared" ca="1" si="37"/>
        <v>7749.9000000000005</v>
      </c>
      <c r="I283" s="2">
        <f t="shared" ca="1" si="32"/>
        <v>861.09999999999945</v>
      </c>
      <c r="J283" s="2">
        <f t="shared" ca="1" si="33"/>
        <v>9.9999999999999936E-2</v>
      </c>
      <c r="K283" s="2">
        <f t="shared" ca="1" si="38"/>
        <v>6458.25</v>
      </c>
      <c r="L283" s="2">
        <f t="shared" ca="1" si="39"/>
        <v>5252.71</v>
      </c>
      <c r="M283" s="2">
        <f t="shared" ca="1" si="34"/>
        <v>1205.54</v>
      </c>
      <c r="N283" s="2">
        <f t="shared" ca="1" si="35"/>
        <v>0.18666666666666665</v>
      </c>
    </row>
    <row r="284" spans="1:14">
      <c r="A284" t="s">
        <v>94</v>
      </c>
      <c r="B284" t="s">
        <v>187</v>
      </c>
      <c r="C284" t="s">
        <v>244</v>
      </c>
      <c r="D284" t="s">
        <v>191</v>
      </c>
      <c r="E284" t="s">
        <v>202</v>
      </c>
      <c r="F284" s="1">
        <v>44986</v>
      </c>
      <c r="G284" s="2">
        <f t="shared" ca="1" si="36"/>
        <v>9774</v>
      </c>
      <c r="H284" s="2">
        <f t="shared" ca="1" si="37"/>
        <v>6353.1</v>
      </c>
      <c r="I284" s="2">
        <f t="shared" ca="1" si="32"/>
        <v>3420.8999999999996</v>
      </c>
      <c r="J284" s="2">
        <f t="shared" ca="1" si="33"/>
        <v>0.35</v>
      </c>
      <c r="K284" s="2">
        <f t="shared" ca="1" si="38"/>
        <v>7330.5</v>
      </c>
      <c r="L284" s="2">
        <f t="shared" ca="1" si="39"/>
        <v>6157.62</v>
      </c>
      <c r="M284" s="2">
        <f t="shared" ca="1" si="34"/>
        <v>1172.8800000000001</v>
      </c>
      <c r="N284" s="2">
        <f t="shared" ca="1" si="35"/>
        <v>0.16</v>
      </c>
    </row>
    <row r="285" spans="1:14">
      <c r="A285" t="s">
        <v>95</v>
      </c>
      <c r="B285" t="s">
        <v>169</v>
      </c>
      <c r="C285" t="s">
        <v>245</v>
      </c>
      <c r="D285" t="s">
        <v>204</v>
      </c>
      <c r="E285" t="s">
        <v>204</v>
      </c>
      <c r="F285" s="1">
        <v>44986</v>
      </c>
      <c r="G285" s="2">
        <f t="shared" ca="1" si="36"/>
        <v>5359</v>
      </c>
      <c r="H285" s="2">
        <f t="shared" ca="1" si="37"/>
        <v>4769.51</v>
      </c>
      <c r="I285" s="2">
        <f t="shared" ca="1" si="32"/>
        <v>589.48999999999978</v>
      </c>
      <c r="J285" s="2">
        <f t="shared" ca="1" si="33"/>
        <v>0.10999999999999996</v>
      </c>
      <c r="K285" s="2">
        <f t="shared" ca="1" si="38"/>
        <v>4233.6099999999997</v>
      </c>
      <c r="L285" s="2">
        <f t="shared" ca="1" si="39"/>
        <v>3697.7099999999996</v>
      </c>
      <c r="M285" s="2">
        <f t="shared" ca="1" si="34"/>
        <v>535.90000000000009</v>
      </c>
      <c r="N285" s="2">
        <f t="shared" ca="1" si="35"/>
        <v>0.12658227848101269</v>
      </c>
    </row>
    <row r="286" spans="1:14">
      <c r="A286" t="s">
        <v>96</v>
      </c>
      <c r="B286" t="s">
        <v>172</v>
      </c>
      <c r="C286" t="s">
        <v>246</v>
      </c>
      <c r="D286" t="s">
        <v>206</v>
      </c>
      <c r="E286" t="s">
        <v>206</v>
      </c>
      <c r="F286" s="1">
        <v>44986</v>
      </c>
      <c r="G286" s="2">
        <f t="shared" ca="1" si="36"/>
        <v>6738</v>
      </c>
      <c r="H286" s="2">
        <f t="shared" ca="1" si="37"/>
        <v>4918.74</v>
      </c>
      <c r="I286" s="2">
        <f t="shared" ca="1" si="32"/>
        <v>1819.2600000000002</v>
      </c>
      <c r="J286" s="2">
        <f t="shared" ca="1" si="33"/>
        <v>0.27</v>
      </c>
      <c r="K286" s="2">
        <f t="shared" ca="1" si="38"/>
        <v>6198.96</v>
      </c>
      <c r="L286" s="2">
        <f t="shared" ca="1" si="39"/>
        <v>4177.5600000000004</v>
      </c>
      <c r="M286" s="2">
        <f t="shared" ca="1" si="34"/>
        <v>2021.3999999999996</v>
      </c>
      <c r="N286" s="2">
        <f t="shared" ca="1" si="35"/>
        <v>0.32608695652173908</v>
      </c>
    </row>
    <row r="287" spans="1:14">
      <c r="A287" t="s">
        <v>97</v>
      </c>
      <c r="B287" t="s">
        <v>176</v>
      </c>
      <c r="C287" t="s">
        <v>247</v>
      </c>
      <c r="D287" t="s">
        <v>208</v>
      </c>
      <c r="E287" t="s">
        <v>208</v>
      </c>
      <c r="F287" s="1">
        <v>44986</v>
      </c>
      <c r="G287" s="2">
        <f t="shared" ca="1" si="36"/>
        <v>6030</v>
      </c>
      <c r="H287" s="2">
        <f t="shared" ca="1" si="37"/>
        <v>4341.5999999999995</v>
      </c>
      <c r="I287" s="2">
        <f t="shared" ca="1" si="32"/>
        <v>1688.4000000000005</v>
      </c>
      <c r="J287" s="2">
        <f t="shared" ca="1" si="33"/>
        <v>0.28000000000000008</v>
      </c>
      <c r="K287" s="2">
        <f t="shared" ca="1" si="38"/>
        <v>6331.5</v>
      </c>
      <c r="L287" s="2">
        <f t="shared" ca="1" si="39"/>
        <v>4582.8</v>
      </c>
      <c r="M287" s="2">
        <f t="shared" ca="1" si="34"/>
        <v>1748.6999999999998</v>
      </c>
      <c r="N287" s="2">
        <f t="shared" ca="1" si="35"/>
        <v>0.27619047619047615</v>
      </c>
    </row>
    <row r="288" spans="1:14">
      <c r="A288" t="s">
        <v>98</v>
      </c>
      <c r="B288" t="s">
        <v>179</v>
      </c>
      <c r="C288" t="s">
        <v>248</v>
      </c>
      <c r="D288" t="s">
        <v>210</v>
      </c>
      <c r="E288" t="s">
        <v>211</v>
      </c>
      <c r="F288" s="1">
        <v>44986</v>
      </c>
      <c r="G288" s="2">
        <f t="shared" ca="1" si="36"/>
        <v>3634</v>
      </c>
      <c r="H288" s="2">
        <f t="shared" ca="1" si="37"/>
        <v>2979.8799999999997</v>
      </c>
      <c r="I288" s="2">
        <f t="shared" ca="1" si="32"/>
        <v>654.12000000000035</v>
      </c>
      <c r="J288" s="2">
        <f t="shared" ca="1" si="33"/>
        <v>0.1800000000000001</v>
      </c>
      <c r="K288" s="2">
        <f t="shared" ca="1" si="38"/>
        <v>2761.84</v>
      </c>
      <c r="L288" s="2">
        <f t="shared" ca="1" si="39"/>
        <v>2616.48</v>
      </c>
      <c r="M288" s="2">
        <f t="shared" ca="1" si="34"/>
        <v>145.36000000000013</v>
      </c>
      <c r="N288" s="2">
        <f t="shared" ca="1" si="35"/>
        <v>5.2631578947368467E-2</v>
      </c>
    </row>
    <row r="289" spans="1:14">
      <c r="A289" t="s">
        <v>99</v>
      </c>
      <c r="B289" t="s">
        <v>181</v>
      </c>
      <c r="C289" t="s">
        <v>249</v>
      </c>
      <c r="D289" t="s">
        <v>210</v>
      </c>
      <c r="E289" t="s">
        <v>213</v>
      </c>
      <c r="F289" s="1">
        <v>44986</v>
      </c>
      <c r="G289" s="2">
        <f t="shared" ca="1" si="36"/>
        <v>8393</v>
      </c>
      <c r="H289" s="2">
        <f t="shared" ca="1" si="37"/>
        <v>5875.0999999999995</v>
      </c>
      <c r="I289" s="2">
        <f t="shared" ca="1" si="32"/>
        <v>2517.9000000000005</v>
      </c>
      <c r="J289" s="2">
        <f t="shared" ca="1" si="33"/>
        <v>0.30000000000000004</v>
      </c>
      <c r="K289" s="2">
        <f t="shared" ca="1" si="38"/>
        <v>8728.7199999999993</v>
      </c>
      <c r="L289" s="2">
        <f t="shared" ca="1" si="39"/>
        <v>6714.4000000000005</v>
      </c>
      <c r="M289" s="2">
        <f t="shared" ca="1" si="34"/>
        <v>2014.3199999999988</v>
      </c>
      <c r="N289" s="2">
        <f t="shared" ca="1" si="35"/>
        <v>0.23076923076923064</v>
      </c>
    </row>
    <row r="290" spans="1:14">
      <c r="A290" t="s">
        <v>100</v>
      </c>
      <c r="B290" t="s">
        <v>184</v>
      </c>
      <c r="C290" t="s">
        <v>250</v>
      </c>
      <c r="D290" t="s">
        <v>171</v>
      </c>
      <c r="E290" t="s">
        <v>171</v>
      </c>
      <c r="F290" s="1">
        <v>44986</v>
      </c>
      <c r="G290" s="2">
        <f t="shared" ca="1" si="36"/>
        <v>3532</v>
      </c>
      <c r="H290" s="2">
        <f t="shared" ca="1" si="37"/>
        <v>2931.56</v>
      </c>
      <c r="I290" s="2">
        <f t="shared" ca="1" si="32"/>
        <v>600.44000000000005</v>
      </c>
      <c r="J290" s="2">
        <f t="shared" ca="1" si="33"/>
        <v>0.17</v>
      </c>
      <c r="K290" s="2">
        <f t="shared" ca="1" si="38"/>
        <v>3532</v>
      </c>
      <c r="L290" s="2">
        <f t="shared" ca="1" si="39"/>
        <v>2649</v>
      </c>
      <c r="M290" s="2">
        <f t="shared" ca="1" si="34"/>
        <v>883</v>
      </c>
      <c r="N290" s="2">
        <f t="shared" ca="1" si="35"/>
        <v>0.25</v>
      </c>
    </row>
    <row r="291" spans="1:14">
      <c r="A291" t="s">
        <v>101</v>
      </c>
      <c r="B291" t="s">
        <v>187</v>
      </c>
      <c r="C291" t="s">
        <v>251</v>
      </c>
      <c r="D291" t="s">
        <v>174</v>
      </c>
      <c r="E291" t="s">
        <v>175</v>
      </c>
      <c r="F291" s="1">
        <v>44986</v>
      </c>
      <c r="G291" s="2">
        <f t="shared" ca="1" si="36"/>
        <v>9870</v>
      </c>
      <c r="H291" s="2">
        <f t="shared" ca="1" si="37"/>
        <v>7007.7</v>
      </c>
      <c r="I291" s="2">
        <f t="shared" ca="1" si="32"/>
        <v>2862.3</v>
      </c>
      <c r="J291" s="2">
        <f t="shared" ca="1" si="33"/>
        <v>0.29000000000000004</v>
      </c>
      <c r="K291" s="2">
        <f t="shared" ca="1" si="38"/>
        <v>6514.2</v>
      </c>
      <c r="L291" s="2">
        <f t="shared" ca="1" si="39"/>
        <v>7599.9000000000005</v>
      </c>
      <c r="M291" s="2">
        <f t="shared" ca="1" si="34"/>
        <v>-1085.7000000000007</v>
      </c>
      <c r="N291" s="2">
        <f t="shared" ca="1" si="35"/>
        <v>-0.1666666666666668</v>
      </c>
    </row>
    <row r="292" spans="1:14">
      <c r="A292" t="s">
        <v>102</v>
      </c>
      <c r="B292" t="s">
        <v>169</v>
      </c>
      <c r="C292" t="s">
        <v>252</v>
      </c>
      <c r="D292" t="s">
        <v>174</v>
      </c>
      <c r="E292" t="s">
        <v>178</v>
      </c>
      <c r="F292" s="1">
        <v>44986</v>
      </c>
      <c r="G292" s="2">
        <f t="shared" ca="1" si="36"/>
        <v>209</v>
      </c>
      <c r="H292" s="2">
        <f t="shared" ca="1" si="37"/>
        <v>169.29000000000002</v>
      </c>
      <c r="I292" s="2">
        <f t="shared" ca="1" si="32"/>
        <v>39.70999999999998</v>
      </c>
      <c r="J292" s="2">
        <f t="shared" ca="1" si="33"/>
        <v>0.18999999999999989</v>
      </c>
      <c r="K292" s="2">
        <f t="shared" ca="1" si="38"/>
        <v>171.38</v>
      </c>
      <c r="L292" s="2">
        <f t="shared" ca="1" si="39"/>
        <v>160.93</v>
      </c>
      <c r="M292" s="2">
        <f t="shared" ca="1" si="34"/>
        <v>10.449999999999989</v>
      </c>
      <c r="N292" s="2">
        <f t="shared" ca="1" si="35"/>
        <v>6.0975609756097497E-2</v>
      </c>
    </row>
    <row r="293" spans="1:14">
      <c r="A293" t="s">
        <v>103</v>
      </c>
      <c r="B293" t="s">
        <v>172</v>
      </c>
      <c r="C293" t="s">
        <v>253</v>
      </c>
      <c r="D293" t="s">
        <v>174</v>
      </c>
      <c r="E293" t="s">
        <v>180</v>
      </c>
      <c r="F293" s="1">
        <v>44986</v>
      </c>
      <c r="G293" s="2">
        <f t="shared" ca="1" si="36"/>
        <v>5189</v>
      </c>
      <c r="H293" s="2">
        <f t="shared" ca="1" si="37"/>
        <v>3580.41</v>
      </c>
      <c r="I293" s="2">
        <f t="shared" ca="1" si="32"/>
        <v>1608.5900000000001</v>
      </c>
      <c r="J293" s="2">
        <f t="shared" ca="1" si="33"/>
        <v>0.31000000000000005</v>
      </c>
      <c r="K293" s="2">
        <f t="shared" ca="1" si="38"/>
        <v>4410.6499999999996</v>
      </c>
      <c r="L293" s="2">
        <f t="shared" ca="1" si="39"/>
        <v>3424.7400000000002</v>
      </c>
      <c r="M293" s="2">
        <f t="shared" ca="1" si="34"/>
        <v>985.9099999999994</v>
      </c>
      <c r="N293" s="2">
        <f t="shared" ca="1" si="35"/>
        <v>0.22352941176470575</v>
      </c>
    </row>
    <row r="294" spans="1:14">
      <c r="A294" t="s">
        <v>104</v>
      </c>
      <c r="B294" t="s">
        <v>176</v>
      </c>
      <c r="C294" t="s">
        <v>254</v>
      </c>
      <c r="D294" t="s">
        <v>174</v>
      </c>
      <c r="E294" t="s">
        <v>183</v>
      </c>
      <c r="F294" s="1">
        <v>44986</v>
      </c>
      <c r="G294" s="2">
        <f t="shared" ca="1" si="36"/>
        <v>4029</v>
      </c>
      <c r="H294" s="2">
        <f t="shared" ca="1" si="37"/>
        <v>3303.7799999999997</v>
      </c>
      <c r="I294" s="2">
        <f t="shared" ca="1" si="32"/>
        <v>725.22000000000025</v>
      </c>
      <c r="J294" s="2">
        <f t="shared" ca="1" si="33"/>
        <v>0.18000000000000008</v>
      </c>
      <c r="K294" s="2">
        <f t="shared" ca="1" si="38"/>
        <v>4190.16</v>
      </c>
      <c r="L294" s="2">
        <f t="shared" ca="1" si="39"/>
        <v>3102.33</v>
      </c>
      <c r="M294" s="2">
        <f t="shared" ca="1" si="34"/>
        <v>1087.83</v>
      </c>
      <c r="N294" s="2">
        <f t="shared" ca="1" si="35"/>
        <v>0.25961538461538458</v>
      </c>
    </row>
    <row r="295" spans="1:14">
      <c r="A295" t="s">
        <v>105</v>
      </c>
      <c r="B295" t="s">
        <v>179</v>
      </c>
      <c r="C295" t="s">
        <v>255</v>
      </c>
      <c r="D295" t="s">
        <v>174</v>
      </c>
      <c r="E295" t="s">
        <v>186</v>
      </c>
      <c r="F295" s="1">
        <v>44986</v>
      </c>
      <c r="G295" s="2">
        <f t="shared" ca="1" si="36"/>
        <v>1603</v>
      </c>
      <c r="H295" s="2">
        <f t="shared" ca="1" si="37"/>
        <v>1250.3400000000001</v>
      </c>
      <c r="I295" s="2">
        <f t="shared" ca="1" si="32"/>
        <v>352.65999999999985</v>
      </c>
      <c r="J295" s="2">
        <f t="shared" ca="1" si="33"/>
        <v>0.21999999999999992</v>
      </c>
      <c r="K295" s="2">
        <f t="shared" ca="1" si="38"/>
        <v>1138.1300000000001</v>
      </c>
      <c r="L295" s="2">
        <f t="shared" ca="1" si="39"/>
        <v>1170.19</v>
      </c>
      <c r="M295" s="2">
        <f t="shared" ca="1" si="34"/>
        <v>-32.059999999999945</v>
      </c>
      <c r="N295" s="2">
        <f t="shared" ca="1" si="35"/>
        <v>-2.8169014084506991E-2</v>
      </c>
    </row>
    <row r="296" spans="1:14">
      <c r="A296" t="s">
        <v>106</v>
      </c>
      <c r="B296" t="s">
        <v>181</v>
      </c>
      <c r="C296" t="s">
        <v>256</v>
      </c>
      <c r="D296" t="s">
        <v>189</v>
      </c>
      <c r="E296" t="s">
        <v>189</v>
      </c>
      <c r="F296" s="1">
        <v>44986</v>
      </c>
      <c r="G296" s="2">
        <f t="shared" ca="1" si="36"/>
        <v>7670</v>
      </c>
      <c r="H296" s="2">
        <f t="shared" ca="1" si="37"/>
        <v>5292.2999999999993</v>
      </c>
      <c r="I296" s="2">
        <f t="shared" ca="1" si="32"/>
        <v>2377.7000000000007</v>
      </c>
      <c r="J296" s="2">
        <f t="shared" ca="1" si="33"/>
        <v>0.31000000000000011</v>
      </c>
      <c r="K296" s="2">
        <f t="shared" ca="1" si="38"/>
        <v>5215.6000000000004</v>
      </c>
      <c r="L296" s="2">
        <f t="shared" ca="1" si="39"/>
        <v>5062.2</v>
      </c>
      <c r="M296" s="2">
        <f t="shared" ca="1" si="34"/>
        <v>153.40000000000055</v>
      </c>
      <c r="N296" s="2">
        <f t="shared" ca="1" si="35"/>
        <v>2.9411764705882457E-2</v>
      </c>
    </row>
    <row r="297" spans="1:14">
      <c r="A297" t="s">
        <v>107</v>
      </c>
      <c r="B297" t="s">
        <v>184</v>
      </c>
      <c r="C297" t="s">
        <v>257</v>
      </c>
      <c r="D297" t="s">
        <v>191</v>
      </c>
      <c r="E297" t="s">
        <v>192</v>
      </c>
      <c r="F297" s="1">
        <v>44986</v>
      </c>
      <c r="G297" s="2">
        <f t="shared" ca="1" si="36"/>
        <v>509</v>
      </c>
      <c r="H297" s="2">
        <f t="shared" ca="1" si="37"/>
        <v>412.29</v>
      </c>
      <c r="I297" s="2">
        <f t="shared" ca="1" si="32"/>
        <v>96.70999999999998</v>
      </c>
      <c r="J297" s="2">
        <f t="shared" ca="1" si="33"/>
        <v>0.18999999999999995</v>
      </c>
      <c r="K297" s="2">
        <f t="shared" ca="1" si="38"/>
        <v>554.80999999999995</v>
      </c>
      <c r="L297" s="2">
        <f t="shared" ca="1" si="39"/>
        <v>351.21</v>
      </c>
      <c r="M297" s="2">
        <f t="shared" ca="1" si="34"/>
        <v>203.59999999999997</v>
      </c>
      <c r="N297" s="2">
        <f t="shared" ca="1" si="35"/>
        <v>0.36697247706422015</v>
      </c>
    </row>
    <row r="298" spans="1:14">
      <c r="A298" t="s">
        <v>108</v>
      </c>
      <c r="B298" t="s">
        <v>187</v>
      </c>
      <c r="C298" t="s">
        <v>258</v>
      </c>
      <c r="D298" t="s">
        <v>191</v>
      </c>
      <c r="E298" t="s">
        <v>194</v>
      </c>
      <c r="F298" s="1">
        <v>44986</v>
      </c>
      <c r="G298" s="2">
        <f t="shared" ca="1" si="36"/>
        <v>1785</v>
      </c>
      <c r="H298" s="2">
        <f t="shared" ca="1" si="37"/>
        <v>1517.25</v>
      </c>
      <c r="I298" s="2">
        <f t="shared" ca="1" si="32"/>
        <v>267.75</v>
      </c>
      <c r="J298" s="2">
        <f t="shared" ca="1" si="33"/>
        <v>0.15</v>
      </c>
      <c r="K298" s="2">
        <f t="shared" ca="1" si="38"/>
        <v>2052.75</v>
      </c>
      <c r="L298" s="2">
        <f t="shared" ca="1" si="39"/>
        <v>1178.1000000000001</v>
      </c>
      <c r="M298" s="2">
        <f t="shared" ca="1" si="34"/>
        <v>874.64999999999986</v>
      </c>
      <c r="N298" s="2">
        <f t="shared" ca="1" si="35"/>
        <v>0.42608695652173906</v>
      </c>
    </row>
    <row r="299" spans="1:14">
      <c r="A299" t="s">
        <v>109</v>
      </c>
      <c r="B299" t="s">
        <v>169</v>
      </c>
      <c r="C299" t="s">
        <v>259</v>
      </c>
      <c r="D299" t="s">
        <v>191</v>
      </c>
      <c r="E299" t="s">
        <v>196</v>
      </c>
      <c r="F299" s="1">
        <v>44986</v>
      </c>
      <c r="G299" s="2">
        <f t="shared" ca="1" si="36"/>
        <v>5804</v>
      </c>
      <c r="H299" s="2">
        <f t="shared" ca="1" si="37"/>
        <v>4469.08</v>
      </c>
      <c r="I299" s="2">
        <f t="shared" ca="1" si="32"/>
        <v>1334.92</v>
      </c>
      <c r="J299" s="2">
        <f t="shared" ca="1" si="33"/>
        <v>0.23</v>
      </c>
      <c r="K299" s="2">
        <f t="shared" ca="1" si="38"/>
        <v>5281.64</v>
      </c>
      <c r="L299" s="2">
        <f t="shared" ca="1" si="39"/>
        <v>4585.16</v>
      </c>
      <c r="M299" s="2">
        <f t="shared" ca="1" si="34"/>
        <v>696.48000000000047</v>
      </c>
      <c r="N299" s="2">
        <f t="shared" ca="1" si="35"/>
        <v>0.13186813186813195</v>
      </c>
    </row>
    <row r="300" spans="1:14">
      <c r="A300" t="s">
        <v>110</v>
      </c>
      <c r="B300" t="s">
        <v>172</v>
      </c>
      <c r="C300" t="s">
        <v>260</v>
      </c>
      <c r="D300" t="s">
        <v>191</v>
      </c>
      <c r="E300" t="s">
        <v>198</v>
      </c>
      <c r="F300" s="1">
        <v>44986</v>
      </c>
      <c r="G300" s="2">
        <f t="shared" ca="1" si="36"/>
        <v>2684</v>
      </c>
      <c r="H300" s="2">
        <f t="shared" ca="1" si="37"/>
        <v>2093.52</v>
      </c>
      <c r="I300" s="2">
        <f t="shared" ca="1" si="32"/>
        <v>590.48</v>
      </c>
      <c r="J300" s="2">
        <f t="shared" ca="1" si="33"/>
        <v>0.22</v>
      </c>
      <c r="K300" s="2">
        <f t="shared" ca="1" si="38"/>
        <v>1851.96</v>
      </c>
      <c r="L300" s="2">
        <f t="shared" ca="1" si="39"/>
        <v>1905.6399999999999</v>
      </c>
      <c r="M300" s="2">
        <f t="shared" ca="1" si="34"/>
        <v>-53.679999999999836</v>
      </c>
      <c r="N300" s="2">
        <f t="shared" ca="1" si="35"/>
        <v>-2.8985507246376722E-2</v>
      </c>
    </row>
    <row r="301" spans="1:14">
      <c r="A301" t="s">
        <v>111</v>
      </c>
      <c r="B301" t="s">
        <v>176</v>
      </c>
      <c r="C301" t="s">
        <v>261</v>
      </c>
      <c r="D301" t="s">
        <v>191</v>
      </c>
      <c r="E301" t="s">
        <v>200</v>
      </c>
      <c r="F301" s="1">
        <v>44986</v>
      </c>
      <c r="G301" s="2">
        <f t="shared" ca="1" si="36"/>
        <v>1148</v>
      </c>
      <c r="H301" s="2">
        <f t="shared" ca="1" si="37"/>
        <v>998.76</v>
      </c>
      <c r="I301" s="2">
        <f t="shared" ref="I301:I364" ca="1" si="40">G301-H301</f>
        <v>149.24</v>
      </c>
      <c r="J301" s="2">
        <f t="shared" ref="J301:J364" ca="1" si="41">I301/G301</f>
        <v>0.13</v>
      </c>
      <c r="K301" s="2">
        <f t="shared" ca="1" si="38"/>
        <v>1010.24</v>
      </c>
      <c r="L301" s="2">
        <f t="shared" ca="1" si="39"/>
        <v>723.24</v>
      </c>
      <c r="M301" s="2">
        <f t="shared" ref="M301:M364" ca="1" si="42">K301-L301</f>
        <v>287</v>
      </c>
      <c r="N301" s="2">
        <f t="shared" ref="N301:N364" ca="1" si="43">M301/K301</f>
        <v>0.28409090909090906</v>
      </c>
    </row>
    <row r="302" spans="1:14">
      <c r="A302" t="s">
        <v>112</v>
      </c>
      <c r="B302" t="s">
        <v>179</v>
      </c>
      <c r="C302" t="s">
        <v>262</v>
      </c>
      <c r="D302" t="s">
        <v>191</v>
      </c>
      <c r="E302" t="s">
        <v>202</v>
      </c>
      <c r="F302" s="1">
        <v>44986</v>
      </c>
      <c r="G302" s="2">
        <f t="shared" ca="1" si="36"/>
        <v>4675</v>
      </c>
      <c r="H302" s="2">
        <f t="shared" ca="1" si="37"/>
        <v>3459.5</v>
      </c>
      <c r="I302" s="2">
        <f t="shared" ca="1" si="40"/>
        <v>1215.5</v>
      </c>
      <c r="J302" s="2">
        <f t="shared" ca="1" si="41"/>
        <v>0.26</v>
      </c>
      <c r="K302" s="2">
        <f t="shared" ca="1" si="38"/>
        <v>4768.5</v>
      </c>
      <c r="L302" s="2">
        <f t="shared" ca="1" si="39"/>
        <v>3553</v>
      </c>
      <c r="M302" s="2">
        <f t="shared" ca="1" si="42"/>
        <v>1215.5</v>
      </c>
      <c r="N302" s="2">
        <f t="shared" ca="1" si="43"/>
        <v>0.25490196078431371</v>
      </c>
    </row>
    <row r="303" spans="1:14">
      <c r="A303" t="s">
        <v>113</v>
      </c>
      <c r="B303" t="s">
        <v>181</v>
      </c>
      <c r="C303" t="s">
        <v>263</v>
      </c>
      <c r="D303" t="s">
        <v>204</v>
      </c>
      <c r="E303" t="s">
        <v>204</v>
      </c>
      <c r="F303" s="1">
        <v>44986</v>
      </c>
      <c r="G303" s="2">
        <f t="shared" ca="1" si="36"/>
        <v>9138</v>
      </c>
      <c r="H303" s="2">
        <f t="shared" ca="1" si="37"/>
        <v>7493.16</v>
      </c>
      <c r="I303" s="2">
        <f t="shared" ca="1" si="40"/>
        <v>1644.8400000000001</v>
      </c>
      <c r="J303" s="2">
        <f t="shared" ca="1" si="41"/>
        <v>0.18000000000000002</v>
      </c>
      <c r="K303" s="2">
        <f t="shared" ca="1" si="38"/>
        <v>10143.18</v>
      </c>
      <c r="L303" s="2">
        <f t="shared" ca="1" si="39"/>
        <v>5756.94</v>
      </c>
      <c r="M303" s="2">
        <f t="shared" ca="1" si="42"/>
        <v>4386.2400000000007</v>
      </c>
      <c r="N303" s="2">
        <f t="shared" ca="1" si="43"/>
        <v>0.43243243243243251</v>
      </c>
    </row>
    <row r="304" spans="1:14">
      <c r="A304" t="s">
        <v>114</v>
      </c>
      <c r="B304" t="s">
        <v>184</v>
      </c>
      <c r="C304" t="s">
        <v>264</v>
      </c>
      <c r="D304" t="s">
        <v>206</v>
      </c>
      <c r="E304" t="s">
        <v>206</v>
      </c>
      <c r="F304" s="1">
        <v>44986</v>
      </c>
      <c r="G304" s="2">
        <f t="shared" ca="1" si="36"/>
        <v>9272</v>
      </c>
      <c r="H304" s="2">
        <f t="shared" ca="1" si="37"/>
        <v>6304.96</v>
      </c>
      <c r="I304" s="2">
        <f t="shared" ca="1" si="40"/>
        <v>2967.04</v>
      </c>
      <c r="J304" s="2">
        <f t="shared" ca="1" si="41"/>
        <v>0.32</v>
      </c>
      <c r="K304" s="2">
        <f t="shared" ca="1" si="38"/>
        <v>6490.4</v>
      </c>
      <c r="L304" s="2">
        <f t="shared" ca="1" si="39"/>
        <v>6119.52</v>
      </c>
      <c r="M304" s="2">
        <f t="shared" ca="1" si="42"/>
        <v>370.8799999999992</v>
      </c>
      <c r="N304" s="2">
        <f t="shared" ca="1" si="43"/>
        <v>5.7142857142857023E-2</v>
      </c>
    </row>
    <row r="305" spans="1:14">
      <c r="A305" t="s">
        <v>115</v>
      </c>
      <c r="B305" t="s">
        <v>187</v>
      </c>
      <c r="C305" t="s">
        <v>265</v>
      </c>
      <c r="D305" t="s">
        <v>208</v>
      </c>
      <c r="E305" t="s">
        <v>208</v>
      </c>
      <c r="F305" s="1">
        <v>44986</v>
      </c>
      <c r="G305" s="2">
        <f t="shared" ca="1" si="36"/>
        <v>2704</v>
      </c>
      <c r="H305" s="2">
        <f t="shared" ca="1" si="37"/>
        <v>2190.2400000000002</v>
      </c>
      <c r="I305" s="2">
        <f t="shared" ca="1" si="40"/>
        <v>513.75999999999976</v>
      </c>
      <c r="J305" s="2">
        <f t="shared" ca="1" si="41"/>
        <v>0.18999999999999992</v>
      </c>
      <c r="K305" s="2">
        <f t="shared" ca="1" si="38"/>
        <v>2190.2399999999998</v>
      </c>
      <c r="L305" s="2">
        <f t="shared" ca="1" si="39"/>
        <v>1865.7599999999998</v>
      </c>
      <c r="M305" s="2">
        <f t="shared" ca="1" si="42"/>
        <v>324.48</v>
      </c>
      <c r="N305" s="2">
        <f t="shared" ca="1" si="43"/>
        <v>0.14814814814814817</v>
      </c>
    </row>
    <row r="306" spans="1:14">
      <c r="A306" t="s">
        <v>116</v>
      </c>
      <c r="B306" t="s">
        <v>169</v>
      </c>
      <c r="C306" t="s">
        <v>266</v>
      </c>
      <c r="D306" t="s">
        <v>210</v>
      </c>
      <c r="E306" t="s">
        <v>211</v>
      </c>
      <c r="F306" s="1">
        <v>44986</v>
      </c>
      <c r="G306" s="2">
        <f t="shared" ca="1" si="36"/>
        <v>8883</v>
      </c>
      <c r="H306" s="2">
        <f t="shared" ca="1" si="37"/>
        <v>6484.59</v>
      </c>
      <c r="I306" s="2">
        <f t="shared" ca="1" si="40"/>
        <v>2398.41</v>
      </c>
      <c r="J306" s="2">
        <f t="shared" ca="1" si="41"/>
        <v>0.26999999999999996</v>
      </c>
      <c r="K306" s="2">
        <f t="shared" ca="1" si="38"/>
        <v>8883</v>
      </c>
      <c r="L306" s="2">
        <f t="shared" ca="1" si="39"/>
        <v>6662.25</v>
      </c>
      <c r="M306" s="2">
        <f t="shared" ca="1" si="42"/>
        <v>2220.75</v>
      </c>
      <c r="N306" s="2">
        <f t="shared" ca="1" si="43"/>
        <v>0.25</v>
      </c>
    </row>
    <row r="307" spans="1:14">
      <c r="A307" t="s">
        <v>117</v>
      </c>
      <c r="B307" t="s">
        <v>172</v>
      </c>
      <c r="C307" t="s">
        <v>267</v>
      </c>
      <c r="D307" t="s">
        <v>210</v>
      </c>
      <c r="E307" t="s">
        <v>213</v>
      </c>
      <c r="F307" s="1">
        <v>44986</v>
      </c>
      <c r="G307" s="2">
        <f t="shared" ca="1" si="36"/>
        <v>4383</v>
      </c>
      <c r="H307" s="2">
        <f t="shared" ca="1" si="37"/>
        <v>3287.25</v>
      </c>
      <c r="I307" s="2">
        <f t="shared" ca="1" si="40"/>
        <v>1095.75</v>
      </c>
      <c r="J307" s="2">
        <f t="shared" ca="1" si="41"/>
        <v>0.25</v>
      </c>
      <c r="K307" s="2">
        <f t="shared" ca="1" si="38"/>
        <v>3418.74</v>
      </c>
      <c r="L307" s="2">
        <f t="shared" ca="1" si="39"/>
        <v>3331.08</v>
      </c>
      <c r="M307" s="2">
        <f t="shared" ca="1" si="42"/>
        <v>87.659999999999854</v>
      </c>
      <c r="N307" s="2">
        <f t="shared" ca="1" si="43"/>
        <v>2.5641025641025599E-2</v>
      </c>
    </row>
    <row r="308" spans="1:14">
      <c r="A308" t="s">
        <v>118</v>
      </c>
      <c r="B308" t="s">
        <v>176</v>
      </c>
      <c r="C308" t="s">
        <v>268</v>
      </c>
      <c r="D308" t="s">
        <v>171</v>
      </c>
      <c r="E308" t="s">
        <v>171</v>
      </c>
      <c r="F308" s="1">
        <v>44986</v>
      </c>
      <c r="G308" s="2">
        <f t="shared" ca="1" si="36"/>
        <v>5114</v>
      </c>
      <c r="H308" s="2">
        <f t="shared" ca="1" si="37"/>
        <v>3682.08</v>
      </c>
      <c r="I308" s="2">
        <f t="shared" ca="1" si="40"/>
        <v>1431.92</v>
      </c>
      <c r="J308" s="2">
        <f t="shared" ca="1" si="41"/>
        <v>0.28000000000000003</v>
      </c>
      <c r="K308" s="2">
        <f t="shared" ca="1" si="38"/>
        <v>5369.7</v>
      </c>
      <c r="L308" s="2">
        <f t="shared" ca="1" si="39"/>
        <v>3119.54</v>
      </c>
      <c r="M308" s="2">
        <f t="shared" ca="1" si="42"/>
        <v>2250.16</v>
      </c>
      <c r="N308" s="2">
        <f t="shared" ca="1" si="43"/>
        <v>0.41904761904761906</v>
      </c>
    </row>
    <row r="309" spans="1:14">
      <c r="A309" t="s">
        <v>119</v>
      </c>
      <c r="B309" t="s">
        <v>179</v>
      </c>
      <c r="C309" t="s">
        <v>269</v>
      </c>
      <c r="D309" t="s">
        <v>174</v>
      </c>
      <c r="E309" t="s">
        <v>175</v>
      </c>
      <c r="F309" s="1">
        <v>44986</v>
      </c>
      <c r="G309" s="2">
        <f t="shared" ca="1" si="36"/>
        <v>8376</v>
      </c>
      <c r="H309" s="2">
        <f t="shared" ca="1" si="37"/>
        <v>5528.16</v>
      </c>
      <c r="I309" s="2">
        <f t="shared" ca="1" si="40"/>
        <v>2847.84</v>
      </c>
      <c r="J309" s="2">
        <f t="shared" ca="1" si="41"/>
        <v>0.34</v>
      </c>
      <c r="K309" s="2">
        <f t="shared" ca="1" si="38"/>
        <v>9129.84</v>
      </c>
      <c r="L309" s="2">
        <f t="shared" ca="1" si="39"/>
        <v>5360.64</v>
      </c>
      <c r="M309" s="2">
        <f t="shared" ca="1" si="42"/>
        <v>3769.2</v>
      </c>
      <c r="N309" s="2">
        <f t="shared" ca="1" si="43"/>
        <v>0.41284403669724767</v>
      </c>
    </row>
    <row r="310" spans="1:14">
      <c r="A310" t="s">
        <v>120</v>
      </c>
      <c r="B310" t="s">
        <v>181</v>
      </c>
      <c r="C310" t="s">
        <v>270</v>
      </c>
      <c r="D310" t="s">
        <v>174</v>
      </c>
      <c r="E310" t="s">
        <v>178</v>
      </c>
      <c r="F310" s="1">
        <v>44986</v>
      </c>
      <c r="G310" s="2">
        <f t="shared" ca="1" si="36"/>
        <v>5603</v>
      </c>
      <c r="H310" s="2">
        <f t="shared" ca="1" si="37"/>
        <v>4258.28</v>
      </c>
      <c r="I310" s="2">
        <f t="shared" ca="1" si="40"/>
        <v>1344.7200000000003</v>
      </c>
      <c r="J310" s="2">
        <f t="shared" ca="1" si="41"/>
        <v>0.24000000000000005</v>
      </c>
      <c r="K310" s="2">
        <f t="shared" ca="1" si="38"/>
        <v>4202.25</v>
      </c>
      <c r="L310" s="2">
        <f t="shared" ca="1" si="39"/>
        <v>3417.83</v>
      </c>
      <c r="M310" s="2">
        <f t="shared" ca="1" si="42"/>
        <v>784.42000000000007</v>
      </c>
      <c r="N310" s="2">
        <f t="shared" ca="1" si="43"/>
        <v>0.18666666666666668</v>
      </c>
    </row>
    <row r="311" spans="1:14">
      <c r="A311" t="s">
        <v>121</v>
      </c>
      <c r="B311" t="s">
        <v>184</v>
      </c>
      <c r="C311" t="s">
        <v>271</v>
      </c>
      <c r="D311" t="s">
        <v>174</v>
      </c>
      <c r="E311" t="s">
        <v>180</v>
      </c>
      <c r="F311" s="1">
        <v>44986</v>
      </c>
      <c r="G311" s="2">
        <f t="shared" ca="1" si="36"/>
        <v>7848</v>
      </c>
      <c r="H311" s="2">
        <f t="shared" ca="1" si="37"/>
        <v>5415.12</v>
      </c>
      <c r="I311" s="2">
        <f t="shared" ca="1" si="40"/>
        <v>2432.88</v>
      </c>
      <c r="J311" s="2">
        <f t="shared" ca="1" si="41"/>
        <v>0.31</v>
      </c>
      <c r="K311" s="2">
        <f t="shared" ca="1" si="38"/>
        <v>8083.44</v>
      </c>
      <c r="L311" s="2">
        <f t="shared" ca="1" si="39"/>
        <v>5258.1600000000008</v>
      </c>
      <c r="M311" s="2">
        <f t="shared" ca="1" si="42"/>
        <v>2825.2799999999988</v>
      </c>
      <c r="N311" s="2">
        <f t="shared" ca="1" si="43"/>
        <v>0.34951456310679602</v>
      </c>
    </row>
    <row r="312" spans="1:14">
      <c r="A312" t="s">
        <v>122</v>
      </c>
      <c r="B312" t="s">
        <v>187</v>
      </c>
      <c r="C312" t="s">
        <v>272</v>
      </c>
      <c r="D312" t="s">
        <v>174</v>
      </c>
      <c r="E312" t="s">
        <v>183</v>
      </c>
      <c r="F312" s="1">
        <v>44986</v>
      </c>
      <c r="G312" s="2">
        <f t="shared" ca="1" si="36"/>
        <v>7906</v>
      </c>
      <c r="H312" s="2">
        <f t="shared" ca="1" si="37"/>
        <v>6720.0999999999995</v>
      </c>
      <c r="I312" s="2">
        <f t="shared" ca="1" si="40"/>
        <v>1185.9000000000005</v>
      </c>
      <c r="J312" s="2">
        <f t="shared" ca="1" si="41"/>
        <v>0.15000000000000008</v>
      </c>
      <c r="K312" s="2">
        <f t="shared" ca="1" si="38"/>
        <v>9091.9</v>
      </c>
      <c r="L312" s="2">
        <f t="shared" ca="1" si="39"/>
        <v>5929.5</v>
      </c>
      <c r="M312" s="2">
        <f t="shared" ca="1" si="42"/>
        <v>3162.3999999999996</v>
      </c>
      <c r="N312" s="2">
        <f t="shared" ca="1" si="43"/>
        <v>0.34782608695652173</v>
      </c>
    </row>
    <row r="313" spans="1:14">
      <c r="A313" t="s">
        <v>123</v>
      </c>
      <c r="B313" t="s">
        <v>169</v>
      </c>
      <c r="C313" t="s">
        <v>273</v>
      </c>
      <c r="D313" t="s">
        <v>174</v>
      </c>
      <c r="E313" t="s">
        <v>186</v>
      </c>
      <c r="F313" s="1">
        <v>44986</v>
      </c>
      <c r="G313" s="2">
        <f t="shared" ca="1" si="36"/>
        <v>7643</v>
      </c>
      <c r="H313" s="2">
        <f t="shared" ca="1" si="37"/>
        <v>6649.41</v>
      </c>
      <c r="I313" s="2">
        <f t="shared" ca="1" si="40"/>
        <v>993.59000000000015</v>
      </c>
      <c r="J313" s="2">
        <f t="shared" ca="1" si="41"/>
        <v>0.13000000000000003</v>
      </c>
      <c r="K313" s="2">
        <f t="shared" ca="1" si="38"/>
        <v>6725.84</v>
      </c>
      <c r="L313" s="2">
        <f t="shared" ca="1" si="39"/>
        <v>5273.6699999999992</v>
      </c>
      <c r="M313" s="2">
        <f t="shared" ca="1" si="42"/>
        <v>1452.170000000001</v>
      </c>
      <c r="N313" s="2">
        <f t="shared" ca="1" si="43"/>
        <v>0.21590909090909105</v>
      </c>
    </row>
    <row r="314" spans="1:14">
      <c r="A314" t="s">
        <v>124</v>
      </c>
      <c r="B314" t="s">
        <v>172</v>
      </c>
      <c r="C314" t="s">
        <v>274</v>
      </c>
      <c r="D314" t="s">
        <v>189</v>
      </c>
      <c r="E314" t="s">
        <v>189</v>
      </c>
      <c r="F314" s="1">
        <v>44986</v>
      </c>
      <c r="G314" s="2">
        <f t="shared" ca="1" si="36"/>
        <v>191</v>
      </c>
      <c r="H314" s="2">
        <f t="shared" ca="1" si="37"/>
        <v>154.71</v>
      </c>
      <c r="I314" s="2">
        <f t="shared" ca="1" si="40"/>
        <v>36.289999999999992</v>
      </c>
      <c r="J314" s="2">
        <f t="shared" ca="1" si="41"/>
        <v>0.18999999999999995</v>
      </c>
      <c r="K314" s="2">
        <f t="shared" ca="1" si="38"/>
        <v>173.81</v>
      </c>
      <c r="L314" s="2">
        <f t="shared" ca="1" si="39"/>
        <v>118.42</v>
      </c>
      <c r="M314" s="2">
        <f t="shared" ca="1" si="42"/>
        <v>55.39</v>
      </c>
      <c r="N314" s="2">
        <f t="shared" ca="1" si="43"/>
        <v>0.31868131868131866</v>
      </c>
    </row>
    <row r="315" spans="1:14">
      <c r="A315" t="s">
        <v>125</v>
      </c>
      <c r="B315" t="s">
        <v>176</v>
      </c>
      <c r="C315" t="s">
        <v>275</v>
      </c>
      <c r="D315" t="s">
        <v>191</v>
      </c>
      <c r="E315" t="s">
        <v>192</v>
      </c>
      <c r="F315" s="1">
        <v>44986</v>
      </c>
      <c r="G315" s="2">
        <f t="shared" ca="1" si="36"/>
        <v>3503</v>
      </c>
      <c r="H315" s="2">
        <f t="shared" ca="1" si="37"/>
        <v>2557.19</v>
      </c>
      <c r="I315" s="2">
        <f t="shared" ca="1" si="40"/>
        <v>945.81</v>
      </c>
      <c r="J315" s="2">
        <f t="shared" ca="1" si="41"/>
        <v>0.26999999999999996</v>
      </c>
      <c r="K315" s="2">
        <f t="shared" ca="1" si="38"/>
        <v>3608.09</v>
      </c>
      <c r="L315" s="2">
        <f t="shared" ca="1" si="39"/>
        <v>2382.04</v>
      </c>
      <c r="M315" s="2">
        <f t="shared" ca="1" si="42"/>
        <v>1226.0500000000002</v>
      </c>
      <c r="N315" s="2">
        <f t="shared" ca="1" si="43"/>
        <v>0.33980582524271846</v>
      </c>
    </row>
    <row r="316" spans="1:14">
      <c r="A316" t="s">
        <v>126</v>
      </c>
      <c r="B316" t="s">
        <v>179</v>
      </c>
      <c r="C316" t="s">
        <v>276</v>
      </c>
      <c r="D316" t="s">
        <v>191</v>
      </c>
      <c r="E316" t="s">
        <v>194</v>
      </c>
      <c r="F316" s="1">
        <v>44986</v>
      </c>
      <c r="G316" s="2">
        <f t="shared" ca="1" si="36"/>
        <v>7066</v>
      </c>
      <c r="H316" s="2">
        <f t="shared" ca="1" si="37"/>
        <v>6218.08</v>
      </c>
      <c r="I316" s="2">
        <f t="shared" ca="1" si="40"/>
        <v>847.92000000000007</v>
      </c>
      <c r="J316" s="2">
        <f t="shared" ca="1" si="41"/>
        <v>0.12000000000000001</v>
      </c>
      <c r="K316" s="2">
        <f t="shared" ca="1" si="38"/>
        <v>6076.76</v>
      </c>
      <c r="L316" s="2">
        <f t="shared" ca="1" si="39"/>
        <v>5582.14</v>
      </c>
      <c r="M316" s="2">
        <f t="shared" ca="1" si="42"/>
        <v>494.61999999999989</v>
      </c>
      <c r="N316" s="2">
        <f t="shared" ca="1" si="43"/>
        <v>8.139534883720928E-2</v>
      </c>
    </row>
    <row r="317" spans="1:14">
      <c r="A317" t="s">
        <v>127</v>
      </c>
      <c r="B317" t="s">
        <v>181</v>
      </c>
      <c r="C317" t="s">
        <v>277</v>
      </c>
      <c r="D317" t="s">
        <v>191</v>
      </c>
      <c r="E317" t="s">
        <v>196</v>
      </c>
      <c r="F317" s="1">
        <v>44986</v>
      </c>
      <c r="G317" s="2">
        <f t="shared" ca="1" si="36"/>
        <v>5041</v>
      </c>
      <c r="H317" s="2">
        <f t="shared" ca="1" si="37"/>
        <v>3931.98</v>
      </c>
      <c r="I317" s="2">
        <f t="shared" ca="1" si="40"/>
        <v>1109.02</v>
      </c>
      <c r="J317" s="2">
        <f t="shared" ca="1" si="41"/>
        <v>0.22</v>
      </c>
      <c r="K317" s="2">
        <f t="shared" ca="1" si="38"/>
        <v>3931.98</v>
      </c>
      <c r="L317" s="2">
        <f t="shared" ca="1" si="39"/>
        <v>3327.06</v>
      </c>
      <c r="M317" s="2">
        <f t="shared" ca="1" si="42"/>
        <v>604.92000000000007</v>
      </c>
      <c r="N317" s="2">
        <f t="shared" ca="1" si="43"/>
        <v>0.15384615384615385</v>
      </c>
    </row>
    <row r="318" spans="1:14">
      <c r="A318" t="s">
        <v>128</v>
      </c>
      <c r="B318" t="s">
        <v>184</v>
      </c>
      <c r="C318" t="s">
        <v>278</v>
      </c>
      <c r="D318" t="s">
        <v>191</v>
      </c>
      <c r="E318" t="s">
        <v>198</v>
      </c>
      <c r="F318" s="1">
        <v>44986</v>
      </c>
      <c r="G318" s="2">
        <f t="shared" ca="1" si="36"/>
        <v>386</v>
      </c>
      <c r="H318" s="2">
        <f t="shared" ca="1" si="37"/>
        <v>254.76000000000002</v>
      </c>
      <c r="I318" s="2">
        <f t="shared" ca="1" si="40"/>
        <v>131.23999999999998</v>
      </c>
      <c r="J318" s="2">
        <f t="shared" ca="1" si="41"/>
        <v>0.33999999999999997</v>
      </c>
      <c r="K318" s="2">
        <f t="shared" ca="1" si="38"/>
        <v>308.8</v>
      </c>
      <c r="L318" s="2">
        <f t="shared" ca="1" si="39"/>
        <v>297.22000000000003</v>
      </c>
      <c r="M318" s="2">
        <f t="shared" ca="1" si="42"/>
        <v>11.579999999999984</v>
      </c>
      <c r="N318" s="2">
        <f t="shared" ca="1" si="43"/>
        <v>3.749999999999995E-2</v>
      </c>
    </row>
    <row r="319" spans="1:14">
      <c r="A319" t="s">
        <v>129</v>
      </c>
      <c r="B319" t="s">
        <v>187</v>
      </c>
      <c r="C319" t="s">
        <v>279</v>
      </c>
      <c r="D319" t="s">
        <v>191</v>
      </c>
      <c r="E319" t="s">
        <v>200</v>
      </c>
      <c r="F319" s="1">
        <v>44986</v>
      </c>
      <c r="G319" s="2">
        <f t="shared" ca="1" si="36"/>
        <v>2127</v>
      </c>
      <c r="H319" s="2">
        <f t="shared" ca="1" si="37"/>
        <v>1871.76</v>
      </c>
      <c r="I319" s="2">
        <f t="shared" ca="1" si="40"/>
        <v>255.24</v>
      </c>
      <c r="J319" s="2">
        <f t="shared" ca="1" si="41"/>
        <v>0.12000000000000001</v>
      </c>
      <c r="K319" s="2">
        <f t="shared" ca="1" si="38"/>
        <v>2084.46</v>
      </c>
      <c r="L319" s="2">
        <f t="shared" ca="1" si="39"/>
        <v>1616.52</v>
      </c>
      <c r="M319" s="2">
        <f t="shared" ca="1" si="42"/>
        <v>467.94000000000005</v>
      </c>
      <c r="N319" s="2">
        <f t="shared" ca="1" si="43"/>
        <v>0.22448979591836737</v>
      </c>
    </row>
    <row r="320" spans="1:14">
      <c r="A320" t="s">
        <v>130</v>
      </c>
      <c r="B320" t="s">
        <v>169</v>
      </c>
      <c r="C320" t="s">
        <v>280</v>
      </c>
      <c r="D320" t="s">
        <v>191</v>
      </c>
      <c r="E320" t="s">
        <v>202</v>
      </c>
      <c r="F320" s="1">
        <v>44986</v>
      </c>
      <c r="G320" s="2">
        <f t="shared" ca="1" si="36"/>
        <v>3438</v>
      </c>
      <c r="H320" s="2">
        <f t="shared" ca="1" si="37"/>
        <v>2784.78</v>
      </c>
      <c r="I320" s="2">
        <f t="shared" ca="1" si="40"/>
        <v>653.2199999999998</v>
      </c>
      <c r="J320" s="2">
        <f t="shared" ca="1" si="41"/>
        <v>0.18999999999999995</v>
      </c>
      <c r="K320" s="2">
        <f t="shared" ca="1" si="38"/>
        <v>3919.32</v>
      </c>
      <c r="L320" s="2">
        <f t="shared" ca="1" si="39"/>
        <v>2131.56</v>
      </c>
      <c r="M320" s="2">
        <f t="shared" ca="1" si="42"/>
        <v>1787.7600000000002</v>
      </c>
      <c r="N320" s="2">
        <f t="shared" ca="1" si="43"/>
        <v>0.45614035087719301</v>
      </c>
    </row>
    <row r="321" spans="1:14">
      <c r="A321" t="s">
        <v>131</v>
      </c>
      <c r="B321" t="s">
        <v>172</v>
      </c>
      <c r="C321" t="s">
        <v>281</v>
      </c>
      <c r="D321" t="s">
        <v>204</v>
      </c>
      <c r="E321" t="s">
        <v>204</v>
      </c>
      <c r="F321" s="1">
        <v>44986</v>
      </c>
      <c r="G321" s="2">
        <f t="shared" ca="1" si="36"/>
        <v>6151</v>
      </c>
      <c r="H321" s="2">
        <f t="shared" ca="1" si="37"/>
        <v>5105.33</v>
      </c>
      <c r="I321" s="2">
        <f t="shared" ca="1" si="40"/>
        <v>1045.67</v>
      </c>
      <c r="J321" s="2">
        <f t="shared" ca="1" si="41"/>
        <v>0.17</v>
      </c>
      <c r="K321" s="2">
        <f t="shared" ca="1" si="38"/>
        <v>4305.7</v>
      </c>
      <c r="L321" s="2">
        <f t="shared" ca="1" si="39"/>
        <v>4859.29</v>
      </c>
      <c r="M321" s="2">
        <f t="shared" ca="1" si="42"/>
        <v>-553.59000000000015</v>
      </c>
      <c r="N321" s="2">
        <f t="shared" ca="1" si="43"/>
        <v>-0.12857142857142861</v>
      </c>
    </row>
    <row r="322" spans="1:14">
      <c r="A322" t="s">
        <v>132</v>
      </c>
      <c r="B322" t="s">
        <v>176</v>
      </c>
      <c r="C322" t="s">
        <v>282</v>
      </c>
      <c r="D322" t="s">
        <v>206</v>
      </c>
      <c r="E322" t="s">
        <v>206</v>
      </c>
      <c r="F322" s="1">
        <v>44986</v>
      </c>
      <c r="G322" s="2">
        <f t="shared" ca="1" si="36"/>
        <v>2516</v>
      </c>
      <c r="H322" s="2">
        <f t="shared" ca="1" si="37"/>
        <v>2012.8000000000002</v>
      </c>
      <c r="I322" s="2">
        <f t="shared" ca="1" si="40"/>
        <v>503.19999999999982</v>
      </c>
      <c r="J322" s="2">
        <f t="shared" ca="1" si="41"/>
        <v>0.19999999999999993</v>
      </c>
      <c r="K322" s="2">
        <f t="shared" ca="1" si="38"/>
        <v>3019.2</v>
      </c>
      <c r="L322" s="2">
        <f t="shared" ca="1" si="39"/>
        <v>1912.16</v>
      </c>
      <c r="M322" s="2">
        <f t="shared" ca="1" si="42"/>
        <v>1107.0399999999997</v>
      </c>
      <c r="N322" s="2">
        <f t="shared" ca="1" si="43"/>
        <v>0.36666666666666659</v>
      </c>
    </row>
    <row r="323" spans="1:14">
      <c r="A323" t="s">
        <v>133</v>
      </c>
      <c r="B323" t="s">
        <v>179</v>
      </c>
      <c r="C323" t="s">
        <v>283</v>
      </c>
      <c r="D323" t="s">
        <v>208</v>
      </c>
      <c r="E323" t="s">
        <v>208</v>
      </c>
      <c r="F323" s="1">
        <v>44986</v>
      </c>
      <c r="G323" s="2">
        <f t="shared" ref="G323:G386" ca="1" si="44">RANDBETWEEN(10,10000)</f>
        <v>1196</v>
      </c>
      <c r="H323" s="2">
        <f t="shared" ref="H323:H386" ca="1" si="45">G323*(RANDBETWEEN(65,90)/100)</f>
        <v>980.71999999999991</v>
      </c>
      <c r="I323" s="2">
        <f t="shared" ca="1" si="40"/>
        <v>215.28000000000009</v>
      </c>
      <c r="J323" s="2">
        <f t="shared" ca="1" si="41"/>
        <v>0.18000000000000008</v>
      </c>
      <c r="K323" s="2">
        <f t="shared" ref="K323:K386" ca="1" si="46">G323*RANDBETWEEN(65,120)/100</f>
        <v>1052.48</v>
      </c>
      <c r="L323" s="2">
        <f t="shared" ref="L323:L386" ca="1" si="47">G323*(RANDBETWEEN(60,80)/100)</f>
        <v>753.48</v>
      </c>
      <c r="M323" s="2">
        <f t="shared" ca="1" si="42"/>
        <v>299</v>
      </c>
      <c r="N323" s="2">
        <f t="shared" ca="1" si="43"/>
        <v>0.28409090909090906</v>
      </c>
    </row>
    <row r="324" spans="1:14">
      <c r="A324" t="s">
        <v>134</v>
      </c>
      <c r="B324" t="s">
        <v>181</v>
      </c>
      <c r="C324" t="s">
        <v>284</v>
      </c>
      <c r="D324" t="s">
        <v>210</v>
      </c>
      <c r="E324" t="s">
        <v>211</v>
      </c>
      <c r="F324" s="1">
        <v>44986</v>
      </c>
      <c r="G324" s="2">
        <f t="shared" ca="1" si="44"/>
        <v>2917</v>
      </c>
      <c r="H324" s="2">
        <f t="shared" ca="1" si="45"/>
        <v>2479.4499999999998</v>
      </c>
      <c r="I324" s="2">
        <f t="shared" ca="1" si="40"/>
        <v>437.55000000000018</v>
      </c>
      <c r="J324" s="2">
        <f t="shared" ca="1" si="41"/>
        <v>0.15000000000000005</v>
      </c>
      <c r="K324" s="2">
        <f t="shared" ca="1" si="46"/>
        <v>2391.94</v>
      </c>
      <c r="L324" s="2">
        <f t="shared" ca="1" si="47"/>
        <v>1983.5600000000002</v>
      </c>
      <c r="M324" s="2">
        <f t="shared" ca="1" si="42"/>
        <v>408.37999999999988</v>
      </c>
      <c r="N324" s="2">
        <f t="shared" ca="1" si="43"/>
        <v>0.17073170731707313</v>
      </c>
    </row>
    <row r="325" spans="1:14">
      <c r="A325" t="s">
        <v>135</v>
      </c>
      <c r="B325" t="s">
        <v>184</v>
      </c>
      <c r="C325" t="s">
        <v>285</v>
      </c>
      <c r="D325" t="s">
        <v>210</v>
      </c>
      <c r="E325" t="s">
        <v>213</v>
      </c>
      <c r="F325" s="1">
        <v>44986</v>
      </c>
      <c r="G325" s="2">
        <f t="shared" ca="1" si="44"/>
        <v>5672</v>
      </c>
      <c r="H325" s="2">
        <f t="shared" ca="1" si="45"/>
        <v>3743.52</v>
      </c>
      <c r="I325" s="2">
        <f t="shared" ca="1" si="40"/>
        <v>1928.48</v>
      </c>
      <c r="J325" s="2">
        <f t="shared" ca="1" si="41"/>
        <v>0.34</v>
      </c>
      <c r="K325" s="2">
        <f t="shared" ca="1" si="46"/>
        <v>3970.4</v>
      </c>
      <c r="L325" s="2">
        <f t="shared" ca="1" si="47"/>
        <v>3800.2400000000002</v>
      </c>
      <c r="M325" s="2">
        <f t="shared" ca="1" si="42"/>
        <v>170.15999999999985</v>
      </c>
      <c r="N325" s="2">
        <f t="shared" ca="1" si="43"/>
        <v>4.2857142857142823E-2</v>
      </c>
    </row>
    <row r="326" spans="1:14">
      <c r="A326" t="s">
        <v>136</v>
      </c>
      <c r="B326" t="s">
        <v>187</v>
      </c>
      <c r="C326" t="s">
        <v>286</v>
      </c>
      <c r="D326" t="s">
        <v>171</v>
      </c>
      <c r="E326" t="s">
        <v>171</v>
      </c>
      <c r="F326" s="1">
        <v>44986</v>
      </c>
      <c r="G326" s="2">
        <f t="shared" ca="1" si="44"/>
        <v>5543</v>
      </c>
      <c r="H326" s="2">
        <f t="shared" ca="1" si="45"/>
        <v>4212.68</v>
      </c>
      <c r="I326" s="2">
        <f t="shared" ca="1" si="40"/>
        <v>1330.3199999999997</v>
      </c>
      <c r="J326" s="2">
        <f t="shared" ca="1" si="41"/>
        <v>0.23999999999999994</v>
      </c>
      <c r="K326" s="2">
        <f t="shared" ca="1" si="46"/>
        <v>3769.24</v>
      </c>
      <c r="L326" s="2">
        <f t="shared" ca="1" si="47"/>
        <v>4101.82</v>
      </c>
      <c r="M326" s="2">
        <f t="shared" ca="1" si="42"/>
        <v>-332.57999999999993</v>
      </c>
      <c r="N326" s="2">
        <f t="shared" ca="1" si="43"/>
        <v>-8.8235294117647051E-2</v>
      </c>
    </row>
    <row r="327" spans="1:14">
      <c r="A327" t="s">
        <v>137</v>
      </c>
      <c r="B327" t="s">
        <v>169</v>
      </c>
      <c r="C327" t="s">
        <v>287</v>
      </c>
      <c r="D327" t="s">
        <v>174</v>
      </c>
      <c r="E327" t="s">
        <v>175</v>
      </c>
      <c r="F327" s="1">
        <v>44986</v>
      </c>
      <c r="G327" s="2">
        <f t="shared" ca="1" si="44"/>
        <v>6170</v>
      </c>
      <c r="H327" s="2">
        <f t="shared" ca="1" si="45"/>
        <v>5182.8</v>
      </c>
      <c r="I327" s="2">
        <f t="shared" ca="1" si="40"/>
        <v>987.19999999999982</v>
      </c>
      <c r="J327" s="2">
        <f t="shared" ca="1" si="41"/>
        <v>0.15999999999999998</v>
      </c>
      <c r="K327" s="2">
        <f t="shared" ca="1" si="46"/>
        <v>5244.5</v>
      </c>
      <c r="L327" s="2">
        <f t="shared" ca="1" si="47"/>
        <v>3763.7</v>
      </c>
      <c r="M327" s="2">
        <f t="shared" ca="1" si="42"/>
        <v>1480.8000000000002</v>
      </c>
      <c r="N327" s="2">
        <f t="shared" ca="1" si="43"/>
        <v>0.28235294117647064</v>
      </c>
    </row>
    <row r="328" spans="1:14">
      <c r="A328" t="s">
        <v>138</v>
      </c>
      <c r="B328" t="s">
        <v>172</v>
      </c>
      <c r="C328" t="s">
        <v>288</v>
      </c>
      <c r="D328" t="s">
        <v>174</v>
      </c>
      <c r="E328" t="s">
        <v>178</v>
      </c>
      <c r="F328" s="1">
        <v>44986</v>
      </c>
      <c r="G328" s="2">
        <f t="shared" ca="1" si="44"/>
        <v>7403</v>
      </c>
      <c r="H328" s="2">
        <f t="shared" ca="1" si="45"/>
        <v>6588.67</v>
      </c>
      <c r="I328" s="2">
        <f t="shared" ca="1" si="40"/>
        <v>814.32999999999993</v>
      </c>
      <c r="J328" s="2">
        <f t="shared" ca="1" si="41"/>
        <v>0.10999999999999999</v>
      </c>
      <c r="K328" s="2">
        <f t="shared" ca="1" si="46"/>
        <v>5404.19</v>
      </c>
      <c r="L328" s="2">
        <f t="shared" ca="1" si="47"/>
        <v>4737.92</v>
      </c>
      <c r="M328" s="2">
        <f t="shared" ca="1" si="42"/>
        <v>666.26999999999953</v>
      </c>
      <c r="N328" s="2">
        <f t="shared" ca="1" si="43"/>
        <v>0.12328767123287664</v>
      </c>
    </row>
    <row r="329" spans="1:14">
      <c r="A329" t="s">
        <v>139</v>
      </c>
      <c r="B329" t="s">
        <v>176</v>
      </c>
      <c r="C329" t="s">
        <v>289</v>
      </c>
      <c r="D329" t="s">
        <v>174</v>
      </c>
      <c r="E329" t="s">
        <v>180</v>
      </c>
      <c r="F329" s="1">
        <v>44986</v>
      </c>
      <c r="G329" s="2">
        <f t="shared" ca="1" si="44"/>
        <v>1025</v>
      </c>
      <c r="H329" s="2">
        <f t="shared" ca="1" si="45"/>
        <v>697</v>
      </c>
      <c r="I329" s="2">
        <f t="shared" ca="1" si="40"/>
        <v>328</v>
      </c>
      <c r="J329" s="2">
        <f t="shared" ca="1" si="41"/>
        <v>0.32</v>
      </c>
      <c r="K329" s="2">
        <f t="shared" ca="1" si="46"/>
        <v>943</v>
      </c>
      <c r="L329" s="2">
        <f t="shared" ca="1" si="47"/>
        <v>738</v>
      </c>
      <c r="M329" s="2">
        <f t="shared" ca="1" si="42"/>
        <v>205</v>
      </c>
      <c r="N329" s="2">
        <f t="shared" ca="1" si="43"/>
        <v>0.21739130434782608</v>
      </c>
    </row>
    <row r="330" spans="1:14">
      <c r="A330" t="s">
        <v>140</v>
      </c>
      <c r="B330" t="s">
        <v>179</v>
      </c>
      <c r="C330" t="s">
        <v>290</v>
      </c>
      <c r="D330" t="s">
        <v>174</v>
      </c>
      <c r="E330" t="s">
        <v>183</v>
      </c>
      <c r="F330" s="1">
        <v>44986</v>
      </c>
      <c r="G330" s="2">
        <f t="shared" ca="1" si="44"/>
        <v>911</v>
      </c>
      <c r="H330" s="2">
        <f t="shared" ca="1" si="45"/>
        <v>701.47</v>
      </c>
      <c r="I330" s="2">
        <f t="shared" ca="1" si="40"/>
        <v>209.52999999999997</v>
      </c>
      <c r="J330" s="2">
        <f t="shared" ca="1" si="41"/>
        <v>0.22999999999999998</v>
      </c>
      <c r="K330" s="2">
        <f t="shared" ca="1" si="46"/>
        <v>1065.8699999999999</v>
      </c>
      <c r="L330" s="2">
        <f t="shared" ca="1" si="47"/>
        <v>583.04</v>
      </c>
      <c r="M330" s="2">
        <f t="shared" ca="1" si="42"/>
        <v>482.82999999999993</v>
      </c>
      <c r="N330" s="2">
        <f t="shared" ca="1" si="43"/>
        <v>0.45299145299145299</v>
      </c>
    </row>
    <row r="331" spans="1:14">
      <c r="A331" t="s">
        <v>141</v>
      </c>
      <c r="B331" t="s">
        <v>181</v>
      </c>
      <c r="C331" t="s">
        <v>313</v>
      </c>
      <c r="D331" t="s">
        <v>174</v>
      </c>
      <c r="E331" t="s">
        <v>186</v>
      </c>
      <c r="F331" s="1">
        <v>44986</v>
      </c>
      <c r="G331" s="2">
        <f t="shared" ca="1" si="44"/>
        <v>4096</v>
      </c>
      <c r="H331" s="2">
        <f t="shared" ca="1" si="45"/>
        <v>3440.64</v>
      </c>
      <c r="I331" s="2">
        <f t="shared" ca="1" si="40"/>
        <v>655.36000000000013</v>
      </c>
      <c r="J331" s="2">
        <f t="shared" ca="1" si="41"/>
        <v>0.16000000000000003</v>
      </c>
      <c r="K331" s="2">
        <f t="shared" ca="1" si="46"/>
        <v>3522.56</v>
      </c>
      <c r="L331" s="2">
        <f t="shared" ca="1" si="47"/>
        <v>2457.6</v>
      </c>
      <c r="M331" s="2">
        <f t="shared" ca="1" si="42"/>
        <v>1064.96</v>
      </c>
      <c r="N331" s="2">
        <f t="shared" ca="1" si="43"/>
        <v>0.30232558139534887</v>
      </c>
    </row>
    <row r="332" spans="1:14">
      <c r="A332" t="s">
        <v>142</v>
      </c>
      <c r="B332" t="s">
        <v>184</v>
      </c>
      <c r="C332" t="s">
        <v>292</v>
      </c>
      <c r="D332" t="s">
        <v>189</v>
      </c>
      <c r="E332" t="s">
        <v>189</v>
      </c>
      <c r="F332" s="1">
        <v>44986</v>
      </c>
      <c r="G332" s="2">
        <f t="shared" ca="1" si="44"/>
        <v>3624</v>
      </c>
      <c r="H332" s="2">
        <f t="shared" ca="1" si="45"/>
        <v>3189.12</v>
      </c>
      <c r="I332" s="2">
        <f t="shared" ca="1" si="40"/>
        <v>434.88000000000011</v>
      </c>
      <c r="J332" s="2">
        <f t="shared" ca="1" si="41"/>
        <v>0.12000000000000002</v>
      </c>
      <c r="K332" s="2">
        <f t="shared" ca="1" si="46"/>
        <v>2500.56</v>
      </c>
      <c r="L332" s="2">
        <f t="shared" ca="1" si="47"/>
        <v>2754.2400000000002</v>
      </c>
      <c r="M332" s="2">
        <f t="shared" ca="1" si="42"/>
        <v>-253.68000000000029</v>
      </c>
      <c r="N332" s="2">
        <f t="shared" ca="1" si="43"/>
        <v>-0.10144927536231896</v>
      </c>
    </row>
    <row r="333" spans="1:14">
      <c r="A333" t="s">
        <v>143</v>
      </c>
      <c r="B333" t="s">
        <v>187</v>
      </c>
      <c r="C333" t="s">
        <v>293</v>
      </c>
      <c r="D333" t="s">
        <v>191</v>
      </c>
      <c r="E333" t="s">
        <v>192</v>
      </c>
      <c r="F333" s="1">
        <v>44986</v>
      </c>
      <c r="G333" s="2">
        <f t="shared" ca="1" si="44"/>
        <v>809</v>
      </c>
      <c r="H333" s="2">
        <f t="shared" ca="1" si="45"/>
        <v>687.65</v>
      </c>
      <c r="I333" s="2">
        <f t="shared" ca="1" si="40"/>
        <v>121.35000000000002</v>
      </c>
      <c r="J333" s="2">
        <f t="shared" ca="1" si="41"/>
        <v>0.15000000000000002</v>
      </c>
      <c r="K333" s="2">
        <f t="shared" ca="1" si="46"/>
        <v>542.03</v>
      </c>
      <c r="L333" s="2">
        <f t="shared" ca="1" si="47"/>
        <v>631.02</v>
      </c>
      <c r="M333" s="2">
        <f t="shared" ca="1" si="42"/>
        <v>-88.990000000000009</v>
      </c>
      <c r="N333" s="2">
        <f t="shared" ca="1" si="43"/>
        <v>-0.16417910447761197</v>
      </c>
    </row>
    <row r="334" spans="1:14">
      <c r="A334" t="s">
        <v>144</v>
      </c>
      <c r="B334" t="s">
        <v>169</v>
      </c>
      <c r="C334" t="s">
        <v>294</v>
      </c>
      <c r="D334" t="s">
        <v>191</v>
      </c>
      <c r="E334" t="s">
        <v>194</v>
      </c>
      <c r="F334" s="1">
        <v>44986</v>
      </c>
      <c r="G334" s="2">
        <f t="shared" ca="1" si="44"/>
        <v>1505</v>
      </c>
      <c r="H334" s="2">
        <f t="shared" ca="1" si="45"/>
        <v>1354.5</v>
      </c>
      <c r="I334" s="2">
        <f t="shared" ca="1" si="40"/>
        <v>150.5</v>
      </c>
      <c r="J334" s="2">
        <f t="shared" ca="1" si="41"/>
        <v>0.1</v>
      </c>
      <c r="K334" s="2">
        <f t="shared" ca="1" si="46"/>
        <v>1595.3</v>
      </c>
      <c r="L334" s="2">
        <f t="shared" ca="1" si="47"/>
        <v>963.2</v>
      </c>
      <c r="M334" s="2">
        <f t="shared" ca="1" si="42"/>
        <v>632.09999999999991</v>
      </c>
      <c r="N334" s="2">
        <f t="shared" ca="1" si="43"/>
        <v>0.39622641509433959</v>
      </c>
    </row>
    <row r="335" spans="1:14">
      <c r="A335" t="s">
        <v>145</v>
      </c>
      <c r="B335" t="s">
        <v>172</v>
      </c>
      <c r="C335" t="s">
        <v>295</v>
      </c>
      <c r="D335" t="s">
        <v>191</v>
      </c>
      <c r="E335" t="s">
        <v>196</v>
      </c>
      <c r="F335" s="1">
        <v>44986</v>
      </c>
      <c r="G335" s="2">
        <f t="shared" ca="1" si="44"/>
        <v>6339</v>
      </c>
      <c r="H335" s="2">
        <f t="shared" ca="1" si="45"/>
        <v>5578.32</v>
      </c>
      <c r="I335" s="2">
        <f t="shared" ca="1" si="40"/>
        <v>760.68000000000029</v>
      </c>
      <c r="J335" s="2">
        <f t="shared" ca="1" si="41"/>
        <v>0.12000000000000005</v>
      </c>
      <c r="K335" s="2">
        <f t="shared" ca="1" si="46"/>
        <v>6212.22</v>
      </c>
      <c r="L335" s="2">
        <f t="shared" ca="1" si="47"/>
        <v>4564.08</v>
      </c>
      <c r="M335" s="2">
        <f t="shared" ca="1" si="42"/>
        <v>1648.1400000000003</v>
      </c>
      <c r="N335" s="2">
        <f t="shared" ca="1" si="43"/>
        <v>0.26530612244897961</v>
      </c>
    </row>
    <row r="336" spans="1:14">
      <c r="A336" t="s">
        <v>146</v>
      </c>
      <c r="B336" t="s">
        <v>176</v>
      </c>
      <c r="C336" t="s">
        <v>296</v>
      </c>
      <c r="D336" t="s">
        <v>191</v>
      </c>
      <c r="E336" t="s">
        <v>198</v>
      </c>
      <c r="F336" s="1">
        <v>44986</v>
      </c>
      <c r="G336" s="2">
        <f t="shared" ca="1" si="44"/>
        <v>6778</v>
      </c>
      <c r="H336" s="2">
        <f t="shared" ca="1" si="45"/>
        <v>5693.5199999999995</v>
      </c>
      <c r="I336" s="2">
        <f t="shared" ca="1" si="40"/>
        <v>1084.4800000000005</v>
      </c>
      <c r="J336" s="2">
        <f t="shared" ca="1" si="41"/>
        <v>0.16000000000000006</v>
      </c>
      <c r="K336" s="2">
        <f t="shared" ca="1" si="46"/>
        <v>8133.6</v>
      </c>
      <c r="L336" s="2">
        <f t="shared" ca="1" si="47"/>
        <v>4202.3599999999997</v>
      </c>
      <c r="M336" s="2">
        <f t="shared" ca="1" si="42"/>
        <v>3931.2400000000007</v>
      </c>
      <c r="N336" s="2">
        <f t="shared" ca="1" si="43"/>
        <v>0.48333333333333339</v>
      </c>
    </row>
    <row r="337" spans="1:14">
      <c r="A337" t="s">
        <v>147</v>
      </c>
      <c r="B337" t="s">
        <v>179</v>
      </c>
      <c r="C337" t="s">
        <v>297</v>
      </c>
      <c r="D337" t="s">
        <v>191</v>
      </c>
      <c r="E337" t="s">
        <v>200</v>
      </c>
      <c r="F337" s="1">
        <v>44986</v>
      </c>
      <c r="G337" s="2">
        <f t="shared" ca="1" si="44"/>
        <v>3960</v>
      </c>
      <c r="H337" s="2">
        <f t="shared" ca="1" si="45"/>
        <v>2851.2</v>
      </c>
      <c r="I337" s="2">
        <f t="shared" ca="1" si="40"/>
        <v>1108.8000000000002</v>
      </c>
      <c r="J337" s="2">
        <f t="shared" ca="1" si="41"/>
        <v>0.28000000000000003</v>
      </c>
      <c r="K337" s="2">
        <f t="shared" ca="1" si="46"/>
        <v>4237.2</v>
      </c>
      <c r="L337" s="2">
        <f t="shared" ca="1" si="47"/>
        <v>2732.3999999999996</v>
      </c>
      <c r="M337" s="2">
        <f t="shared" ca="1" si="42"/>
        <v>1504.8000000000002</v>
      </c>
      <c r="N337" s="2">
        <f t="shared" ca="1" si="43"/>
        <v>0.35514018691588789</v>
      </c>
    </row>
    <row r="338" spans="1:14">
      <c r="A338" t="s">
        <v>148</v>
      </c>
      <c r="B338" t="s">
        <v>181</v>
      </c>
      <c r="C338" t="s">
        <v>298</v>
      </c>
      <c r="D338" t="s">
        <v>191</v>
      </c>
      <c r="E338" t="s">
        <v>202</v>
      </c>
      <c r="F338" s="1">
        <v>44986</v>
      </c>
      <c r="G338" s="2">
        <f t="shared" ca="1" si="44"/>
        <v>8136</v>
      </c>
      <c r="H338" s="2">
        <f t="shared" ca="1" si="45"/>
        <v>7241.04</v>
      </c>
      <c r="I338" s="2">
        <f t="shared" ca="1" si="40"/>
        <v>894.96</v>
      </c>
      <c r="J338" s="2">
        <f t="shared" ca="1" si="41"/>
        <v>0.11</v>
      </c>
      <c r="K338" s="2">
        <f t="shared" ca="1" si="46"/>
        <v>7403.76</v>
      </c>
      <c r="L338" s="2">
        <f t="shared" ca="1" si="47"/>
        <v>5125.68</v>
      </c>
      <c r="M338" s="2">
        <f t="shared" ca="1" si="42"/>
        <v>2278.08</v>
      </c>
      <c r="N338" s="2">
        <f t="shared" ca="1" si="43"/>
        <v>0.30769230769230765</v>
      </c>
    </row>
    <row r="339" spans="1:14">
      <c r="A339" t="s">
        <v>149</v>
      </c>
      <c r="B339" t="s">
        <v>184</v>
      </c>
      <c r="C339" t="s">
        <v>299</v>
      </c>
      <c r="D339" t="s">
        <v>204</v>
      </c>
      <c r="E339" t="s">
        <v>204</v>
      </c>
      <c r="F339" s="1">
        <v>44986</v>
      </c>
      <c r="G339" s="2">
        <f t="shared" ca="1" si="44"/>
        <v>4397</v>
      </c>
      <c r="H339" s="2">
        <f t="shared" ca="1" si="45"/>
        <v>3517.6000000000004</v>
      </c>
      <c r="I339" s="2">
        <f t="shared" ca="1" si="40"/>
        <v>879.39999999999964</v>
      </c>
      <c r="J339" s="2">
        <f t="shared" ca="1" si="41"/>
        <v>0.19999999999999993</v>
      </c>
      <c r="K339" s="2">
        <f t="shared" ca="1" si="46"/>
        <v>4309.0600000000004</v>
      </c>
      <c r="L339" s="2">
        <f t="shared" ca="1" si="47"/>
        <v>3209.81</v>
      </c>
      <c r="M339" s="2">
        <f t="shared" ca="1" si="42"/>
        <v>1099.2500000000005</v>
      </c>
      <c r="N339" s="2">
        <f t="shared" ca="1" si="43"/>
        <v>0.25510204081632659</v>
      </c>
    </row>
    <row r="340" spans="1:14">
      <c r="A340" t="s">
        <v>150</v>
      </c>
      <c r="B340" t="s">
        <v>187</v>
      </c>
      <c r="C340" t="s">
        <v>300</v>
      </c>
      <c r="D340" t="s">
        <v>206</v>
      </c>
      <c r="E340" t="s">
        <v>206</v>
      </c>
      <c r="F340" s="1">
        <v>44986</v>
      </c>
      <c r="G340" s="2">
        <f t="shared" ca="1" si="44"/>
        <v>879</v>
      </c>
      <c r="H340" s="2">
        <f t="shared" ca="1" si="45"/>
        <v>764.73</v>
      </c>
      <c r="I340" s="2">
        <f t="shared" ca="1" si="40"/>
        <v>114.26999999999998</v>
      </c>
      <c r="J340" s="2">
        <f t="shared" ca="1" si="41"/>
        <v>0.12999999999999998</v>
      </c>
      <c r="K340" s="2">
        <f t="shared" ca="1" si="46"/>
        <v>791.1</v>
      </c>
      <c r="L340" s="2">
        <f t="shared" ca="1" si="47"/>
        <v>588.93000000000006</v>
      </c>
      <c r="M340" s="2">
        <f t="shared" ca="1" si="42"/>
        <v>202.16999999999996</v>
      </c>
      <c r="N340" s="2">
        <f t="shared" ca="1" si="43"/>
        <v>0.25555555555555548</v>
      </c>
    </row>
    <row r="341" spans="1:14">
      <c r="A341" t="s">
        <v>151</v>
      </c>
      <c r="B341" t="s">
        <v>169</v>
      </c>
      <c r="C341" t="s">
        <v>301</v>
      </c>
      <c r="D341" t="s">
        <v>208</v>
      </c>
      <c r="E341" t="s">
        <v>208</v>
      </c>
      <c r="F341" s="1">
        <v>44986</v>
      </c>
      <c r="G341" s="2">
        <f t="shared" ca="1" si="44"/>
        <v>6437</v>
      </c>
      <c r="H341" s="2">
        <f t="shared" ca="1" si="45"/>
        <v>5149.6000000000004</v>
      </c>
      <c r="I341" s="2">
        <f t="shared" ca="1" si="40"/>
        <v>1287.3999999999996</v>
      </c>
      <c r="J341" s="2">
        <f t="shared" ca="1" si="41"/>
        <v>0.19999999999999996</v>
      </c>
      <c r="K341" s="2">
        <f t="shared" ca="1" si="46"/>
        <v>5149.6000000000004</v>
      </c>
      <c r="L341" s="2">
        <f t="shared" ca="1" si="47"/>
        <v>4312.79</v>
      </c>
      <c r="M341" s="2">
        <f t="shared" ca="1" si="42"/>
        <v>836.8100000000004</v>
      </c>
      <c r="N341" s="2">
        <f t="shared" ca="1" si="43"/>
        <v>0.16250000000000006</v>
      </c>
    </row>
    <row r="342" spans="1:14">
      <c r="A342" t="s">
        <v>152</v>
      </c>
      <c r="B342" t="s">
        <v>172</v>
      </c>
      <c r="C342" t="s">
        <v>302</v>
      </c>
      <c r="D342" t="s">
        <v>210</v>
      </c>
      <c r="E342" t="s">
        <v>211</v>
      </c>
      <c r="F342" s="1">
        <v>44986</v>
      </c>
      <c r="G342" s="2">
        <f t="shared" ca="1" si="44"/>
        <v>5735</v>
      </c>
      <c r="H342" s="2">
        <f t="shared" ca="1" si="45"/>
        <v>4358.6000000000004</v>
      </c>
      <c r="I342" s="2">
        <f t="shared" ca="1" si="40"/>
        <v>1376.3999999999996</v>
      </c>
      <c r="J342" s="2">
        <f t="shared" ca="1" si="41"/>
        <v>0.23999999999999994</v>
      </c>
      <c r="K342" s="2">
        <f t="shared" ca="1" si="46"/>
        <v>4415.95</v>
      </c>
      <c r="L342" s="2">
        <f t="shared" ca="1" si="47"/>
        <v>3957.1499999999996</v>
      </c>
      <c r="M342" s="2">
        <f t="shared" ca="1" si="42"/>
        <v>458.80000000000018</v>
      </c>
      <c r="N342" s="2">
        <f t="shared" ca="1" si="43"/>
        <v>0.10389610389610394</v>
      </c>
    </row>
    <row r="343" spans="1:14">
      <c r="A343" t="s">
        <v>153</v>
      </c>
      <c r="B343" t="s">
        <v>176</v>
      </c>
      <c r="C343" t="s">
        <v>303</v>
      </c>
      <c r="D343" t="s">
        <v>210</v>
      </c>
      <c r="E343" t="s">
        <v>213</v>
      </c>
      <c r="F343" s="1">
        <v>44986</v>
      </c>
      <c r="G343" s="2">
        <f t="shared" ca="1" si="44"/>
        <v>2930</v>
      </c>
      <c r="H343" s="2">
        <f t="shared" ca="1" si="45"/>
        <v>2080.2999999999997</v>
      </c>
      <c r="I343" s="2">
        <f t="shared" ca="1" si="40"/>
        <v>849.70000000000027</v>
      </c>
      <c r="J343" s="2">
        <f t="shared" ca="1" si="41"/>
        <v>0.29000000000000009</v>
      </c>
      <c r="K343" s="2">
        <f t="shared" ca="1" si="46"/>
        <v>2549.1</v>
      </c>
      <c r="L343" s="2">
        <f t="shared" ca="1" si="47"/>
        <v>1963.1000000000001</v>
      </c>
      <c r="M343" s="2">
        <f t="shared" ca="1" si="42"/>
        <v>585.99999999999977</v>
      </c>
      <c r="N343" s="2">
        <f t="shared" ca="1" si="43"/>
        <v>0.22988505747126428</v>
      </c>
    </row>
    <row r="344" spans="1:14">
      <c r="A344" t="s">
        <v>154</v>
      </c>
      <c r="B344" t="s">
        <v>179</v>
      </c>
      <c r="C344" t="s">
        <v>304</v>
      </c>
      <c r="D344" t="s">
        <v>171</v>
      </c>
      <c r="E344" t="s">
        <v>171</v>
      </c>
      <c r="F344" s="1">
        <v>44986</v>
      </c>
      <c r="G344" s="2">
        <f t="shared" ca="1" si="44"/>
        <v>793</v>
      </c>
      <c r="H344" s="2">
        <f t="shared" ca="1" si="45"/>
        <v>570.95999999999992</v>
      </c>
      <c r="I344" s="2">
        <f t="shared" ca="1" si="40"/>
        <v>222.04000000000008</v>
      </c>
      <c r="J344" s="2">
        <f t="shared" ca="1" si="41"/>
        <v>0.28000000000000008</v>
      </c>
      <c r="K344" s="2">
        <f t="shared" ca="1" si="46"/>
        <v>523.38</v>
      </c>
      <c r="L344" s="2">
        <f t="shared" ca="1" si="47"/>
        <v>634.40000000000009</v>
      </c>
      <c r="M344" s="2">
        <f t="shared" ca="1" si="42"/>
        <v>-111.0200000000001</v>
      </c>
      <c r="N344" s="2">
        <f t="shared" ca="1" si="43"/>
        <v>-0.21212121212121229</v>
      </c>
    </row>
    <row r="345" spans="1:14">
      <c r="A345" t="s">
        <v>155</v>
      </c>
      <c r="B345" t="s">
        <v>181</v>
      </c>
      <c r="C345" t="s">
        <v>305</v>
      </c>
      <c r="D345" t="s">
        <v>174</v>
      </c>
      <c r="E345" t="s">
        <v>175</v>
      </c>
      <c r="F345" s="1">
        <v>44986</v>
      </c>
      <c r="G345" s="2">
        <f t="shared" ca="1" si="44"/>
        <v>9072</v>
      </c>
      <c r="H345" s="2">
        <f t="shared" ca="1" si="45"/>
        <v>7257.6</v>
      </c>
      <c r="I345" s="2">
        <f t="shared" ca="1" si="40"/>
        <v>1814.3999999999996</v>
      </c>
      <c r="J345" s="2">
        <f t="shared" ca="1" si="41"/>
        <v>0.19999999999999996</v>
      </c>
      <c r="K345" s="2">
        <f t="shared" ca="1" si="46"/>
        <v>8255.52</v>
      </c>
      <c r="L345" s="2">
        <f t="shared" ca="1" si="47"/>
        <v>5987.52</v>
      </c>
      <c r="M345" s="2">
        <f t="shared" ca="1" si="42"/>
        <v>2268</v>
      </c>
      <c r="N345" s="2">
        <f t="shared" ca="1" si="43"/>
        <v>0.27472527472527469</v>
      </c>
    </row>
    <row r="346" spans="1:14">
      <c r="A346" t="s">
        <v>156</v>
      </c>
      <c r="B346" t="s">
        <v>184</v>
      </c>
      <c r="C346" t="s">
        <v>306</v>
      </c>
      <c r="D346" t="s">
        <v>174</v>
      </c>
      <c r="E346" t="s">
        <v>178</v>
      </c>
      <c r="F346" s="1">
        <v>44986</v>
      </c>
      <c r="G346" s="2">
        <f t="shared" ca="1" si="44"/>
        <v>4208</v>
      </c>
      <c r="H346" s="2">
        <f t="shared" ca="1" si="45"/>
        <v>3534.72</v>
      </c>
      <c r="I346" s="2">
        <f t="shared" ca="1" si="40"/>
        <v>673.2800000000002</v>
      </c>
      <c r="J346" s="2">
        <f t="shared" ca="1" si="41"/>
        <v>0.16000000000000006</v>
      </c>
      <c r="K346" s="2">
        <f t="shared" ca="1" si="46"/>
        <v>4839.2</v>
      </c>
      <c r="L346" s="2">
        <f t="shared" ca="1" si="47"/>
        <v>2566.88</v>
      </c>
      <c r="M346" s="2">
        <f t="shared" ca="1" si="42"/>
        <v>2272.3199999999997</v>
      </c>
      <c r="N346" s="2">
        <f t="shared" ca="1" si="43"/>
        <v>0.4695652173913043</v>
      </c>
    </row>
    <row r="347" spans="1:14">
      <c r="A347" t="s">
        <v>157</v>
      </c>
      <c r="B347" t="s">
        <v>187</v>
      </c>
      <c r="C347" t="s">
        <v>307</v>
      </c>
      <c r="D347" t="s">
        <v>174</v>
      </c>
      <c r="E347" t="s">
        <v>180</v>
      </c>
      <c r="F347" s="1">
        <v>44986</v>
      </c>
      <c r="G347" s="2">
        <f t="shared" ca="1" si="44"/>
        <v>1366</v>
      </c>
      <c r="H347" s="2">
        <f t="shared" ca="1" si="45"/>
        <v>1065.48</v>
      </c>
      <c r="I347" s="2">
        <f t="shared" ca="1" si="40"/>
        <v>300.52</v>
      </c>
      <c r="J347" s="2">
        <f t="shared" ca="1" si="41"/>
        <v>0.21999999999999997</v>
      </c>
      <c r="K347" s="2">
        <f t="shared" ca="1" si="46"/>
        <v>983.52</v>
      </c>
      <c r="L347" s="2">
        <f t="shared" ca="1" si="47"/>
        <v>1092.8</v>
      </c>
      <c r="M347" s="2">
        <f t="shared" ca="1" si="42"/>
        <v>-109.27999999999997</v>
      </c>
      <c r="N347" s="2">
        <f t="shared" ca="1" si="43"/>
        <v>-0.11111111111111109</v>
      </c>
    </row>
    <row r="348" spans="1:14">
      <c r="A348" t="s">
        <v>158</v>
      </c>
      <c r="B348" t="s">
        <v>169</v>
      </c>
      <c r="C348" t="s">
        <v>308</v>
      </c>
      <c r="D348" t="s">
        <v>174</v>
      </c>
      <c r="E348" t="s">
        <v>183</v>
      </c>
      <c r="F348" s="1">
        <v>44986</v>
      </c>
      <c r="G348" s="2">
        <f t="shared" ca="1" si="44"/>
        <v>2750</v>
      </c>
      <c r="H348" s="2">
        <f t="shared" ca="1" si="45"/>
        <v>2447.5</v>
      </c>
      <c r="I348" s="2">
        <f t="shared" ca="1" si="40"/>
        <v>302.5</v>
      </c>
      <c r="J348" s="2">
        <f t="shared" ca="1" si="41"/>
        <v>0.11</v>
      </c>
      <c r="K348" s="2">
        <f t="shared" ca="1" si="46"/>
        <v>2832.5</v>
      </c>
      <c r="L348" s="2">
        <f t="shared" ca="1" si="47"/>
        <v>1760</v>
      </c>
      <c r="M348" s="2">
        <f t="shared" ca="1" si="42"/>
        <v>1072.5</v>
      </c>
      <c r="N348" s="2">
        <f t="shared" ca="1" si="43"/>
        <v>0.37864077669902912</v>
      </c>
    </row>
    <row r="349" spans="1:14">
      <c r="A349" t="s">
        <v>159</v>
      </c>
      <c r="B349" t="s">
        <v>172</v>
      </c>
      <c r="C349" t="s">
        <v>309</v>
      </c>
      <c r="D349" t="s">
        <v>174</v>
      </c>
      <c r="E349" t="s">
        <v>186</v>
      </c>
      <c r="F349" s="1">
        <v>44986</v>
      </c>
      <c r="G349" s="2">
        <f t="shared" ca="1" si="44"/>
        <v>4013</v>
      </c>
      <c r="H349" s="2">
        <f t="shared" ca="1" si="45"/>
        <v>3049.88</v>
      </c>
      <c r="I349" s="2">
        <f t="shared" ca="1" si="40"/>
        <v>963.11999999999989</v>
      </c>
      <c r="J349" s="2">
        <f t="shared" ca="1" si="41"/>
        <v>0.23999999999999996</v>
      </c>
      <c r="K349" s="2">
        <f t="shared" ca="1" si="46"/>
        <v>3772.22</v>
      </c>
      <c r="L349" s="2">
        <f t="shared" ca="1" si="47"/>
        <v>2728.84</v>
      </c>
      <c r="M349" s="2">
        <f t="shared" ca="1" si="42"/>
        <v>1043.3799999999997</v>
      </c>
      <c r="N349" s="2">
        <f t="shared" ca="1" si="43"/>
        <v>0.27659574468085096</v>
      </c>
    </row>
    <row r="350" spans="1:14">
      <c r="A350" t="s">
        <v>160</v>
      </c>
      <c r="B350" t="s">
        <v>176</v>
      </c>
      <c r="C350" t="s">
        <v>310</v>
      </c>
      <c r="D350" t="s">
        <v>189</v>
      </c>
      <c r="E350" t="s">
        <v>189</v>
      </c>
      <c r="F350" s="1">
        <v>44986</v>
      </c>
      <c r="G350" s="2">
        <f t="shared" ca="1" si="44"/>
        <v>9607</v>
      </c>
      <c r="H350" s="2">
        <f t="shared" ca="1" si="45"/>
        <v>6436.6900000000005</v>
      </c>
      <c r="I350" s="2">
        <f t="shared" ca="1" si="40"/>
        <v>3170.3099999999995</v>
      </c>
      <c r="J350" s="2">
        <f t="shared" ca="1" si="41"/>
        <v>0.32999999999999996</v>
      </c>
      <c r="K350" s="2">
        <f t="shared" ca="1" si="46"/>
        <v>11144.12</v>
      </c>
      <c r="L350" s="2">
        <f t="shared" ca="1" si="47"/>
        <v>7109.18</v>
      </c>
      <c r="M350" s="2">
        <f t="shared" ca="1" si="42"/>
        <v>4034.9400000000005</v>
      </c>
      <c r="N350" s="2">
        <f t="shared" ca="1" si="43"/>
        <v>0.36206896551724138</v>
      </c>
    </row>
    <row r="351" spans="1:14">
      <c r="A351" t="s">
        <v>161</v>
      </c>
      <c r="B351" t="s">
        <v>179</v>
      </c>
      <c r="C351" t="s">
        <v>311</v>
      </c>
      <c r="D351" t="s">
        <v>191</v>
      </c>
      <c r="E351" t="s">
        <v>192</v>
      </c>
      <c r="F351" s="1">
        <v>44986</v>
      </c>
      <c r="G351" s="2">
        <f t="shared" ca="1" si="44"/>
        <v>5229</v>
      </c>
      <c r="H351" s="2">
        <f t="shared" ca="1" si="45"/>
        <v>3817.17</v>
      </c>
      <c r="I351" s="2">
        <f t="shared" ca="1" si="40"/>
        <v>1411.83</v>
      </c>
      <c r="J351" s="2">
        <f t="shared" ca="1" si="41"/>
        <v>0.26999999999999996</v>
      </c>
      <c r="K351" s="2">
        <f t="shared" ca="1" si="46"/>
        <v>4810.68</v>
      </c>
      <c r="L351" s="2">
        <f t="shared" ca="1" si="47"/>
        <v>3241.98</v>
      </c>
      <c r="M351" s="2">
        <f t="shared" ca="1" si="42"/>
        <v>1568.7000000000003</v>
      </c>
      <c r="N351" s="2">
        <f t="shared" ca="1" si="43"/>
        <v>0.32608695652173919</v>
      </c>
    </row>
    <row r="352" spans="1:14">
      <c r="A352" t="s">
        <v>162</v>
      </c>
      <c r="B352" t="s">
        <v>181</v>
      </c>
      <c r="C352" t="s">
        <v>312</v>
      </c>
      <c r="D352" t="s">
        <v>191</v>
      </c>
      <c r="E352" t="s">
        <v>194</v>
      </c>
      <c r="F352" s="1">
        <v>44986</v>
      </c>
      <c r="G352" s="2">
        <f t="shared" ca="1" si="44"/>
        <v>6265</v>
      </c>
      <c r="H352" s="2">
        <f t="shared" ca="1" si="45"/>
        <v>4824.05</v>
      </c>
      <c r="I352" s="2">
        <f t="shared" ca="1" si="40"/>
        <v>1440.9499999999998</v>
      </c>
      <c r="J352" s="2">
        <f t="shared" ca="1" si="41"/>
        <v>0.22999999999999998</v>
      </c>
      <c r="K352" s="2">
        <f t="shared" ca="1" si="46"/>
        <v>4698.75</v>
      </c>
      <c r="L352" s="2">
        <f t="shared" ca="1" si="47"/>
        <v>3946.95</v>
      </c>
      <c r="M352" s="2">
        <f t="shared" ca="1" si="42"/>
        <v>751.80000000000018</v>
      </c>
      <c r="N352" s="2">
        <f t="shared" ca="1" si="43"/>
        <v>0.16000000000000003</v>
      </c>
    </row>
    <row r="353" spans="1:14">
      <c r="A353" t="s">
        <v>15</v>
      </c>
      <c r="B353" t="s">
        <v>169</v>
      </c>
      <c r="C353" t="s">
        <v>170</v>
      </c>
      <c r="D353" t="s">
        <v>171</v>
      </c>
      <c r="E353" t="s">
        <v>171</v>
      </c>
      <c r="F353" s="1">
        <v>45017</v>
      </c>
      <c r="G353" s="2">
        <f t="shared" ca="1" si="44"/>
        <v>2474</v>
      </c>
      <c r="H353" s="2">
        <f t="shared" ca="1" si="45"/>
        <v>2152.38</v>
      </c>
      <c r="I353" s="2">
        <f t="shared" ca="1" si="40"/>
        <v>321.61999999999989</v>
      </c>
      <c r="J353" s="2">
        <f t="shared" ca="1" si="41"/>
        <v>0.12999999999999995</v>
      </c>
      <c r="K353" s="2">
        <f t="shared" ca="1" si="46"/>
        <v>2944.06</v>
      </c>
      <c r="L353" s="2">
        <f t="shared" ca="1" si="47"/>
        <v>1657.5800000000002</v>
      </c>
      <c r="M353" s="2">
        <f t="shared" ca="1" si="42"/>
        <v>1286.4799999999998</v>
      </c>
      <c r="N353" s="2">
        <f t="shared" ca="1" si="43"/>
        <v>0.43697478991596633</v>
      </c>
    </row>
    <row r="354" spans="1:14">
      <c r="A354" t="s">
        <v>21</v>
      </c>
      <c r="B354" t="s">
        <v>172</v>
      </c>
      <c r="C354" t="s">
        <v>173</v>
      </c>
      <c r="D354" t="s">
        <v>174</v>
      </c>
      <c r="E354" t="s">
        <v>175</v>
      </c>
      <c r="F354" s="1">
        <v>45017</v>
      </c>
      <c r="G354" s="2">
        <f t="shared" ca="1" si="44"/>
        <v>154</v>
      </c>
      <c r="H354" s="2">
        <f t="shared" ca="1" si="45"/>
        <v>120.12</v>
      </c>
      <c r="I354" s="2">
        <f t="shared" ca="1" si="40"/>
        <v>33.879999999999995</v>
      </c>
      <c r="J354" s="2">
        <f t="shared" ca="1" si="41"/>
        <v>0.21999999999999997</v>
      </c>
      <c r="K354" s="2">
        <f t="shared" ca="1" si="46"/>
        <v>178.64</v>
      </c>
      <c r="L354" s="2">
        <f t="shared" ca="1" si="47"/>
        <v>95.48</v>
      </c>
      <c r="M354" s="2">
        <f t="shared" ca="1" si="42"/>
        <v>83.159999999999982</v>
      </c>
      <c r="N354" s="2">
        <f t="shared" ca="1" si="43"/>
        <v>0.46551724137931028</v>
      </c>
    </row>
    <row r="355" spans="1:14">
      <c r="A355" t="s">
        <v>27</v>
      </c>
      <c r="B355" t="s">
        <v>176</v>
      </c>
      <c r="C355" t="s">
        <v>177</v>
      </c>
      <c r="D355" t="s">
        <v>174</v>
      </c>
      <c r="E355" t="s">
        <v>178</v>
      </c>
      <c r="F355" s="1">
        <v>45017</v>
      </c>
      <c r="G355" s="2">
        <f t="shared" ca="1" si="44"/>
        <v>9934</v>
      </c>
      <c r="H355" s="2">
        <f t="shared" ca="1" si="45"/>
        <v>7152.48</v>
      </c>
      <c r="I355" s="2">
        <f t="shared" ca="1" si="40"/>
        <v>2781.5200000000004</v>
      </c>
      <c r="J355" s="2">
        <f t="shared" ca="1" si="41"/>
        <v>0.28000000000000003</v>
      </c>
      <c r="K355" s="2">
        <f t="shared" ca="1" si="46"/>
        <v>7053.14</v>
      </c>
      <c r="L355" s="2">
        <f t="shared" ca="1" si="47"/>
        <v>7251.82</v>
      </c>
      <c r="M355" s="2">
        <f t="shared" ca="1" si="42"/>
        <v>-198.67999999999938</v>
      </c>
      <c r="N355" s="2">
        <f t="shared" ca="1" si="43"/>
        <v>-2.8169014084506953E-2</v>
      </c>
    </row>
    <row r="356" spans="1:14">
      <c r="A356" t="s">
        <v>31</v>
      </c>
      <c r="B356" t="s">
        <v>179</v>
      </c>
      <c r="C356" t="s">
        <v>177</v>
      </c>
      <c r="D356" t="s">
        <v>174</v>
      </c>
      <c r="E356" t="s">
        <v>180</v>
      </c>
      <c r="F356" s="1">
        <v>45017</v>
      </c>
      <c r="G356" s="2">
        <f t="shared" ca="1" si="44"/>
        <v>4711</v>
      </c>
      <c r="H356" s="2">
        <f t="shared" ca="1" si="45"/>
        <v>3815.9100000000003</v>
      </c>
      <c r="I356" s="2">
        <f t="shared" ca="1" si="40"/>
        <v>895.08999999999969</v>
      </c>
      <c r="J356" s="2">
        <f t="shared" ca="1" si="41"/>
        <v>0.18999999999999995</v>
      </c>
      <c r="K356" s="2">
        <f t="shared" ca="1" si="46"/>
        <v>4239.8999999999996</v>
      </c>
      <c r="L356" s="2">
        <f t="shared" ca="1" si="47"/>
        <v>3721.69</v>
      </c>
      <c r="M356" s="2">
        <f t="shared" ca="1" si="42"/>
        <v>518.20999999999958</v>
      </c>
      <c r="N356" s="2">
        <f t="shared" ca="1" si="43"/>
        <v>0.12222222222222213</v>
      </c>
    </row>
    <row r="357" spans="1:14">
      <c r="A357" t="s">
        <v>34</v>
      </c>
      <c r="B357" t="s">
        <v>181</v>
      </c>
      <c r="C357" t="s">
        <v>182</v>
      </c>
      <c r="D357" t="s">
        <v>174</v>
      </c>
      <c r="E357" t="s">
        <v>183</v>
      </c>
      <c r="F357" s="1">
        <v>45017</v>
      </c>
      <c r="G357" s="2">
        <f t="shared" ca="1" si="44"/>
        <v>6630</v>
      </c>
      <c r="H357" s="2">
        <f t="shared" ca="1" si="45"/>
        <v>5635.5</v>
      </c>
      <c r="I357" s="2">
        <f t="shared" ca="1" si="40"/>
        <v>994.5</v>
      </c>
      <c r="J357" s="2">
        <f t="shared" ca="1" si="41"/>
        <v>0.15</v>
      </c>
      <c r="K357" s="2">
        <f t="shared" ca="1" si="46"/>
        <v>4906.2</v>
      </c>
      <c r="L357" s="2">
        <f t="shared" ca="1" si="47"/>
        <v>4839.8999999999996</v>
      </c>
      <c r="M357" s="2">
        <f t="shared" ca="1" si="42"/>
        <v>66.300000000000182</v>
      </c>
      <c r="N357" s="2">
        <f t="shared" ca="1" si="43"/>
        <v>1.3513513513513551E-2</v>
      </c>
    </row>
    <row r="358" spans="1:14">
      <c r="A358" t="s">
        <v>37</v>
      </c>
      <c r="B358" t="s">
        <v>184</v>
      </c>
      <c r="C358" t="s">
        <v>185</v>
      </c>
      <c r="D358" t="s">
        <v>174</v>
      </c>
      <c r="E358" t="s">
        <v>186</v>
      </c>
      <c r="F358" s="1">
        <v>45017</v>
      </c>
      <c r="G358" s="2">
        <f t="shared" ca="1" si="44"/>
        <v>1791</v>
      </c>
      <c r="H358" s="2">
        <f t="shared" ca="1" si="45"/>
        <v>1414.89</v>
      </c>
      <c r="I358" s="2">
        <f t="shared" ca="1" si="40"/>
        <v>376.1099999999999</v>
      </c>
      <c r="J358" s="2">
        <f t="shared" ca="1" si="41"/>
        <v>0.20999999999999994</v>
      </c>
      <c r="K358" s="2">
        <f t="shared" ca="1" si="46"/>
        <v>1808.91</v>
      </c>
      <c r="L358" s="2">
        <f t="shared" ca="1" si="47"/>
        <v>1128.33</v>
      </c>
      <c r="M358" s="2">
        <f t="shared" ca="1" si="42"/>
        <v>680.58000000000015</v>
      </c>
      <c r="N358" s="2">
        <f t="shared" ca="1" si="43"/>
        <v>0.37623762376237629</v>
      </c>
    </row>
    <row r="359" spans="1:14">
      <c r="A359" t="s">
        <v>39</v>
      </c>
      <c r="B359" t="s">
        <v>187</v>
      </c>
      <c r="C359" t="s">
        <v>188</v>
      </c>
      <c r="D359" t="s">
        <v>189</v>
      </c>
      <c r="E359" t="s">
        <v>189</v>
      </c>
      <c r="F359" s="1">
        <v>45017</v>
      </c>
      <c r="G359" s="2">
        <f t="shared" ca="1" si="44"/>
        <v>4722</v>
      </c>
      <c r="H359" s="2">
        <f t="shared" ca="1" si="45"/>
        <v>3824.82</v>
      </c>
      <c r="I359" s="2">
        <f t="shared" ca="1" si="40"/>
        <v>897.17999999999984</v>
      </c>
      <c r="J359" s="2">
        <f t="shared" ca="1" si="41"/>
        <v>0.18999999999999997</v>
      </c>
      <c r="K359" s="2">
        <f t="shared" ca="1" si="46"/>
        <v>4108.1400000000003</v>
      </c>
      <c r="L359" s="2">
        <f t="shared" ca="1" si="47"/>
        <v>2927.64</v>
      </c>
      <c r="M359" s="2">
        <f t="shared" ca="1" si="42"/>
        <v>1180.5000000000005</v>
      </c>
      <c r="N359" s="2">
        <f t="shared" ca="1" si="43"/>
        <v>0.28735632183908055</v>
      </c>
    </row>
    <row r="360" spans="1:14">
      <c r="A360" t="s">
        <v>42</v>
      </c>
      <c r="B360" t="s">
        <v>169</v>
      </c>
      <c r="C360" t="s">
        <v>190</v>
      </c>
      <c r="D360" t="s">
        <v>191</v>
      </c>
      <c r="E360" t="s">
        <v>192</v>
      </c>
      <c r="F360" s="1">
        <v>45017</v>
      </c>
      <c r="G360" s="2">
        <f t="shared" ca="1" si="44"/>
        <v>8193</v>
      </c>
      <c r="H360" s="2">
        <f t="shared" ca="1" si="45"/>
        <v>5898.96</v>
      </c>
      <c r="I360" s="2">
        <f t="shared" ca="1" si="40"/>
        <v>2294.04</v>
      </c>
      <c r="J360" s="2">
        <f t="shared" ca="1" si="41"/>
        <v>0.27999999999999997</v>
      </c>
      <c r="K360" s="2">
        <f t="shared" ca="1" si="46"/>
        <v>9094.23</v>
      </c>
      <c r="L360" s="2">
        <f t="shared" ca="1" si="47"/>
        <v>5735.0999999999995</v>
      </c>
      <c r="M360" s="2">
        <f t="shared" ca="1" si="42"/>
        <v>3359.13</v>
      </c>
      <c r="N360" s="2">
        <f t="shared" ca="1" si="43"/>
        <v>0.36936936936936937</v>
      </c>
    </row>
    <row r="361" spans="1:14">
      <c r="A361" t="s">
        <v>45</v>
      </c>
      <c r="B361" t="s">
        <v>172</v>
      </c>
      <c r="C361" t="s">
        <v>193</v>
      </c>
      <c r="D361" t="s">
        <v>191</v>
      </c>
      <c r="E361" t="s">
        <v>194</v>
      </c>
      <c r="F361" s="1">
        <v>45017</v>
      </c>
      <c r="G361" s="2">
        <f t="shared" ca="1" si="44"/>
        <v>7722</v>
      </c>
      <c r="H361" s="2">
        <f t="shared" ca="1" si="45"/>
        <v>5096.5200000000004</v>
      </c>
      <c r="I361" s="2">
        <f t="shared" ca="1" si="40"/>
        <v>2625.4799999999996</v>
      </c>
      <c r="J361" s="2">
        <f t="shared" ca="1" si="41"/>
        <v>0.33999999999999997</v>
      </c>
      <c r="K361" s="2">
        <f t="shared" ca="1" si="46"/>
        <v>6486.48</v>
      </c>
      <c r="L361" s="2">
        <f t="shared" ca="1" si="47"/>
        <v>5482.62</v>
      </c>
      <c r="M361" s="2">
        <f t="shared" ca="1" si="42"/>
        <v>1003.8599999999997</v>
      </c>
      <c r="N361" s="2">
        <f t="shared" ca="1" si="43"/>
        <v>0.15476190476190471</v>
      </c>
    </row>
    <row r="362" spans="1:14">
      <c r="A362" t="s">
        <v>47</v>
      </c>
      <c r="B362" t="s">
        <v>176</v>
      </c>
      <c r="C362" t="s">
        <v>195</v>
      </c>
      <c r="D362" t="s">
        <v>191</v>
      </c>
      <c r="E362" t="s">
        <v>196</v>
      </c>
      <c r="F362" s="1">
        <v>45017</v>
      </c>
      <c r="G362" s="2">
        <f t="shared" ca="1" si="44"/>
        <v>3467</v>
      </c>
      <c r="H362" s="2">
        <f t="shared" ca="1" si="45"/>
        <v>2981.62</v>
      </c>
      <c r="I362" s="2">
        <f t="shared" ca="1" si="40"/>
        <v>485.38000000000011</v>
      </c>
      <c r="J362" s="2">
        <f t="shared" ca="1" si="41"/>
        <v>0.14000000000000004</v>
      </c>
      <c r="K362" s="2">
        <f t="shared" ca="1" si="46"/>
        <v>3050.96</v>
      </c>
      <c r="L362" s="2">
        <f t="shared" ca="1" si="47"/>
        <v>2426.8999999999996</v>
      </c>
      <c r="M362" s="2">
        <f t="shared" ca="1" si="42"/>
        <v>624.0600000000004</v>
      </c>
      <c r="N362" s="2">
        <f t="shared" ca="1" si="43"/>
        <v>0.20454545454545467</v>
      </c>
    </row>
    <row r="363" spans="1:14">
      <c r="A363" t="s">
        <v>51</v>
      </c>
      <c r="B363" t="s">
        <v>179</v>
      </c>
      <c r="C363" t="s">
        <v>197</v>
      </c>
      <c r="D363" t="s">
        <v>191</v>
      </c>
      <c r="E363" t="s">
        <v>198</v>
      </c>
      <c r="F363" s="1">
        <v>45017</v>
      </c>
      <c r="G363" s="2">
        <f t="shared" ca="1" si="44"/>
        <v>7550</v>
      </c>
      <c r="H363" s="2">
        <f t="shared" ca="1" si="45"/>
        <v>5738</v>
      </c>
      <c r="I363" s="2">
        <f t="shared" ca="1" si="40"/>
        <v>1812</v>
      </c>
      <c r="J363" s="2">
        <f t="shared" ca="1" si="41"/>
        <v>0.24</v>
      </c>
      <c r="K363" s="2">
        <f t="shared" ca="1" si="46"/>
        <v>8078.5</v>
      </c>
      <c r="L363" s="2">
        <f t="shared" ca="1" si="47"/>
        <v>5360.5</v>
      </c>
      <c r="M363" s="2">
        <f t="shared" ca="1" si="42"/>
        <v>2718</v>
      </c>
      <c r="N363" s="2">
        <f t="shared" ca="1" si="43"/>
        <v>0.3364485981308411</v>
      </c>
    </row>
    <row r="364" spans="1:14">
      <c r="A364" t="s">
        <v>53</v>
      </c>
      <c r="B364" t="s">
        <v>181</v>
      </c>
      <c r="C364" t="s">
        <v>199</v>
      </c>
      <c r="D364" t="s">
        <v>191</v>
      </c>
      <c r="E364" t="s">
        <v>200</v>
      </c>
      <c r="F364" s="1">
        <v>45017</v>
      </c>
      <c r="G364" s="2">
        <f t="shared" ca="1" si="44"/>
        <v>1300</v>
      </c>
      <c r="H364" s="2">
        <f t="shared" ca="1" si="45"/>
        <v>1157</v>
      </c>
      <c r="I364" s="2">
        <f t="shared" ca="1" si="40"/>
        <v>143</v>
      </c>
      <c r="J364" s="2">
        <f t="shared" ca="1" si="41"/>
        <v>0.11</v>
      </c>
      <c r="K364" s="2">
        <f t="shared" ca="1" si="46"/>
        <v>1170</v>
      </c>
      <c r="L364" s="2">
        <f t="shared" ca="1" si="47"/>
        <v>923</v>
      </c>
      <c r="M364" s="2">
        <f t="shared" ca="1" si="42"/>
        <v>247</v>
      </c>
      <c r="N364" s="2">
        <f t="shared" ca="1" si="43"/>
        <v>0.21111111111111111</v>
      </c>
    </row>
    <row r="365" spans="1:14">
      <c r="A365" t="s">
        <v>54</v>
      </c>
      <c r="B365" t="s">
        <v>184</v>
      </c>
      <c r="C365" t="s">
        <v>201</v>
      </c>
      <c r="D365" t="s">
        <v>191</v>
      </c>
      <c r="E365" t="s">
        <v>202</v>
      </c>
      <c r="F365" s="1">
        <v>45017</v>
      </c>
      <c r="G365" s="2">
        <f t="shared" ca="1" si="44"/>
        <v>2892</v>
      </c>
      <c r="H365" s="2">
        <f t="shared" ca="1" si="45"/>
        <v>1879.8</v>
      </c>
      <c r="I365" s="2">
        <f t="shared" ref="I365:I428" ca="1" si="48">G365-H365</f>
        <v>1012.2</v>
      </c>
      <c r="J365" s="2">
        <f t="shared" ref="J365:J428" ca="1" si="49">I365/G365</f>
        <v>0.35000000000000003</v>
      </c>
      <c r="K365" s="2">
        <f t="shared" ca="1" si="46"/>
        <v>1879.8</v>
      </c>
      <c r="L365" s="2">
        <f t="shared" ca="1" si="47"/>
        <v>2226.84</v>
      </c>
      <c r="M365" s="2">
        <f t="shared" ref="M365:M428" ca="1" si="50">K365-L365</f>
        <v>-347.04000000000019</v>
      </c>
      <c r="N365" s="2">
        <f t="shared" ref="N365:N428" ca="1" si="51">M365/K365</f>
        <v>-0.18461538461538471</v>
      </c>
    </row>
    <row r="366" spans="1:14">
      <c r="A366" t="s">
        <v>55</v>
      </c>
      <c r="B366" t="s">
        <v>187</v>
      </c>
      <c r="C366" t="s">
        <v>203</v>
      </c>
      <c r="D366" t="s">
        <v>204</v>
      </c>
      <c r="E366" t="s">
        <v>204</v>
      </c>
      <c r="F366" s="1">
        <v>45017</v>
      </c>
      <c r="G366" s="2">
        <f t="shared" ca="1" si="44"/>
        <v>4019</v>
      </c>
      <c r="H366" s="2">
        <f t="shared" ca="1" si="45"/>
        <v>3134.82</v>
      </c>
      <c r="I366" s="2">
        <f t="shared" ca="1" si="48"/>
        <v>884.17999999999984</v>
      </c>
      <c r="J366" s="2">
        <f t="shared" ca="1" si="49"/>
        <v>0.21999999999999995</v>
      </c>
      <c r="K366" s="2">
        <f t="shared" ca="1" si="46"/>
        <v>2893.68</v>
      </c>
      <c r="L366" s="2">
        <f t="shared" ca="1" si="47"/>
        <v>2893.68</v>
      </c>
      <c r="M366" s="2">
        <f t="shared" ca="1" si="50"/>
        <v>0</v>
      </c>
      <c r="N366" s="2">
        <f t="shared" ca="1" si="51"/>
        <v>0</v>
      </c>
    </row>
    <row r="367" spans="1:14">
      <c r="A367" t="s">
        <v>58</v>
      </c>
      <c r="B367" t="s">
        <v>169</v>
      </c>
      <c r="C367" t="s">
        <v>205</v>
      </c>
      <c r="D367" t="s">
        <v>206</v>
      </c>
      <c r="E367" t="s">
        <v>206</v>
      </c>
      <c r="F367" s="1">
        <v>45017</v>
      </c>
      <c r="G367" s="2">
        <f t="shared" ca="1" si="44"/>
        <v>8181</v>
      </c>
      <c r="H367" s="2">
        <f t="shared" ca="1" si="45"/>
        <v>6299.37</v>
      </c>
      <c r="I367" s="2">
        <f t="shared" ca="1" si="48"/>
        <v>1881.63</v>
      </c>
      <c r="J367" s="2">
        <f t="shared" ca="1" si="49"/>
        <v>0.23</v>
      </c>
      <c r="K367" s="2">
        <f t="shared" ca="1" si="46"/>
        <v>5972.13</v>
      </c>
      <c r="L367" s="2">
        <f t="shared" ca="1" si="47"/>
        <v>5890.32</v>
      </c>
      <c r="M367" s="2">
        <f t="shared" ca="1" si="50"/>
        <v>81.8100000000004</v>
      </c>
      <c r="N367" s="2">
        <f t="shared" ca="1" si="51"/>
        <v>1.3698630136986368E-2</v>
      </c>
    </row>
    <row r="368" spans="1:14">
      <c r="A368" t="s">
        <v>59</v>
      </c>
      <c r="B368" t="s">
        <v>172</v>
      </c>
      <c r="C368" t="s">
        <v>207</v>
      </c>
      <c r="D368" t="s">
        <v>208</v>
      </c>
      <c r="E368" t="s">
        <v>208</v>
      </c>
      <c r="F368" s="1">
        <v>45017</v>
      </c>
      <c r="G368" s="2">
        <f t="shared" ca="1" si="44"/>
        <v>477</v>
      </c>
      <c r="H368" s="2">
        <f t="shared" ca="1" si="45"/>
        <v>400.68</v>
      </c>
      <c r="I368" s="2">
        <f t="shared" ca="1" si="48"/>
        <v>76.319999999999993</v>
      </c>
      <c r="J368" s="2">
        <f t="shared" ca="1" si="49"/>
        <v>0.15999999999999998</v>
      </c>
      <c r="K368" s="2">
        <f t="shared" ca="1" si="46"/>
        <v>362.52</v>
      </c>
      <c r="L368" s="2">
        <f t="shared" ca="1" si="47"/>
        <v>314.82</v>
      </c>
      <c r="M368" s="2">
        <f t="shared" ca="1" si="50"/>
        <v>47.699999999999989</v>
      </c>
      <c r="N368" s="2">
        <f t="shared" ca="1" si="51"/>
        <v>0.13157894736842102</v>
      </c>
    </row>
    <row r="369" spans="1:14">
      <c r="A369" t="s">
        <v>60</v>
      </c>
      <c r="B369" t="s">
        <v>176</v>
      </c>
      <c r="C369" t="s">
        <v>209</v>
      </c>
      <c r="D369" t="s">
        <v>210</v>
      </c>
      <c r="E369" t="s">
        <v>211</v>
      </c>
      <c r="F369" s="1">
        <v>45017</v>
      </c>
      <c r="G369" s="2">
        <f t="shared" ca="1" si="44"/>
        <v>9754</v>
      </c>
      <c r="H369" s="2">
        <f t="shared" ca="1" si="45"/>
        <v>7608.12</v>
      </c>
      <c r="I369" s="2">
        <f t="shared" ca="1" si="48"/>
        <v>2145.88</v>
      </c>
      <c r="J369" s="2">
        <f t="shared" ca="1" si="49"/>
        <v>0.22</v>
      </c>
      <c r="K369" s="2">
        <f t="shared" ca="1" si="46"/>
        <v>8193.36</v>
      </c>
      <c r="L369" s="2">
        <f t="shared" ca="1" si="47"/>
        <v>7510.58</v>
      </c>
      <c r="M369" s="2">
        <f t="shared" ca="1" si="50"/>
        <v>682.78000000000065</v>
      </c>
      <c r="N369" s="2">
        <f t="shared" ca="1" si="51"/>
        <v>8.3333333333333412E-2</v>
      </c>
    </row>
    <row r="370" spans="1:14">
      <c r="A370" t="s">
        <v>62</v>
      </c>
      <c r="B370" t="s">
        <v>179</v>
      </c>
      <c r="C370" t="s">
        <v>212</v>
      </c>
      <c r="D370" t="s">
        <v>210</v>
      </c>
      <c r="E370" t="s">
        <v>213</v>
      </c>
      <c r="F370" s="1">
        <v>45017</v>
      </c>
      <c r="G370" s="2">
        <f t="shared" ca="1" si="44"/>
        <v>5914</v>
      </c>
      <c r="H370" s="2">
        <f t="shared" ca="1" si="45"/>
        <v>4612.92</v>
      </c>
      <c r="I370" s="2">
        <f t="shared" ca="1" si="48"/>
        <v>1301.08</v>
      </c>
      <c r="J370" s="2">
        <f t="shared" ca="1" si="49"/>
        <v>0.22</v>
      </c>
      <c r="K370" s="2">
        <f t="shared" ca="1" si="46"/>
        <v>6564.54</v>
      </c>
      <c r="L370" s="2">
        <f t="shared" ca="1" si="47"/>
        <v>4553.78</v>
      </c>
      <c r="M370" s="2">
        <f t="shared" ca="1" si="50"/>
        <v>2010.7600000000002</v>
      </c>
      <c r="N370" s="2">
        <f t="shared" ca="1" si="51"/>
        <v>0.30630630630630634</v>
      </c>
    </row>
    <row r="371" spans="1:14">
      <c r="A371" t="s">
        <v>64</v>
      </c>
      <c r="B371" t="s">
        <v>181</v>
      </c>
      <c r="C371" t="s">
        <v>214</v>
      </c>
      <c r="D371" t="s">
        <v>171</v>
      </c>
      <c r="E371" t="s">
        <v>171</v>
      </c>
      <c r="F371" s="1">
        <v>45017</v>
      </c>
      <c r="G371" s="2">
        <f t="shared" ca="1" si="44"/>
        <v>7002</v>
      </c>
      <c r="H371" s="2">
        <f t="shared" ca="1" si="45"/>
        <v>4901.3999999999996</v>
      </c>
      <c r="I371" s="2">
        <f t="shared" ca="1" si="48"/>
        <v>2100.6000000000004</v>
      </c>
      <c r="J371" s="2">
        <f t="shared" ca="1" si="49"/>
        <v>0.30000000000000004</v>
      </c>
      <c r="K371" s="2">
        <f t="shared" ca="1" si="46"/>
        <v>5881.68</v>
      </c>
      <c r="L371" s="2">
        <f t="shared" ca="1" si="47"/>
        <v>5531.58</v>
      </c>
      <c r="M371" s="2">
        <f t="shared" ca="1" si="50"/>
        <v>350.10000000000036</v>
      </c>
      <c r="N371" s="2">
        <f t="shared" ca="1" si="51"/>
        <v>5.9523809523809583E-2</v>
      </c>
    </row>
    <row r="372" spans="1:14">
      <c r="A372" t="s">
        <v>65</v>
      </c>
      <c r="B372" t="s">
        <v>184</v>
      </c>
      <c r="C372" t="s">
        <v>215</v>
      </c>
      <c r="D372" t="s">
        <v>174</v>
      </c>
      <c r="E372" t="s">
        <v>175</v>
      </c>
      <c r="F372" s="1">
        <v>45017</v>
      </c>
      <c r="G372" s="2">
        <f t="shared" ca="1" si="44"/>
        <v>3088</v>
      </c>
      <c r="H372" s="2">
        <f t="shared" ca="1" si="45"/>
        <v>2007.2</v>
      </c>
      <c r="I372" s="2">
        <f t="shared" ca="1" si="48"/>
        <v>1080.8</v>
      </c>
      <c r="J372" s="2">
        <f t="shared" ca="1" si="49"/>
        <v>0.35</v>
      </c>
      <c r="K372" s="2">
        <f t="shared" ca="1" si="46"/>
        <v>3427.68</v>
      </c>
      <c r="L372" s="2">
        <f t="shared" ca="1" si="47"/>
        <v>2254.2399999999998</v>
      </c>
      <c r="M372" s="2">
        <f t="shared" ca="1" si="50"/>
        <v>1173.44</v>
      </c>
      <c r="N372" s="2">
        <f t="shared" ca="1" si="51"/>
        <v>0.3423423423423424</v>
      </c>
    </row>
    <row r="373" spans="1:14">
      <c r="A373" t="s">
        <v>66</v>
      </c>
      <c r="B373" t="s">
        <v>187</v>
      </c>
      <c r="C373" t="s">
        <v>216</v>
      </c>
      <c r="D373" t="s">
        <v>174</v>
      </c>
      <c r="E373" t="s">
        <v>178</v>
      </c>
      <c r="F373" s="1">
        <v>45017</v>
      </c>
      <c r="G373" s="2">
        <f t="shared" ca="1" si="44"/>
        <v>9411</v>
      </c>
      <c r="H373" s="2">
        <f t="shared" ca="1" si="45"/>
        <v>7152.36</v>
      </c>
      <c r="I373" s="2">
        <f t="shared" ca="1" si="48"/>
        <v>2258.6400000000003</v>
      </c>
      <c r="J373" s="2">
        <f t="shared" ca="1" si="49"/>
        <v>0.24000000000000005</v>
      </c>
      <c r="K373" s="2">
        <f t="shared" ca="1" si="46"/>
        <v>7717.02</v>
      </c>
      <c r="L373" s="2">
        <f t="shared" ca="1" si="47"/>
        <v>6305.3700000000008</v>
      </c>
      <c r="M373" s="2">
        <f t="shared" ca="1" si="50"/>
        <v>1411.6499999999996</v>
      </c>
      <c r="N373" s="2">
        <f t="shared" ca="1" si="51"/>
        <v>0.18292682926829262</v>
      </c>
    </row>
    <row r="374" spans="1:14">
      <c r="A374" t="s">
        <v>67</v>
      </c>
      <c r="B374" t="s">
        <v>169</v>
      </c>
      <c r="C374" t="s">
        <v>217</v>
      </c>
      <c r="D374" t="s">
        <v>174</v>
      </c>
      <c r="E374" t="s">
        <v>180</v>
      </c>
      <c r="F374" s="1">
        <v>45017</v>
      </c>
      <c r="G374" s="2">
        <f t="shared" ca="1" si="44"/>
        <v>1997</v>
      </c>
      <c r="H374" s="2">
        <f t="shared" ca="1" si="45"/>
        <v>1617.5700000000002</v>
      </c>
      <c r="I374" s="2">
        <f t="shared" ca="1" si="48"/>
        <v>379.42999999999984</v>
      </c>
      <c r="J374" s="2">
        <f t="shared" ca="1" si="49"/>
        <v>0.18999999999999992</v>
      </c>
      <c r="K374" s="2">
        <f t="shared" ca="1" si="46"/>
        <v>1697.45</v>
      </c>
      <c r="L374" s="2">
        <f t="shared" ca="1" si="47"/>
        <v>1497.75</v>
      </c>
      <c r="M374" s="2">
        <f t="shared" ca="1" si="50"/>
        <v>199.70000000000005</v>
      </c>
      <c r="N374" s="2">
        <f t="shared" ca="1" si="51"/>
        <v>0.11764705882352944</v>
      </c>
    </row>
    <row r="375" spans="1:14">
      <c r="A375" t="s">
        <v>68</v>
      </c>
      <c r="B375" t="s">
        <v>172</v>
      </c>
      <c r="C375" t="s">
        <v>218</v>
      </c>
      <c r="D375" t="s">
        <v>174</v>
      </c>
      <c r="E375" t="s">
        <v>183</v>
      </c>
      <c r="F375" s="1">
        <v>45017</v>
      </c>
      <c r="G375" s="2">
        <f t="shared" ca="1" si="44"/>
        <v>9814</v>
      </c>
      <c r="H375" s="2">
        <f t="shared" ca="1" si="45"/>
        <v>8145.62</v>
      </c>
      <c r="I375" s="2">
        <f t="shared" ca="1" si="48"/>
        <v>1668.38</v>
      </c>
      <c r="J375" s="2">
        <f t="shared" ca="1" si="49"/>
        <v>0.17</v>
      </c>
      <c r="K375" s="2">
        <f t="shared" ca="1" si="46"/>
        <v>7753.06</v>
      </c>
      <c r="L375" s="2">
        <f t="shared" ca="1" si="47"/>
        <v>7851.2000000000007</v>
      </c>
      <c r="M375" s="2">
        <f t="shared" ca="1" si="50"/>
        <v>-98.140000000000327</v>
      </c>
      <c r="N375" s="2">
        <f t="shared" ca="1" si="51"/>
        <v>-1.2658227848101307E-2</v>
      </c>
    </row>
    <row r="376" spans="1:14">
      <c r="A376" t="s">
        <v>69</v>
      </c>
      <c r="B376" t="s">
        <v>176</v>
      </c>
      <c r="C376" t="s">
        <v>219</v>
      </c>
      <c r="D376" t="s">
        <v>174</v>
      </c>
      <c r="E376" t="s">
        <v>186</v>
      </c>
      <c r="F376" s="1">
        <v>45017</v>
      </c>
      <c r="G376" s="2">
        <f t="shared" ca="1" si="44"/>
        <v>1310</v>
      </c>
      <c r="H376" s="2">
        <f t="shared" ca="1" si="45"/>
        <v>1021.8000000000001</v>
      </c>
      <c r="I376" s="2">
        <f t="shared" ca="1" si="48"/>
        <v>288.19999999999993</v>
      </c>
      <c r="J376" s="2">
        <f t="shared" ca="1" si="49"/>
        <v>0.21999999999999995</v>
      </c>
      <c r="K376" s="2">
        <f t="shared" ca="1" si="46"/>
        <v>1427.9</v>
      </c>
      <c r="L376" s="2">
        <f t="shared" ca="1" si="47"/>
        <v>903.9</v>
      </c>
      <c r="M376" s="2">
        <f t="shared" ca="1" si="50"/>
        <v>524.00000000000011</v>
      </c>
      <c r="N376" s="2">
        <f t="shared" ca="1" si="51"/>
        <v>0.36697247706422026</v>
      </c>
    </row>
    <row r="377" spans="1:14">
      <c r="A377" t="s">
        <v>70</v>
      </c>
      <c r="B377" t="s">
        <v>179</v>
      </c>
      <c r="C377" t="s">
        <v>220</v>
      </c>
      <c r="D377" t="s">
        <v>189</v>
      </c>
      <c r="E377" t="s">
        <v>189</v>
      </c>
      <c r="F377" s="1">
        <v>45017</v>
      </c>
      <c r="G377" s="2">
        <f t="shared" ca="1" si="44"/>
        <v>305</v>
      </c>
      <c r="H377" s="2">
        <f t="shared" ca="1" si="45"/>
        <v>210.45</v>
      </c>
      <c r="I377" s="2">
        <f t="shared" ca="1" si="48"/>
        <v>94.550000000000011</v>
      </c>
      <c r="J377" s="2">
        <f t="shared" ca="1" si="49"/>
        <v>0.31000000000000005</v>
      </c>
      <c r="K377" s="2">
        <f t="shared" ca="1" si="46"/>
        <v>280.60000000000002</v>
      </c>
      <c r="L377" s="2">
        <f t="shared" ca="1" si="47"/>
        <v>231.8</v>
      </c>
      <c r="M377" s="2">
        <f t="shared" ca="1" si="50"/>
        <v>48.800000000000011</v>
      </c>
      <c r="N377" s="2">
        <f t="shared" ca="1" si="51"/>
        <v>0.17391304347826089</v>
      </c>
    </row>
    <row r="378" spans="1:14">
      <c r="A378" t="s">
        <v>71</v>
      </c>
      <c r="B378" t="s">
        <v>181</v>
      </c>
      <c r="C378" t="s">
        <v>221</v>
      </c>
      <c r="D378" t="s">
        <v>191</v>
      </c>
      <c r="E378" t="s">
        <v>192</v>
      </c>
      <c r="F378" s="1">
        <v>45017</v>
      </c>
      <c r="G378" s="2">
        <f t="shared" ca="1" si="44"/>
        <v>5593</v>
      </c>
      <c r="H378" s="2">
        <f t="shared" ca="1" si="45"/>
        <v>4474.4000000000005</v>
      </c>
      <c r="I378" s="2">
        <f t="shared" ca="1" si="48"/>
        <v>1118.5999999999995</v>
      </c>
      <c r="J378" s="2">
        <f t="shared" ca="1" si="49"/>
        <v>0.1999999999999999</v>
      </c>
      <c r="K378" s="2">
        <f t="shared" ca="1" si="46"/>
        <v>5313.35</v>
      </c>
      <c r="L378" s="2">
        <f t="shared" ca="1" si="47"/>
        <v>4138.82</v>
      </c>
      <c r="M378" s="2">
        <f t="shared" ca="1" si="50"/>
        <v>1174.5300000000007</v>
      </c>
      <c r="N378" s="2">
        <f t="shared" ca="1" si="51"/>
        <v>0.22105263157894747</v>
      </c>
    </row>
    <row r="379" spans="1:14">
      <c r="A379" t="s">
        <v>72</v>
      </c>
      <c r="B379" t="s">
        <v>184</v>
      </c>
      <c r="C379" t="s">
        <v>222</v>
      </c>
      <c r="D379" t="s">
        <v>191</v>
      </c>
      <c r="E379" t="s">
        <v>194</v>
      </c>
      <c r="F379" s="1">
        <v>45017</v>
      </c>
      <c r="G379" s="2">
        <f t="shared" ca="1" si="44"/>
        <v>7093</v>
      </c>
      <c r="H379" s="2">
        <f t="shared" ca="1" si="45"/>
        <v>5887.19</v>
      </c>
      <c r="I379" s="2">
        <f t="shared" ca="1" si="48"/>
        <v>1205.8100000000004</v>
      </c>
      <c r="J379" s="2">
        <f t="shared" ca="1" si="49"/>
        <v>0.17000000000000007</v>
      </c>
      <c r="K379" s="2">
        <f t="shared" ca="1" si="46"/>
        <v>6667.42</v>
      </c>
      <c r="L379" s="2">
        <f t="shared" ca="1" si="47"/>
        <v>4894.17</v>
      </c>
      <c r="M379" s="2">
        <f t="shared" ca="1" si="50"/>
        <v>1773.25</v>
      </c>
      <c r="N379" s="2">
        <f t="shared" ca="1" si="51"/>
        <v>0.26595744680851063</v>
      </c>
    </row>
    <row r="380" spans="1:14">
      <c r="A380" t="s">
        <v>73</v>
      </c>
      <c r="B380" t="s">
        <v>187</v>
      </c>
      <c r="C380" t="s">
        <v>223</v>
      </c>
      <c r="D380" t="s">
        <v>191</v>
      </c>
      <c r="E380" t="s">
        <v>196</v>
      </c>
      <c r="F380" s="1">
        <v>45017</v>
      </c>
      <c r="G380" s="2">
        <f t="shared" ca="1" si="44"/>
        <v>6989</v>
      </c>
      <c r="H380" s="2">
        <f t="shared" ca="1" si="45"/>
        <v>5451.42</v>
      </c>
      <c r="I380" s="2">
        <f t="shared" ca="1" si="48"/>
        <v>1537.58</v>
      </c>
      <c r="J380" s="2">
        <f t="shared" ca="1" si="49"/>
        <v>0.22</v>
      </c>
      <c r="K380" s="2">
        <f t="shared" ca="1" si="46"/>
        <v>8107.24</v>
      </c>
      <c r="L380" s="2">
        <f t="shared" ca="1" si="47"/>
        <v>4962.1899999999996</v>
      </c>
      <c r="M380" s="2">
        <f t="shared" ca="1" si="50"/>
        <v>3145.05</v>
      </c>
      <c r="N380" s="2">
        <f t="shared" ca="1" si="51"/>
        <v>0.38793103448275867</v>
      </c>
    </row>
    <row r="381" spans="1:14">
      <c r="A381" t="s">
        <v>74</v>
      </c>
      <c r="B381" t="s">
        <v>169</v>
      </c>
      <c r="C381" t="s">
        <v>224</v>
      </c>
      <c r="D381" t="s">
        <v>191</v>
      </c>
      <c r="E381" t="s">
        <v>198</v>
      </c>
      <c r="F381" s="1">
        <v>45017</v>
      </c>
      <c r="G381" s="2">
        <f t="shared" ca="1" si="44"/>
        <v>9350</v>
      </c>
      <c r="H381" s="2">
        <f t="shared" ca="1" si="45"/>
        <v>8041</v>
      </c>
      <c r="I381" s="2">
        <f t="shared" ca="1" si="48"/>
        <v>1309</v>
      </c>
      <c r="J381" s="2">
        <f t="shared" ca="1" si="49"/>
        <v>0.14000000000000001</v>
      </c>
      <c r="K381" s="2">
        <f t="shared" ca="1" si="46"/>
        <v>7386.5</v>
      </c>
      <c r="L381" s="2">
        <f t="shared" ca="1" si="47"/>
        <v>7012.5</v>
      </c>
      <c r="M381" s="2">
        <f t="shared" ca="1" si="50"/>
        <v>374</v>
      </c>
      <c r="N381" s="2">
        <f t="shared" ca="1" si="51"/>
        <v>5.0632911392405063E-2</v>
      </c>
    </row>
    <row r="382" spans="1:14">
      <c r="A382" t="s">
        <v>75</v>
      </c>
      <c r="B382" t="s">
        <v>172</v>
      </c>
      <c r="C382" t="s">
        <v>225</v>
      </c>
      <c r="D382" t="s">
        <v>191</v>
      </c>
      <c r="E382" t="s">
        <v>200</v>
      </c>
      <c r="F382" s="1">
        <v>45017</v>
      </c>
      <c r="G382" s="2">
        <f t="shared" ca="1" si="44"/>
        <v>7100</v>
      </c>
      <c r="H382" s="2">
        <f t="shared" ca="1" si="45"/>
        <v>5893</v>
      </c>
      <c r="I382" s="2">
        <f t="shared" ca="1" si="48"/>
        <v>1207</v>
      </c>
      <c r="J382" s="2">
        <f t="shared" ca="1" si="49"/>
        <v>0.17</v>
      </c>
      <c r="K382" s="2">
        <f t="shared" ca="1" si="46"/>
        <v>5609</v>
      </c>
      <c r="L382" s="2">
        <f t="shared" ca="1" si="47"/>
        <v>4970</v>
      </c>
      <c r="M382" s="2">
        <f t="shared" ca="1" si="50"/>
        <v>639</v>
      </c>
      <c r="N382" s="2">
        <f t="shared" ca="1" si="51"/>
        <v>0.11392405063291139</v>
      </c>
    </row>
    <row r="383" spans="1:14">
      <c r="A383" t="s">
        <v>76</v>
      </c>
      <c r="B383" t="s">
        <v>176</v>
      </c>
      <c r="C383" t="s">
        <v>226</v>
      </c>
      <c r="D383" t="s">
        <v>191</v>
      </c>
      <c r="E383" t="s">
        <v>202</v>
      </c>
      <c r="F383" s="1">
        <v>45017</v>
      </c>
      <c r="G383" s="2">
        <f t="shared" ca="1" si="44"/>
        <v>225</v>
      </c>
      <c r="H383" s="2">
        <f t="shared" ca="1" si="45"/>
        <v>150.75</v>
      </c>
      <c r="I383" s="2">
        <f t="shared" ca="1" si="48"/>
        <v>74.25</v>
      </c>
      <c r="J383" s="2">
        <f t="shared" ca="1" si="49"/>
        <v>0.33</v>
      </c>
      <c r="K383" s="2">
        <f t="shared" ca="1" si="46"/>
        <v>184.5</v>
      </c>
      <c r="L383" s="2">
        <f t="shared" ca="1" si="47"/>
        <v>148.5</v>
      </c>
      <c r="M383" s="2">
        <f t="shared" ca="1" si="50"/>
        <v>36</v>
      </c>
      <c r="N383" s="2">
        <f t="shared" ca="1" si="51"/>
        <v>0.1951219512195122</v>
      </c>
    </row>
    <row r="384" spans="1:14">
      <c r="A384" t="s">
        <v>77</v>
      </c>
      <c r="B384" t="s">
        <v>179</v>
      </c>
      <c r="C384" t="s">
        <v>227</v>
      </c>
      <c r="D384" t="s">
        <v>204</v>
      </c>
      <c r="E384" t="s">
        <v>204</v>
      </c>
      <c r="F384" s="1">
        <v>45017</v>
      </c>
      <c r="G384" s="2">
        <f t="shared" ca="1" si="44"/>
        <v>4297</v>
      </c>
      <c r="H384" s="2">
        <f t="shared" ca="1" si="45"/>
        <v>3007.8999999999996</v>
      </c>
      <c r="I384" s="2">
        <f t="shared" ca="1" si="48"/>
        <v>1289.1000000000004</v>
      </c>
      <c r="J384" s="2">
        <f t="shared" ca="1" si="49"/>
        <v>0.3000000000000001</v>
      </c>
      <c r="K384" s="2">
        <f t="shared" ca="1" si="46"/>
        <v>3222.75</v>
      </c>
      <c r="L384" s="2">
        <f t="shared" ca="1" si="47"/>
        <v>3179.7799999999997</v>
      </c>
      <c r="M384" s="2">
        <f t="shared" ca="1" si="50"/>
        <v>42.970000000000255</v>
      </c>
      <c r="N384" s="2">
        <f t="shared" ca="1" si="51"/>
        <v>1.3333333333333412E-2</v>
      </c>
    </row>
    <row r="385" spans="1:14">
      <c r="A385" t="s">
        <v>78</v>
      </c>
      <c r="B385" t="s">
        <v>181</v>
      </c>
      <c r="C385" t="s">
        <v>228</v>
      </c>
      <c r="D385" t="s">
        <v>206</v>
      </c>
      <c r="E385" t="s">
        <v>206</v>
      </c>
      <c r="F385" s="1">
        <v>45017</v>
      </c>
      <c r="G385" s="2">
        <f t="shared" ca="1" si="44"/>
        <v>3740</v>
      </c>
      <c r="H385" s="2">
        <f t="shared" ca="1" si="45"/>
        <v>2917.2000000000003</v>
      </c>
      <c r="I385" s="2">
        <f t="shared" ca="1" si="48"/>
        <v>822.79999999999973</v>
      </c>
      <c r="J385" s="2">
        <f t="shared" ca="1" si="49"/>
        <v>0.21999999999999992</v>
      </c>
      <c r="K385" s="2">
        <f t="shared" ca="1" si="46"/>
        <v>4076.6</v>
      </c>
      <c r="L385" s="2">
        <f t="shared" ca="1" si="47"/>
        <v>2468.4</v>
      </c>
      <c r="M385" s="2">
        <f t="shared" ca="1" si="50"/>
        <v>1608.1999999999998</v>
      </c>
      <c r="N385" s="2">
        <f t="shared" ca="1" si="51"/>
        <v>0.39449541284403666</v>
      </c>
    </row>
    <row r="386" spans="1:14">
      <c r="A386" t="s">
        <v>79</v>
      </c>
      <c r="B386" t="s">
        <v>184</v>
      </c>
      <c r="C386" t="s">
        <v>229</v>
      </c>
      <c r="D386" t="s">
        <v>208</v>
      </c>
      <c r="E386" t="s">
        <v>208</v>
      </c>
      <c r="F386" s="1">
        <v>45017</v>
      </c>
      <c r="G386" s="2">
        <f t="shared" ca="1" si="44"/>
        <v>5239</v>
      </c>
      <c r="H386" s="2">
        <f t="shared" ca="1" si="45"/>
        <v>3405.35</v>
      </c>
      <c r="I386" s="2">
        <f t="shared" ca="1" si="48"/>
        <v>1833.65</v>
      </c>
      <c r="J386" s="2">
        <f t="shared" ca="1" si="49"/>
        <v>0.35000000000000003</v>
      </c>
      <c r="K386" s="2">
        <f t="shared" ca="1" si="46"/>
        <v>4138.8100000000004</v>
      </c>
      <c r="L386" s="2">
        <f t="shared" ca="1" si="47"/>
        <v>3248.18</v>
      </c>
      <c r="M386" s="2">
        <f t="shared" ca="1" si="50"/>
        <v>890.63000000000056</v>
      </c>
      <c r="N386" s="2">
        <f t="shared" ca="1" si="51"/>
        <v>0.21518987341772164</v>
      </c>
    </row>
    <row r="387" spans="1:14">
      <c r="A387" t="s">
        <v>80</v>
      </c>
      <c r="B387" t="s">
        <v>187</v>
      </c>
      <c r="C387" t="s">
        <v>230</v>
      </c>
      <c r="D387" t="s">
        <v>210</v>
      </c>
      <c r="E387" t="s">
        <v>211</v>
      </c>
      <c r="F387" s="1">
        <v>45017</v>
      </c>
      <c r="G387" s="2">
        <f t="shared" ref="G387:G450" ca="1" si="52">RANDBETWEEN(10,10000)</f>
        <v>7627</v>
      </c>
      <c r="H387" s="2">
        <f t="shared" ref="H387:H450" ca="1" si="53">G387*(RANDBETWEEN(65,90)/100)</f>
        <v>5567.71</v>
      </c>
      <c r="I387" s="2">
        <f t="shared" ca="1" si="48"/>
        <v>2059.29</v>
      </c>
      <c r="J387" s="2">
        <f t="shared" ca="1" si="49"/>
        <v>0.27</v>
      </c>
      <c r="K387" s="2">
        <f t="shared" ref="K387:K450" ca="1" si="54">G387*RANDBETWEEN(65,120)/100</f>
        <v>7093.11</v>
      </c>
      <c r="L387" s="2">
        <f t="shared" ref="L387:L450" ca="1" si="55">G387*(RANDBETWEEN(60,80)/100)</f>
        <v>4881.28</v>
      </c>
      <c r="M387" s="2">
        <f t="shared" ca="1" si="50"/>
        <v>2211.83</v>
      </c>
      <c r="N387" s="2">
        <f t="shared" ca="1" si="51"/>
        <v>0.31182795698924731</v>
      </c>
    </row>
    <row r="388" spans="1:14">
      <c r="A388" t="s">
        <v>81</v>
      </c>
      <c r="B388" t="s">
        <v>169</v>
      </c>
      <c r="C388" t="s">
        <v>231</v>
      </c>
      <c r="D388" t="s">
        <v>210</v>
      </c>
      <c r="E388" t="s">
        <v>213</v>
      </c>
      <c r="F388" s="1">
        <v>45017</v>
      </c>
      <c r="G388" s="2">
        <f t="shared" ca="1" si="52"/>
        <v>7291</v>
      </c>
      <c r="H388" s="2">
        <f t="shared" ca="1" si="53"/>
        <v>5030.79</v>
      </c>
      <c r="I388" s="2">
        <f t="shared" ca="1" si="48"/>
        <v>2260.21</v>
      </c>
      <c r="J388" s="2">
        <f t="shared" ca="1" si="49"/>
        <v>0.31</v>
      </c>
      <c r="K388" s="2">
        <f t="shared" ca="1" si="54"/>
        <v>8165.92</v>
      </c>
      <c r="L388" s="2">
        <f t="shared" ca="1" si="55"/>
        <v>4666.24</v>
      </c>
      <c r="M388" s="2">
        <f t="shared" ca="1" si="50"/>
        <v>3499.6800000000003</v>
      </c>
      <c r="N388" s="2">
        <f t="shared" ca="1" si="51"/>
        <v>0.4285714285714286</v>
      </c>
    </row>
    <row r="389" spans="1:14">
      <c r="A389" t="s">
        <v>82</v>
      </c>
      <c r="B389" t="s">
        <v>172</v>
      </c>
      <c r="C389" t="s">
        <v>232</v>
      </c>
      <c r="D389" t="s">
        <v>171</v>
      </c>
      <c r="E389" t="s">
        <v>171</v>
      </c>
      <c r="F389" s="1">
        <v>45017</v>
      </c>
      <c r="G389" s="2">
        <f t="shared" ca="1" si="52"/>
        <v>4894</v>
      </c>
      <c r="H389" s="2">
        <f t="shared" ca="1" si="53"/>
        <v>3964.1400000000003</v>
      </c>
      <c r="I389" s="2">
        <f t="shared" ca="1" si="48"/>
        <v>929.85999999999967</v>
      </c>
      <c r="J389" s="2">
        <f t="shared" ca="1" si="49"/>
        <v>0.18999999999999995</v>
      </c>
      <c r="K389" s="2">
        <f t="shared" ca="1" si="54"/>
        <v>5236.58</v>
      </c>
      <c r="L389" s="2">
        <f t="shared" ca="1" si="55"/>
        <v>3327.92</v>
      </c>
      <c r="M389" s="2">
        <f t="shared" ca="1" si="50"/>
        <v>1908.6599999999999</v>
      </c>
      <c r="N389" s="2">
        <f t="shared" ca="1" si="51"/>
        <v>0.3644859813084112</v>
      </c>
    </row>
    <row r="390" spans="1:14">
      <c r="A390" t="s">
        <v>83</v>
      </c>
      <c r="B390" t="s">
        <v>176</v>
      </c>
      <c r="C390" t="s">
        <v>233</v>
      </c>
      <c r="D390" t="s">
        <v>174</v>
      </c>
      <c r="E390" t="s">
        <v>175</v>
      </c>
      <c r="F390" s="1">
        <v>45017</v>
      </c>
      <c r="G390" s="2">
        <f t="shared" ca="1" si="52"/>
        <v>3472</v>
      </c>
      <c r="H390" s="2">
        <f t="shared" ca="1" si="53"/>
        <v>2569.2799999999997</v>
      </c>
      <c r="I390" s="2">
        <f t="shared" ca="1" si="48"/>
        <v>902.72000000000025</v>
      </c>
      <c r="J390" s="2">
        <f t="shared" ca="1" si="49"/>
        <v>0.26000000000000006</v>
      </c>
      <c r="K390" s="2">
        <f t="shared" ca="1" si="54"/>
        <v>2326.2399999999998</v>
      </c>
      <c r="L390" s="2">
        <f t="shared" ca="1" si="55"/>
        <v>2395.6799999999998</v>
      </c>
      <c r="M390" s="2">
        <f t="shared" ca="1" si="50"/>
        <v>-69.440000000000055</v>
      </c>
      <c r="N390" s="2">
        <f t="shared" ca="1" si="51"/>
        <v>-2.9850746268656744E-2</v>
      </c>
    </row>
    <row r="391" spans="1:14">
      <c r="A391" t="s">
        <v>84</v>
      </c>
      <c r="B391" t="s">
        <v>179</v>
      </c>
      <c r="C391" t="s">
        <v>234</v>
      </c>
      <c r="D391" t="s">
        <v>174</v>
      </c>
      <c r="E391" t="s">
        <v>178</v>
      </c>
      <c r="F391" s="1">
        <v>45017</v>
      </c>
      <c r="G391" s="2">
        <f t="shared" ca="1" si="52"/>
        <v>9385</v>
      </c>
      <c r="H391" s="2">
        <f t="shared" ca="1" si="53"/>
        <v>7601.85</v>
      </c>
      <c r="I391" s="2">
        <f t="shared" ca="1" si="48"/>
        <v>1783.1499999999996</v>
      </c>
      <c r="J391" s="2">
        <f t="shared" ca="1" si="49"/>
        <v>0.18999999999999997</v>
      </c>
      <c r="K391" s="2">
        <f t="shared" ca="1" si="54"/>
        <v>6475.65</v>
      </c>
      <c r="L391" s="2">
        <f t="shared" ca="1" si="55"/>
        <v>7508</v>
      </c>
      <c r="M391" s="2">
        <f t="shared" ca="1" si="50"/>
        <v>-1032.3500000000004</v>
      </c>
      <c r="N391" s="2">
        <f t="shared" ca="1" si="51"/>
        <v>-0.15942028985507253</v>
      </c>
    </row>
    <row r="392" spans="1:14">
      <c r="A392" t="s">
        <v>85</v>
      </c>
      <c r="B392" t="s">
        <v>181</v>
      </c>
      <c r="C392" t="s">
        <v>235</v>
      </c>
      <c r="D392" t="s">
        <v>174</v>
      </c>
      <c r="E392" t="s">
        <v>180</v>
      </c>
      <c r="F392" s="1">
        <v>45017</v>
      </c>
      <c r="G392" s="2">
        <f t="shared" ca="1" si="52"/>
        <v>7700</v>
      </c>
      <c r="H392" s="2">
        <f t="shared" ca="1" si="53"/>
        <v>5544</v>
      </c>
      <c r="I392" s="2">
        <f t="shared" ca="1" si="48"/>
        <v>2156</v>
      </c>
      <c r="J392" s="2">
        <f t="shared" ca="1" si="49"/>
        <v>0.28000000000000003</v>
      </c>
      <c r="K392" s="2">
        <f t="shared" ca="1" si="54"/>
        <v>7469</v>
      </c>
      <c r="L392" s="2">
        <f t="shared" ca="1" si="55"/>
        <v>4620</v>
      </c>
      <c r="M392" s="2">
        <f t="shared" ca="1" si="50"/>
        <v>2849</v>
      </c>
      <c r="N392" s="2">
        <f t="shared" ca="1" si="51"/>
        <v>0.38144329896907214</v>
      </c>
    </row>
    <row r="393" spans="1:14">
      <c r="A393" t="s">
        <v>86</v>
      </c>
      <c r="B393" t="s">
        <v>184</v>
      </c>
      <c r="C393" t="s">
        <v>236</v>
      </c>
      <c r="D393" t="s">
        <v>174</v>
      </c>
      <c r="E393" t="s">
        <v>183</v>
      </c>
      <c r="F393" s="1">
        <v>45017</v>
      </c>
      <c r="G393" s="2">
        <f t="shared" ca="1" si="52"/>
        <v>519</v>
      </c>
      <c r="H393" s="2">
        <f t="shared" ca="1" si="53"/>
        <v>389.25</v>
      </c>
      <c r="I393" s="2">
        <f t="shared" ca="1" si="48"/>
        <v>129.75</v>
      </c>
      <c r="J393" s="2">
        <f t="shared" ca="1" si="49"/>
        <v>0.25</v>
      </c>
      <c r="K393" s="2">
        <f t="shared" ca="1" si="54"/>
        <v>565.71</v>
      </c>
      <c r="L393" s="2">
        <f t="shared" ca="1" si="55"/>
        <v>352.92</v>
      </c>
      <c r="M393" s="2">
        <f t="shared" ca="1" si="50"/>
        <v>212.79000000000002</v>
      </c>
      <c r="N393" s="2">
        <f t="shared" ca="1" si="51"/>
        <v>0.37614678899082571</v>
      </c>
    </row>
    <row r="394" spans="1:14">
      <c r="A394" t="s">
        <v>87</v>
      </c>
      <c r="B394" t="s">
        <v>187</v>
      </c>
      <c r="C394" t="s">
        <v>237</v>
      </c>
      <c r="D394" t="s">
        <v>174</v>
      </c>
      <c r="E394" t="s">
        <v>186</v>
      </c>
      <c r="F394" s="1">
        <v>45017</v>
      </c>
      <c r="G394" s="2">
        <f t="shared" ca="1" si="52"/>
        <v>2591</v>
      </c>
      <c r="H394" s="2">
        <f t="shared" ca="1" si="53"/>
        <v>2150.5299999999997</v>
      </c>
      <c r="I394" s="2">
        <f t="shared" ca="1" si="48"/>
        <v>440.47000000000025</v>
      </c>
      <c r="J394" s="2">
        <f t="shared" ca="1" si="49"/>
        <v>0.1700000000000001</v>
      </c>
      <c r="K394" s="2">
        <f t="shared" ca="1" si="54"/>
        <v>2746.46</v>
      </c>
      <c r="L394" s="2">
        <f t="shared" ca="1" si="55"/>
        <v>1761.88</v>
      </c>
      <c r="M394" s="2">
        <f t="shared" ca="1" si="50"/>
        <v>984.57999999999993</v>
      </c>
      <c r="N394" s="2">
        <f t="shared" ca="1" si="51"/>
        <v>0.35849056603773582</v>
      </c>
    </row>
    <row r="395" spans="1:14">
      <c r="A395" t="s">
        <v>88</v>
      </c>
      <c r="B395" t="s">
        <v>169</v>
      </c>
      <c r="C395" t="s">
        <v>238</v>
      </c>
      <c r="D395" t="s">
        <v>189</v>
      </c>
      <c r="E395" t="s">
        <v>189</v>
      </c>
      <c r="F395" s="1">
        <v>45017</v>
      </c>
      <c r="G395" s="2">
        <f t="shared" ca="1" si="52"/>
        <v>2440</v>
      </c>
      <c r="H395" s="2">
        <f t="shared" ca="1" si="53"/>
        <v>2196</v>
      </c>
      <c r="I395" s="2">
        <f t="shared" ca="1" si="48"/>
        <v>244</v>
      </c>
      <c r="J395" s="2">
        <f t="shared" ca="1" si="49"/>
        <v>0.1</v>
      </c>
      <c r="K395" s="2">
        <f t="shared" ca="1" si="54"/>
        <v>2049.6</v>
      </c>
      <c r="L395" s="2">
        <f t="shared" ca="1" si="55"/>
        <v>1756.8</v>
      </c>
      <c r="M395" s="2">
        <f t="shared" ca="1" si="50"/>
        <v>292.79999999999995</v>
      </c>
      <c r="N395" s="2">
        <f t="shared" ca="1" si="51"/>
        <v>0.14285714285714285</v>
      </c>
    </row>
    <row r="396" spans="1:14">
      <c r="A396" t="s">
        <v>89</v>
      </c>
      <c r="B396" t="s">
        <v>172</v>
      </c>
      <c r="C396" t="s">
        <v>239</v>
      </c>
      <c r="D396" t="s">
        <v>191</v>
      </c>
      <c r="E396" t="s">
        <v>192</v>
      </c>
      <c r="F396" s="1">
        <v>45017</v>
      </c>
      <c r="G396" s="2">
        <f t="shared" ca="1" si="52"/>
        <v>9650</v>
      </c>
      <c r="H396" s="2">
        <f t="shared" ca="1" si="53"/>
        <v>7623.5</v>
      </c>
      <c r="I396" s="2">
        <f t="shared" ca="1" si="48"/>
        <v>2026.5</v>
      </c>
      <c r="J396" s="2">
        <f t="shared" ca="1" si="49"/>
        <v>0.21</v>
      </c>
      <c r="K396" s="2">
        <f t="shared" ca="1" si="54"/>
        <v>6562</v>
      </c>
      <c r="L396" s="2">
        <f t="shared" ca="1" si="55"/>
        <v>6658.4999999999991</v>
      </c>
      <c r="M396" s="2">
        <f t="shared" ca="1" si="50"/>
        <v>-96.499999999999091</v>
      </c>
      <c r="N396" s="2">
        <f t="shared" ca="1" si="51"/>
        <v>-1.4705882352941037E-2</v>
      </c>
    </row>
    <row r="397" spans="1:14">
      <c r="A397" t="s">
        <v>90</v>
      </c>
      <c r="B397" t="s">
        <v>176</v>
      </c>
      <c r="C397" t="s">
        <v>240</v>
      </c>
      <c r="D397" t="s">
        <v>191</v>
      </c>
      <c r="E397" t="s">
        <v>194</v>
      </c>
      <c r="F397" s="1">
        <v>45017</v>
      </c>
      <c r="G397" s="2">
        <f t="shared" ca="1" si="52"/>
        <v>300</v>
      </c>
      <c r="H397" s="2">
        <f t="shared" ca="1" si="53"/>
        <v>249</v>
      </c>
      <c r="I397" s="2">
        <f t="shared" ca="1" si="48"/>
        <v>51</v>
      </c>
      <c r="J397" s="2">
        <f t="shared" ca="1" si="49"/>
        <v>0.17</v>
      </c>
      <c r="K397" s="2">
        <f t="shared" ca="1" si="54"/>
        <v>246</v>
      </c>
      <c r="L397" s="2">
        <f t="shared" ca="1" si="55"/>
        <v>219</v>
      </c>
      <c r="M397" s="2">
        <f t="shared" ca="1" si="50"/>
        <v>27</v>
      </c>
      <c r="N397" s="2">
        <f t="shared" ca="1" si="51"/>
        <v>0.10975609756097561</v>
      </c>
    </row>
    <row r="398" spans="1:14">
      <c r="A398" t="s">
        <v>91</v>
      </c>
      <c r="B398" t="s">
        <v>179</v>
      </c>
      <c r="C398" t="s">
        <v>241</v>
      </c>
      <c r="D398" t="s">
        <v>191</v>
      </c>
      <c r="E398" t="s">
        <v>196</v>
      </c>
      <c r="F398" s="1">
        <v>45017</v>
      </c>
      <c r="G398" s="2">
        <f t="shared" ca="1" si="52"/>
        <v>6035</v>
      </c>
      <c r="H398" s="2">
        <f t="shared" ca="1" si="53"/>
        <v>4707.3</v>
      </c>
      <c r="I398" s="2">
        <f t="shared" ca="1" si="48"/>
        <v>1327.6999999999998</v>
      </c>
      <c r="J398" s="2">
        <f t="shared" ca="1" si="49"/>
        <v>0.21999999999999997</v>
      </c>
      <c r="K398" s="2">
        <f t="shared" ca="1" si="54"/>
        <v>6457.45</v>
      </c>
      <c r="L398" s="2">
        <f t="shared" ca="1" si="55"/>
        <v>4586.6000000000004</v>
      </c>
      <c r="M398" s="2">
        <f t="shared" ca="1" si="50"/>
        <v>1870.8499999999995</v>
      </c>
      <c r="N398" s="2">
        <f t="shared" ca="1" si="51"/>
        <v>0.28971962616822422</v>
      </c>
    </row>
    <row r="399" spans="1:14">
      <c r="A399" t="s">
        <v>92</v>
      </c>
      <c r="B399" t="s">
        <v>181</v>
      </c>
      <c r="C399" t="s">
        <v>242</v>
      </c>
      <c r="D399" t="s">
        <v>191</v>
      </c>
      <c r="E399" t="s">
        <v>198</v>
      </c>
      <c r="F399" s="1">
        <v>45017</v>
      </c>
      <c r="G399" s="2">
        <f t="shared" ca="1" si="52"/>
        <v>8676</v>
      </c>
      <c r="H399" s="2">
        <f t="shared" ca="1" si="53"/>
        <v>6854.04</v>
      </c>
      <c r="I399" s="2">
        <f t="shared" ca="1" si="48"/>
        <v>1821.96</v>
      </c>
      <c r="J399" s="2">
        <f t="shared" ca="1" si="49"/>
        <v>0.21</v>
      </c>
      <c r="K399" s="2">
        <f t="shared" ca="1" si="54"/>
        <v>7374.6</v>
      </c>
      <c r="L399" s="2">
        <f t="shared" ca="1" si="55"/>
        <v>6680.52</v>
      </c>
      <c r="M399" s="2">
        <f t="shared" ca="1" si="50"/>
        <v>694.07999999999993</v>
      </c>
      <c r="N399" s="2">
        <f t="shared" ca="1" si="51"/>
        <v>9.4117647058823514E-2</v>
      </c>
    </row>
    <row r="400" spans="1:14">
      <c r="A400" t="s">
        <v>93</v>
      </c>
      <c r="B400" t="s">
        <v>184</v>
      </c>
      <c r="C400" t="s">
        <v>243</v>
      </c>
      <c r="D400" t="s">
        <v>191</v>
      </c>
      <c r="E400" t="s">
        <v>200</v>
      </c>
      <c r="F400" s="1">
        <v>45017</v>
      </c>
      <c r="G400" s="2">
        <f t="shared" ca="1" si="52"/>
        <v>6874</v>
      </c>
      <c r="H400" s="2">
        <f t="shared" ca="1" si="53"/>
        <v>5499.2000000000007</v>
      </c>
      <c r="I400" s="2">
        <f t="shared" ca="1" si="48"/>
        <v>1374.7999999999993</v>
      </c>
      <c r="J400" s="2">
        <f t="shared" ca="1" si="49"/>
        <v>0.1999999999999999</v>
      </c>
      <c r="K400" s="2">
        <f t="shared" ca="1" si="54"/>
        <v>5636.68</v>
      </c>
      <c r="L400" s="2">
        <f t="shared" ca="1" si="55"/>
        <v>4468.1000000000004</v>
      </c>
      <c r="M400" s="2">
        <f t="shared" ca="1" si="50"/>
        <v>1168.58</v>
      </c>
      <c r="N400" s="2">
        <f t="shared" ca="1" si="51"/>
        <v>0.2073170731707317</v>
      </c>
    </row>
    <row r="401" spans="1:14">
      <c r="A401" t="s">
        <v>94</v>
      </c>
      <c r="B401" t="s">
        <v>187</v>
      </c>
      <c r="C401" t="s">
        <v>244</v>
      </c>
      <c r="D401" t="s">
        <v>191</v>
      </c>
      <c r="E401" t="s">
        <v>202</v>
      </c>
      <c r="F401" s="1">
        <v>45017</v>
      </c>
      <c r="G401" s="2">
        <f t="shared" ca="1" si="52"/>
        <v>9506</v>
      </c>
      <c r="H401" s="2">
        <f t="shared" ca="1" si="53"/>
        <v>6178.9000000000005</v>
      </c>
      <c r="I401" s="2">
        <f t="shared" ca="1" si="48"/>
        <v>3327.0999999999995</v>
      </c>
      <c r="J401" s="2">
        <f t="shared" ca="1" si="49"/>
        <v>0.34999999999999992</v>
      </c>
      <c r="K401" s="2">
        <f t="shared" ca="1" si="54"/>
        <v>9506</v>
      </c>
      <c r="L401" s="2">
        <f t="shared" ca="1" si="55"/>
        <v>6178.9000000000005</v>
      </c>
      <c r="M401" s="2">
        <f t="shared" ca="1" si="50"/>
        <v>3327.0999999999995</v>
      </c>
      <c r="N401" s="2">
        <f t="shared" ca="1" si="51"/>
        <v>0.34999999999999992</v>
      </c>
    </row>
    <row r="402" spans="1:14">
      <c r="A402" t="s">
        <v>95</v>
      </c>
      <c r="B402" t="s">
        <v>169</v>
      </c>
      <c r="C402" t="s">
        <v>245</v>
      </c>
      <c r="D402" t="s">
        <v>204</v>
      </c>
      <c r="E402" t="s">
        <v>204</v>
      </c>
      <c r="F402" s="1">
        <v>45017</v>
      </c>
      <c r="G402" s="2">
        <f t="shared" ca="1" si="52"/>
        <v>1507</v>
      </c>
      <c r="H402" s="2">
        <f t="shared" ca="1" si="53"/>
        <v>1054.8999999999999</v>
      </c>
      <c r="I402" s="2">
        <f t="shared" ca="1" si="48"/>
        <v>452.10000000000014</v>
      </c>
      <c r="J402" s="2">
        <f t="shared" ca="1" si="49"/>
        <v>0.3000000000000001</v>
      </c>
      <c r="K402" s="2">
        <f t="shared" ca="1" si="54"/>
        <v>1778.26</v>
      </c>
      <c r="L402" s="2">
        <f t="shared" ca="1" si="55"/>
        <v>1175.46</v>
      </c>
      <c r="M402" s="2">
        <f t="shared" ca="1" si="50"/>
        <v>602.79999999999995</v>
      </c>
      <c r="N402" s="2">
        <f t="shared" ca="1" si="51"/>
        <v>0.33898305084745761</v>
      </c>
    </row>
    <row r="403" spans="1:14">
      <c r="A403" t="s">
        <v>96</v>
      </c>
      <c r="B403" t="s">
        <v>172</v>
      </c>
      <c r="C403" t="s">
        <v>246</v>
      </c>
      <c r="D403" t="s">
        <v>206</v>
      </c>
      <c r="E403" t="s">
        <v>206</v>
      </c>
      <c r="F403" s="1">
        <v>45017</v>
      </c>
      <c r="G403" s="2">
        <f t="shared" ca="1" si="52"/>
        <v>2895</v>
      </c>
      <c r="H403" s="2">
        <f t="shared" ca="1" si="53"/>
        <v>2373.8999999999996</v>
      </c>
      <c r="I403" s="2">
        <f t="shared" ca="1" si="48"/>
        <v>521.10000000000036</v>
      </c>
      <c r="J403" s="2">
        <f t="shared" ca="1" si="49"/>
        <v>0.18000000000000013</v>
      </c>
      <c r="K403" s="2">
        <f t="shared" ca="1" si="54"/>
        <v>2113.35</v>
      </c>
      <c r="L403" s="2">
        <f t="shared" ca="1" si="55"/>
        <v>1910.7</v>
      </c>
      <c r="M403" s="2">
        <f t="shared" ca="1" si="50"/>
        <v>202.64999999999986</v>
      </c>
      <c r="N403" s="2">
        <f t="shared" ca="1" si="51"/>
        <v>9.5890410958904049E-2</v>
      </c>
    </row>
    <row r="404" spans="1:14">
      <c r="A404" t="s">
        <v>97</v>
      </c>
      <c r="B404" t="s">
        <v>176</v>
      </c>
      <c r="C404" t="s">
        <v>247</v>
      </c>
      <c r="D404" t="s">
        <v>208</v>
      </c>
      <c r="E404" t="s">
        <v>208</v>
      </c>
      <c r="F404" s="1">
        <v>45017</v>
      </c>
      <c r="G404" s="2">
        <f t="shared" ca="1" si="52"/>
        <v>2525</v>
      </c>
      <c r="H404" s="2">
        <f t="shared" ca="1" si="53"/>
        <v>1742.2499999999998</v>
      </c>
      <c r="I404" s="2">
        <f t="shared" ca="1" si="48"/>
        <v>782.75000000000023</v>
      </c>
      <c r="J404" s="2">
        <f t="shared" ca="1" si="49"/>
        <v>0.31000000000000011</v>
      </c>
      <c r="K404" s="2">
        <f t="shared" ca="1" si="54"/>
        <v>2727</v>
      </c>
      <c r="L404" s="2">
        <f t="shared" ca="1" si="55"/>
        <v>1641.25</v>
      </c>
      <c r="M404" s="2">
        <f t="shared" ca="1" si="50"/>
        <v>1085.75</v>
      </c>
      <c r="N404" s="2">
        <f t="shared" ca="1" si="51"/>
        <v>0.39814814814814814</v>
      </c>
    </row>
    <row r="405" spans="1:14">
      <c r="A405" t="s">
        <v>98</v>
      </c>
      <c r="B405" t="s">
        <v>179</v>
      </c>
      <c r="C405" t="s">
        <v>248</v>
      </c>
      <c r="D405" t="s">
        <v>210</v>
      </c>
      <c r="E405" t="s">
        <v>211</v>
      </c>
      <c r="F405" s="1">
        <v>45017</v>
      </c>
      <c r="G405" s="2">
        <f t="shared" ca="1" si="52"/>
        <v>4357</v>
      </c>
      <c r="H405" s="2">
        <f t="shared" ca="1" si="53"/>
        <v>3398.46</v>
      </c>
      <c r="I405" s="2">
        <f t="shared" ca="1" si="48"/>
        <v>958.54</v>
      </c>
      <c r="J405" s="2">
        <f t="shared" ca="1" si="49"/>
        <v>0.22</v>
      </c>
      <c r="K405" s="2">
        <f t="shared" ca="1" si="54"/>
        <v>4661.99</v>
      </c>
      <c r="L405" s="2">
        <f t="shared" ca="1" si="55"/>
        <v>3311.32</v>
      </c>
      <c r="M405" s="2">
        <f t="shared" ca="1" si="50"/>
        <v>1350.6699999999996</v>
      </c>
      <c r="N405" s="2">
        <f t="shared" ca="1" si="51"/>
        <v>0.28971962616822422</v>
      </c>
    </row>
    <row r="406" spans="1:14">
      <c r="A406" t="s">
        <v>99</v>
      </c>
      <c r="B406" t="s">
        <v>181</v>
      </c>
      <c r="C406" t="s">
        <v>249</v>
      </c>
      <c r="D406" t="s">
        <v>210</v>
      </c>
      <c r="E406" t="s">
        <v>213</v>
      </c>
      <c r="F406" s="1">
        <v>45017</v>
      </c>
      <c r="G406" s="2">
        <f t="shared" ca="1" si="52"/>
        <v>5545</v>
      </c>
      <c r="H406" s="2">
        <f t="shared" ca="1" si="53"/>
        <v>4103.3</v>
      </c>
      <c r="I406" s="2">
        <f t="shared" ca="1" si="48"/>
        <v>1441.6999999999998</v>
      </c>
      <c r="J406" s="2">
        <f t="shared" ca="1" si="49"/>
        <v>0.25999999999999995</v>
      </c>
      <c r="K406" s="2">
        <f t="shared" ca="1" si="54"/>
        <v>4935.05</v>
      </c>
      <c r="L406" s="2">
        <f t="shared" ca="1" si="55"/>
        <v>4103.3</v>
      </c>
      <c r="M406" s="2">
        <f t="shared" ca="1" si="50"/>
        <v>831.75</v>
      </c>
      <c r="N406" s="2">
        <f t="shared" ca="1" si="51"/>
        <v>0.16853932584269662</v>
      </c>
    </row>
    <row r="407" spans="1:14">
      <c r="A407" t="s">
        <v>100</v>
      </c>
      <c r="B407" t="s">
        <v>184</v>
      </c>
      <c r="C407" t="s">
        <v>250</v>
      </c>
      <c r="D407" t="s">
        <v>171</v>
      </c>
      <c r="E407" t="s">
        <v>171</v>
      </c>
      <c r="F407" s="1">
        <v>45017</v>
      </c>
      <c r="G407" s="2">
        <f t="shared" ca="1" si="52"/>
        <v>329</v>
      </c>
      <c r="H407" s="2">
        <f t="shared" ca="1" si="53"/>
        <v>259.91000000000003</v>
      </c>
      <c r="I407" s="2">
        <f t="shared" ca="1" si="48"/>
        <v>69.089999999999975</v>
      </c>
      <c r="J407" s="2">
        <f t="shared" ca="1" si="49"/>
        <v>0.20999999999999994</v>
      </c>
      <c r="K407" s="2">
        <f t="shared" ca="1" si="54"/>
        <v>259.91000000000003</v>
      </c>
      <c r="L407" s="2">
        <f t="shared" ca="1" si="55"/>
        <v>213.85</v>
      </c>
      <c r="M407" s="2">
        <f t="shared" ca="1" si="50"/>
        <v>46.060000000000031</v>
      </c>
      <c r="N407" s="2">
        <f t="shared" ca="1" si="51"/>
        <v>0.17721518987341783</v>
      </c>
    </row>
    <row r="408" spans="1:14">
      <c r="A408" t="s">
        <v>101</v>
      </c>
      <c r="B408" t="s">
        <v>187</v>
      </c>
      <c r="C408" t="s">
        <v>251</v>
      </c>
      <c r="D408" t="s">
        <v>174</v>
      </c>
      <c r="E408" t="s">
        <v>175</v>
      </c>
      <c r="F408" s="1">
        <v>45017</v>
      </c>
      <c r="G408" s="2">
        <f t="shared" ca="1" si="52"/>
        <v>1601</v>
      </c>
      <c r="H408" s="2">
        <f t="shared" ca="1" si="53"/>
        <v>1120.6999999999998</v>
      </c>
      <c r="I408" s="2">
        <f t="shared" ca="1" si="48"/>
        <v>480.30000000000018</v>
      </c>
      <c r="J408" s="2">
        <f t="shared" ca="1" si="49"/>
        <v>0.3000000000000001</v>
      </c>
      <c r="K408" s="2">
        <f t="shared" ca="1" si="54"/>
        <v>1408.88</v>
      </c>
      <c r="L408" s="2">
        <f t="shared" ca="1" si="55"/>
        <v>1152.72</v>
      </c>
      <c r="M408" s="2">
        <f t="shared" ca="1" si="50"/>
        <v>256.16000000000008</v>
      </c>
      <c r="N408" s="2">
        <f t="shared" ca="1" si="51"/>
        <v>0.18181818181818185</v>
      </c>
    </row>
    <row r="409" spans="1:14">
      <c r="A409" t="s">
        <v>102</v>
      </c>
      <c r="B409" t="s">
        <v>169</v>
      </c>
      <c r="C409" t="s">
        <v>252</v>
      </c>
      <c r="D409" t="s">
        <v>174</v>
      </c>
      <c r="E409" t="s">
        <v>178</v>
      </c>
      <c r="F409" s="1">
        <v>45017</v>
      </c>
      <c r="G409" s="2">
        <f t="shared" ca="1" si="52"/>
        <v>7728</v>
      </c>
      <c r="H409" s="2">
        <f t="shared" ca="1" si="53"/>
        <v>5100.4800000000005</v>
      </c>
      <c r="I409" s="2">
        <f t="shared" ca="1" si="48"/>
        <v>2627.5199999999995</v>
      </c>
      <c r="J409" s="2">
        <f t="shared" ca="1" si="49"/>
        <v>0.33999999999999991</v>
      </c>
      <c r="K409" s="2">
        <f t="shared" ca="1" si="54"/>
        <v>8578.08</v>
      </c>
      <c r="L409" s="2">
        <f t="shared" ca="1" si="55"/>
        <v>5796</v>
      </c>
      <c r="M409" s="2">
        <f t="shared" ca="1" si="50"/>
        <v>2782.08</v>
      </c>
      <c r="N409" s="2">
        <f t="shared" ca="1" si="51"/>
        <v>0.32432432432432434</v>
      </c>
    </row>
    <row r="410" spans="1:14">
      <c r="A410" t="s">
        <v>103</v>
      </c>
      <c r="B410" t="s">
        <v>172</v>
      </c>
      <c r="C410" t="s">
        <v>253</v>
      </c>
      <c r="D410" t="s">
        <v>174</v>
      </c>
      <c r="E410" t="s">
        <v>180</v>
      </c>
      <c r="F410" s="1">
        <v>45017</v>
      </c>
      <c r="G410" s="2">
        <f t="shared" ca="1" si="52"/>
        <v>9408</v>
      </c>
      <c r="H410" s="2">
        <f t="shared" ca="1" si="53"/>
        <v>6209.2800000000007</v>
      </c>
      <c r="I410" s="2">
        <f t="shared" ca="1" si="48"/>
        <v>3198.7199999999993</v>
      </c>
      <c r="J410" s="2">
        <f t="shared" ca="1" si="49"/>
        <v>0.33999999999999991</v>
      </c>
      <c r="K410" s="2">
        <f t="shared" ca="1" si="54"/>
        <v>7808.64</v>
      </c>
      <c r="L410" s="2">
        <f t="shared" ca="1" si="55"/>
        <v>6209.2800000000007</v>
      </c>
      <c r="M410" s="2">
        <f t="shared" ca="1" si="50"/>
        <v>1599.3599999999997</v>
      </c>
      <c r="N410" s="2">
        <f t="shared" ca="1" si="51"/>
        <v>0.20481927710843367</v>
      </c>
    </row>
    <row r="411" spans="1:14">
      <c r="A411" t="s">
        <v>104</v>
      </c>
      <c r="B411" t="s">
        <v>176</v>
      </c>
      <c r="C411" t="s">
        <v>254</v>
      </c>
      <c r="D411" t="s">
        <v>174</v>
      </c>
      <c r="E411" t="s">
        <v>183</v>
      </c>
      <c r="F411" s="1">
        <v>45017</v>
      </c>
      <c r="G411" s="2">
        <f t="shared" ca="1" si="52"/>
        <v>6962</v>
      </c>
      <c r="H411" s="2">
        <f t="shared" ca="1" si="53"/>
        <v>4803.78</v>
      </c>
      <c r="I411" s="2">
        <f t="shared" ca="1" si="48"/>
        <v>2158.2200000000003</v>
      </c>
      <c r="J411" s="2">
        <f t="shared" ca="1" si="49"/>
        <v>0.31000000000000005</v>
      </c>
      <c r="K411" s="2">
        <f t="shared" ca="1" si="54"/>
        <v>6265.8</v>
      </c>
      <c r="L411" s="2">
        <f t="shared" ca="1" si="55"/>
        <v>4664.54</v>
      </c>
      <c r="M411" s="2">
        <f t="shared" ca="1" si="50"/>
        <v>1601.2600000000002</v>
      </c>
      <c r="N411" s="2">
        <f t="shared" ca="1" si="51"/>
        <v>0.25555555555555559</v>
      </c>
    </row>
    <row r="412" spans="1:14">
      <c r="A412" t="s">
        <v>105</v>
      </c>
      <c r="B412" t="s">
        <v>179</v>
      </c>
      <c r="C412" t="s">
        <v>255</v>
      </c>
      <c r="D412" t="s">
        <v>174</v>
      </c>
      <c r="E412" t="s">
        <v>186</v>
      </c>
      <c r="F412" s="1">
        <v>45017</v>
      </c>
      <c r="G412" s="2">
        <f t="shared" ca="1" si="52"/>
        <v>4996</v>
      </c>
      <c r="H412" s="2">
        <f t="shared" ca="1" si="53"/>
        <v>3796.96</v>
      </c>
      <c r="I412" s="2">
        <f t="shared" ca="1" si="48"/>
        <v>1199.04</v>
      </c>
      <c r="J412" s="2">
        <f t="shared" ca="1" si="49"/>
        <v>0.24</v>
      </c>
      <c r="K412" s="2">
        <f t="shared" ca="1" si="54"/>
        <v>5795.36</v>
      </c>
      <c r="L412" s="2">
        <f t="shared" ca="1" si="55"/>
        <v>3247.4</v>
      </c>
      <c r="M412" s="2">
        <f t="shared" ca="1" si="50"/>
        <v>2547.9599999999996</v>
      </c>
      <c r="N412" s="2">
        <f t="shared" ca="1" si="51"/>
        <v>0.43965517241379304</v>
      </c>
    </row>
    <row r="413" spans="1:14">
      <c r="A413" t="s">
        <v>106</v>
      </c>
      <c r="B413" t="s">
        <v>181</v>
      </c>
      <c r="C413" t="s">
        <v>256</v>
      </c>
      <c r="D413" t="s">
        <v>189</v>
      </c>
      <c r="E413" t="s">
        <v>189</v>
      </c>
      <c r="F413" s="1">
        <v>45017</v>
      </c>
      <c r="G413" s="2">
        <f t="shared" ca="1" si="52"/>
        <v>2036</v>
      </c>
      <c r="H413" s="2">
        <f t="shared" ca="1" si="53"/>
        <v>1750.96</v>
      </c>
      <c r="I413" s="2">
        <f t="shared" ca="1" si="48"/>
        <v>285.03999999999996</v>
      </c>
      <c r="J413" s="2">
        <f t="shared" ca="1" si="49"/>
        <v>0.13999999999999999</v>
      </c>
      <c r="K413" s="2">
        <f t="shared" ca="1" si="54"/>
        <v>1628.8</v>
      </c>
      <c r="L413" s="2">
        <f t="shared" ca="1" si="55"/>
        <v>1547.3600000000001</v>
      </c>
      <c r="M413" s="2">
        <f t="shared" ca="1" si="50"/>
        <v>81.439999999999827</v>
      </c>
      <c r="N413" s="2">
        <f t="shared" ca="1" si="51"/>
        <v>4.9999999999999899E-2</v>
      </c>
    </row>
    <row r="414" spans="1:14">
      <c r="A414" t="s">
        <v>107</v>
      </c>
      <c r="B414" t="s">
        <v>184</v>
      </c>
      <c r="C414" t="s">
        <v>257</v>
      </c>
      <c r="D414" t="s">
        <v>191</v>
      </c>
      <c r="E414" t="s">
        <v>192</v>
      </c>
      <c r="F414" s="1">
        <v>45017</v>
      </c>
      <c r="G414" s="2">
        <f t="shared" ca="1" si="52"/>
        <v>6306</v>
      </c>
      <c r="H414" s="2">
        <f t="shared" ca="1" si="53"/>
        <v>5423.16</v>
      </c>
      <c r="I414" s="2">
        <f t="shared" ca="1" si="48"/>
        <v>882.84000000000015</v>
      </c>
      <c r="J414" s="2">
        <f t="shared" ca="1" si="49"/>
        <v>0.14000000000000001</v>
      </c>
      <c r="K414" s="2">
        <f t="shared" ca="1" si="54"/>
        <v>7314.96</v>
      </c>
      <c r="L414" s="2">
        <f t="shared" ca="1" si="55"/>
        <v>4603.38</v>
      </c>
      <c r="M414" s="2">
        <f t="shared" ca="1" si="50"/>
        <v>2711.58</v>
      </c>
      <c r="N414" s="2">
        <f t="shared" ca="1" si="51"/>
        <v>0.37068965517241376</v>
      </c>
    </row>
    <row r="415" spans="1:14">
      <c r="A415" t="s">
        <v>108</v>
      </c>
      <c r="B415" t="s">
        <v>187</v>
      </c>
      <c r="C415" t="s">
        <v>258</v>
      </c>
      <c r="D415" t="s">
        <v>191</v>
      </c>
      <c r="E415" t="s">
        <v>194</v>
      </c>
      <c r="F415" s="1">
        <v>45017</v>
      </c>
      <c r="G415" s="2">
        <f t="shared" ca="1" si="52"/>
        <v>5475</v>
      </c>
      <c r="H415" s="2">
        <f t="shared" ca="1" si="53"/>
        <v>4872.75</v>
      </c>
      <c r="I415" s="2">
        <f t="shared" ca="1" si="48"/>
        <v>602.25</v>
      </c>
      <c r="J415" s="2">
        <f t="shared" ca="1" si="49"/>
        <v>0.11</v>
      </c>
      <c r="K415" s="2">
        <f t="shared" ca="1" si="54"/>
        <v>3996.75</v>
      </c>
      <c r="L415" s="2">
        <f t="shared" ca="1" si="55"/>
        <v>4106.25</v>
      </c>
      <c r="M415" s="2">
        <f t="shared" ca="1" si="50"/>
        <v>-109.5</v>
      </c>
      <c r="N415" s="2">
        <f t="shared" ca="1" si="51"/>
        <v>-2.7397260273972601E-2</v>
      </c>
    </row>
    <row r="416" spans="1:14">
      <c r="A416" t="s">
        <v>109</v>
      </c>
      <c r="B416" t="s">
        <v>169</v>
      </c>
      <c r="C416" t="s">
        <v>259</v>
      </c>
      <c r="D416" t="s">
        <v>191</v>
      </c>
      <c r="E416" t="s">
        <v>196</v>
      </c>
      <c r="F416" s="1">
        <v>45017</v>
      </c>
      <c r="G416" s="2">
        <f t="shared" ca="1" si="52"/>
        <v>5354</v>
      </c>
      <c r="H416" s="2">
        <f t="shared" ca="1" si="53"/>
        <v>4336.7400000000007</v>
      </c>
      <c r="I416" s="2">
        <f t="shared" ca="1" si="48"/>
        <v>1017.2599999999993</v>
      </c>
      <c r="J416" s="2">
        <f t="shared" ca="1" si="49"/>
        <v>0.18999999999999986</v>
      </c>
      <c r="K416" s="2">
        <f t="shared" ca="1" si="54"/>
        <v>5675.24</v>
      </c>
      <c r="L416" s="2">
        <f t="shared" ca="1" si="55"/>
        <v>3747.7999999999997</v>
      </c>
      <c r="M416" s="2">
        <f t="shared" ca="1" si="50"/>
        <v>1927.44</v>
      </c>
      <c r="N416" s="2">
        <f t="shared" ca="1" si="51"/>
        <v>0.339622641509434</v>
      </c>
    </row>
    <row r="417" spans="1:14">
      <c r="A417" t="s">
        <v>110</v>
      </c>
      <c r="B417" t="s">
        <v>172</v>
      </c>
      <c r="C417" t="s">
        <v>260</v>
      </c>
      <c r="D417" t="s">
        <v>191</v>
      </c>
      <c r="E417" t="s">
        <v>198</v>
      </c>
      <c r="F417" s="1">
        <v>45017</v>
      </c>
      <c r="G417" s="2">
        <f t="shared" ca="1" si="52"/>
        <v>4761</v>
      </c>
      <c r="H417" s="2">
        <f t="shared" ca="1" si="53"/>
        <v>4046.85</v>
      </c>
      <c r="I417" s="2">
        <f t="shared" ca="1" si="48"/>
        <v>714.15000000000009</v>
      </c>
      <c r="J417" s="2">
        <f t="shared" ca="1" si="49"/>
        <v>0.15000000000000002</v>
      </c>
      <c r="K417" s="2">
        <f t="shared" ca="1" si="54"/>
        <v>3523.14</v>
      </c>
      <c r="L417" s="2">
        <f t="shared" ca="1" si="55"/>
        <v>3380.31</v>
      </c>
      <c r="M417" s="2">
        <f t="shared" ca="1" si="50"/>
        <v>142.82999999999993</v>
      </c>
      <c r="N417" s="2">
        <f t="shared" ca="1" si="51"/>
        <v>4.0540540540540522E-2</v>
      </c>
    </row>
    <row r="418" spans="1:14">
      <c r="A418" t="s">
        <v>111</v>
      </c>
      <c r="B418" t="s">
        <v>176</v>
      </c>
      <c r="C418" t="s">
        <v>261</v>
      </c>
      <c r="D418" t="s">
        <v>191</v>
      </c>
      <c r="E418" t="s">
        <v>200</v>
      </c>
      <c r="F418" s="1">
        <v>45017</v>
      </c>
      <c r="G418" s="2">
        <f t="shared" ca="1" si="52"/>
        <v>8419</v>
      </c>
      <c r="H418" s="2">
        <f t="shared" ca="1" si="53"/>
        <v>6987.7699999999995</v>
      </c>
      <c r="I418" s="2">
        <f t="shared" ca="1" si="48"/>
        <v>1431.2300000000005</v>
      </c>
      <c r="J418" s="2">
        <f t="shared" ca="1" si="49"/>
        <v>0.17000000000000007</v>
      </c>
      <c r="K418" s="2">
        <f t="shared" ca="1" si="54"/>
        <v>7829.67</v>
      </c>
      <c r="L418" s="2">
        <f t="shared" ca="1" si="55"/>
        <v>5809.11</v>
      </c>
      <c r="M418" s="2">
        <f t="shared" ca="1" si="50"/>
        <v>2020.5600000000004</v>
      </c>
      <c r="N418" s="2">
        <f t="shared" ca="1" si="51"/>
        <v>0.25806451612903231</v>
      </c>
    </row>
    <row r="419" spans="1:14">
      <c r="A419" t="s">
        <v>112</v>
      </c>
      <c r="B419" t="s">
        <v>179</v>
      </c>
      <c r="C419" t="s">
        <v>262</v>
      </c>
      <c r="D419" t="s">
        <v>191</v>
      </c>
      <c r="E419" t="s">
        <v>202</v>
      </c>
      <c r="F419" s="1">
        <v>45017</v>
      </c>
      <c r="G419" s="2">
        <f t="shared" ca="1" si="52"/>
        <v>9734</v>
      </c>
      <c r="H419" s="2">
        <f t="shared" ca="1" si="53"/>
        <v>8760.6</v>
      </c>
      <c r="I419" s="2">
        <f t="shared" ca="1" si="48"/>
        <v>973.39999999999964</v>
      </c>
      <c r="J419" s="2">
        <f t="shared" ca="1" si="49"/>
        <v>9.9999999999999964E-2</v>
      </c>
      <c r="K419" s="2">
        <f t="shared" ca="1" si="54"/>
        <v>8760.6</v>
      </c>
      <c r="L419" s="2">
        <f t="shared" ca="1" si="55"/>
        <v>7592.52</v>
      </c>
      <c r="M419" s="2">
        <f t="shared" ca="1" si="50"/>
        <v>1168.08</v>
      </c>
      <c r="N419" s="2">
        <f t="shared" ca="1" si="51"/>
        <v>0.13333333333333333</v>
      </c>
    </row>
    <row r="420" spans="1:14">
      <c r="A420" t="s">
        <v>113</v>
      </c>
      <c r="B420" t="s">
        <v>181</v>
      </c>
      <c r="C420" t="s">
        <v>263</v>
      </c>
      <c r="D420" t="s">
        <v>204</v>
      </c>
      <c r="E420" t="s">
        <v>204</v>
      </c>
      <c r="F420" s="1">
        <v>45017</v>
      </c>
      <c r="G420" s="2">
        <f t="shared" ca="1" si="52"/>
        <v>484</v>
      </c>
      <c r="H420" s="2">
        <f t="shared" ca="1" si="53"/>
        <v>411.4</v>
      </c>
      <c r="I420" s="2">
        <f t="shared" ca="1" si="48"/>
        <v>72.600000000000023</v>
      </c>
      <c r="J420" s="2">
        <f t="shared" ca="1" si="49"/>
        <v>0.15000000000000005</v>
      </c>
      <c r="K420" s="2">
        <f t="shared" ca="1" si="54"/>
        <v>537.24</v>
      </c>
      <c r="L420" s="2">
        <f t="shared" ca="1" si="55"/>
        <v>372.68</v>
      </c>
      <c r="M420" s="2">
        <f t="shared" ca="1" si="50"/>
        <v>164.56</v>
      </c>
      <c r="N420" s="2">
        <f t="shared" ca="1" si="51"/>
        <v>0.30630630630630629</v>
      </c>
    </row>
    <row r="421" spans="1:14">
      <c r="A421" t="s">
        <v>114</v>
      </c>
      <c r="B421" t="s">
        <v>184</v>
      </c>
      <c r="C421" t="s">
        <v>264</v>
      </c>
      <c r="D421" t="s">
        <v>206</v>
      </c>
      <c r="E421" t="s">
        <v>206</v>
      </c>
      <c r="F421" s="1">
        <v>45017</v>
      </c>
      <c r="G421" s="2">
        <f t="shared" ca="1" si="52"/>
        <v>70</v>
      </c>
      <c r="H421" s="2">
        <f t="shared" ca="1" si="53"/>
        <v>47.6</v>
      </c>
      <c r="I421" s="2">
        <f t="shared" ca="1" si="48"/>
        <v>22.4</v>
      </c>
      <c r="J421" s="2">
        <f t="shared" ca="1" si="49"/>
        <v>0.32</v>
      </c>
      <c r="K421" s="2">
        <f t="shared" ca="1" si="54"/>
        <v>82.6</v>
      </c>
      <c r="L421" s="2">
        <f t="shared" ca="1" si="55"/>
        <v>51.8</v>
      </c>
      <c r="M421" s="2">
        <f t="shared" ca="1" si="50"/>
        <v>30.799999999999997</v>
      </c>
      <c r="N421" s="2">
        <f t="shared" ca="1" si="51"/>
        <v>0.3728813559322034</v>
      </c>
    </row>
    <row r="422" spans="1:14">
      <c r="A422" t="s">
        <v>115</v>
      </c>
      <c r="B422" t="s">
        <v>187</v>
      </c>
      <c r="C422" t="s">
        <v>265</v>
      </c>
      <c r="D422" t="s">
        <v>208</v>
      </c>
      <c r="E422" t="s">
        <v>208</v>
      </c>
      <c r="F422" s="1">
        <v>45017</v>
      </c>
      <c r="G422" s="2">
        <f t="shared" ca="1" si="52"/>
        <v>5886</v>
      </c>
      <c r="H422" s="2">
        <f t="shared" ca="1" si="53"/>
        <v>4179.0599999999995</v>
      </c>
      <c r="I422" s="2">
        <f t="shared" ca="1" si="48"/>
        <v>1706.9400000000005</v>
      </c>
      <c r="J422" s="2">
        <f t="shared" ca="1" si="49"/>
        <v>0.29000000000000009</v>
      </c>
      <c r="K422" s="2">
        <f t="shared" ca="1" si="54"/>
        <v>4708.8</v>
      </c>
      <c r="L422" s="2">
        <f t="shared" ca="1" si="55"/>
        <v>4649.9400000000005</v>
      </c>
      <c r="M422" s="2">
        <f t="shared" ca="1" si="50"/>
        <v>58.859999999999673</v>
      </c>
      <c r="N422" s="2">
        <f t="shared" ca="1" si="51"/>
        <v>1.249999999999993E-2</v>
      </c>
    </row>
    <row r="423" spans="1:14">
      <c r="A423" t="s">
        <v>116</v>
      </c>
      <c r="B423" t="s">
        <v>169</v>
      </c>
      <c r="C423" t="s">
        <v>266</v>
      </c>
      <c r="D423" t="s">
        <v>210</v>
      </c>
      <c r="E423" t="s">
        <v>211</v>
      </c>
      <c r="F423" s="1">
        <v>45017</v>
      </c>
      <c r="G423" s="2">
        <f t="shared" ca="1" si="52"/>
        <v>2699</v>
      </c>
      <c r="H423" s="2">
        <f t="shared" ca="1" si="53"/>
        <v>2375.12</v>
      </c>
      <c r="I423" s="2">
        <f t="shared" ca="1" si="48"/>
        <v>323.88000000000011</v>
      </c>
      <c r="J423" s="2">
        <f t="shared" ca="1" si="49"/>
        <v>0.12000000000000004</v>
      </c>
      <c r="K423" s="2">
        <f t="shared" ca="1" si="54"/>
        <v>1808.33</v>
      </c>
      <c r="L423" s="2">
        <f t="shared" ca="1" si="55"/>
        <v>1997.26</v>
      </c>
      <c r="M423" s="2">
        <f t="shared" ca="1" si="50"/>
        <v>-188.93000000000006</v>
      </c>
      <c r="N423" s="2">
        <f t="shared" ca="1" si="51"/>
        <v>-0.10447761194029855</v>
      </c>
    </row>
    <row r="424" spans="1:14">
      <c r="A424" t="s">
        <v>117</v>
      </c>
      <c r="B424" t="s">
        <v>172</v>
      </c>
      <c r="C424" t="s">
        <v>267</v>
      </c>
      <c r="D424" t="s">
        <v>210</v>
      </c>
      <c r="E424" t="s">
        <v>213</v>
      </c>
      <c r="F424" s="1">
        <v>45017</v>
      </c>
      <c r="G424" s="2">
        <f t="shared" ca="1" si="52"/>
        <v>1686</v>
      </c>
      <c r="H424" s="2">
        <f t="shared" ca="1" si="53"/>
        <v>1247.6399999999999</v>
      </c>
      <c r="I424" s="2">
        <f t="shared" ca="1" si="48"/>
        <v>438.36000000000013</v>
      </c>
      <c r="J424" s="2">
        <f t="shared" ca="1" si="49"/>
        <v>0.26000000000000006</v>
      </c>
      <c r="K424" s="2">
        <f t="shared" ca="1" si="54"/>
        <v>1230.78</v>
      </c>
      <c r="L424" s="2">
        <f t="shared" ca="1" si="55"/>
        <v>1281.3600000000001</v>
      </c>
      <c r="M424" s="2">
        <f t="shared" ca="1" si="50"/>
        <v>-50.580000000000155</v>
      </c>
      <c r="N424" s="2">
        <f t="shared" ca="1" si="51"/>
        <v>-4.1095890410959034E-2</v>
      </c>
    </row>
    <row r="425" spans="1:14">
      <c r="A425" t="s">
        <v>118</v>
      </c>
      <c r="B425" t="s">
        <v>176</v>
      </c>
      <c r="C425" t="s">
        <v>268</v>
      </c>
      <c r="D425" t="s">
        <v>171</v>
      </c>
      <c r="E425" t="s">
        <v>171</v>
      </c>
      <c r="F425" s="1">
        <v>45017</v>
      </c>
      <c r="G425" s="2">
        <f t="shared" ca="1" si="52"/>
        <v>3531</v>
      </c>
      <c r="H425" s="2">
        <f t="shared" ca="1" si="53"/>
        <v>2754.1800000000003</v>
      </c>
      <c r="I425" s="2">
        <f t="shared" ca="1" si="48"/>
        <v>776.81999999999971</v>
      </c>
      <c r="J425" s="2">
        <f t="shared" ca="1" si="49"/>
        <v>0.21999999999999992</v>
      </c>
      <c r="K425" s="2">
        <f t="shared" ca="1" si="54"/>
        <v>3177.9</v>
      </c>
      <c r="L425" s="2">
        <f t="shared" ca="1" si="55"/>
        <v>2224.5300000000002</v>
      </c>
      <c r="M425" s="2">
        <f t="shared" ca="1" si="50"/>
        <v>953.36999999999989</v>
      </c>
      <c r="N425" s="2">
        <f t="shared" ca="1" si="51"/>
        <v>0.29999999999999993</v>
      </c>
    </row>
    <row r="426" spans="1:14">
      <c r="A426" t="s">
        <v>119</v>
      </c>
      <c r="B426" t="s">
        <v>179</v>
      </c>
      <c r="C426" t="s">
        <v>269</v>
      </c>
      <c r="D426" t="s">
        <v>174</v>
      </c>
      <c r="E426" t="s">
        <v>175</v>
      </c>
      <c r="F426" s="1">
        <v>45017</v>
      </c>
      <c r="G426" s="2">
        <f t="shared" ca="1" si="52"/>
        <v>4093</v>
      </c>
      <c r="H426" s="2">
        <f t="shared" ca="1" si="53"/>
        <v>3642.77</v>
      </c>
      <c r="I426" s="2">
        <f t="shared" ca="1" si="48"/>
        <v>450.23</v>
      </c>
      <c r="J426" s="2">
        <f t="shared" ca="1" si="49"/>
        <v>0.11</v>
      </c>
      <c r="K426" s="2">
        <f t="shared" ca="1" si="54"/>
        <v>4829.74</v>
      </c>
      <c r="L426" s="2">
        <f t="shared" ca="1" si="55"/>
        <v>2701.38</v>
      </c>
      <c r="M426" s="2">
        <f t="shared" ca="1" si="50"/>
        <v>2128.3599999999997</v>
      </c>
      <c r="N426" s="2">
        <f t="shared" ca="1" si="51"/>
        <v>0.44067796610169485</v>
      </c>
    </row>
    <row r="427" spans="1:14">
      <c r="A427" t="s">
        <v>120</v>
      </c>
      <c r="B427" t="s">
        <v>181</v>
      </c>
      <c r="C427" t="s">
        <v>270</v>
      </c>
      <c r="D427" t="s">
        <v>174</v>
      </c>
      <c r="E427" t="s">
        <v>178</v>
      </c>
      <c r="F427" s="1">
        <v>45017</v>
      </c>
      <c r="G427" s="2">
        <f t="shared" ca="1" si="52"/>
        <v>2360</v>
      </c>
      <c r="H427" s="2">
        <f t="shared" ca="1" si="53"/>
        <v>1840.8</v>
      </c>
      <c r="I427" s="2">
        <f t="shared" ca="1" si="48"/>
        <v>519.20000000000005</v>
      </c>
      <c r="J427" s="2">
        <f t="shared" ca="1" si="49"/>
        <v>0.22000000000000003</v>
      </c>
      <c r="K427" s="2">
        <f t="shared" ca="1" si="54"/>
        <v>1840.8</v>
      </c>
      <c r="L427" s="2">
        <f t="shared" ca="1" si="55"/>
        <v>1770</v>
      </c>
      <c r="M427" s="2">
        <f t="shared" ca="1" si="50"/>
        <v>70.799999999999955</v>
      </c>
      <c r="N427" s="2">
        <f t="shared" ca="1" si="51"/>
        <v>3.8461538461538436E-2</v>
      </c>
    </row>
    <row r="428" spans="1:14">
      <c r="A428" t="s">
        <v>121</v>
      </c>
      <c r="B428" t="s">
        <v>184</v>
      </c>
      <c r="C428" t="s">
        <v>271</v>
      </c>
      <c r="D428" t="s">
        <v>174</v>
      </c>
      <c r="E428" t="s">
        <v>180</v>
      </c>
      <c r="F428" s="1">
        <v>45017</v>
      </c>
      <c r="G428" s="2">
        <f t="shared" ca="1" si="52"/>
        <v>1618</v>
      </c>
      <c r="H428" s="2">
        <f t="shared" ca="1" si="53"/>
        <v>1310.5800000000002</v>
      </c>
      <c r="I428" s="2">
        <f t="shared" ca="1" si="48"/>
        <v>307.41999999999985</v>
      </c>
      <c r="J428" s="2">
        <f t="shared" ca="1" si="49"/>
        <v>0.18999999999999989</v>
      </c>
      <c r="K428" s="2">
        <f t="shared" ca="1" si="54"/>
        <v>1359.12</v>
      </c>
      <c r="L428" s="2">
        <f t="shared" ca="1" si="55"/>
        <v>1035.52</v>
      </c>
      <c r="M428" s="2">
        <f t="shared" ca="1" si="50"/>
        <v>323.59999999999991</v>
      </c>
      <c r="N428" s="2">
        <f t="shared" ca="1" si="51"/>
        <v>0.23809523809523805</v>
      </c>
    </row>
    <row r="429" spans="1:14">
      <c r="A429" t="s">
        <v>122</v>
      </c>
      <c r="B429" t="s">
        <v>187</v>
      </c>
      <c r="C429" t="s">
        <v>272</v>
      </c>
      <c r="D429" t="s">
        <v>174</v>
      </c>
      <c r="E429" t="s">
        <v>183</v>
      </c>
      <c r="F429" s="1">
        <v>45017</v>
      </c>
      <c r="G429" s="2">
        <f t="shared" ca="1" si="52"/>
        <v>3592</v>
      </c>
      <c r="H429" s="2">
        <f t="shared" ca="1" si="53"/>
        <v>2370.7200000000003</v>
      </c>
      <c r="I429" s="2">
        <f t="shared" ref="I429:I492" ca="1" si="56">G429-H429</f>
        <v>1221.2799999999997</v>
      </c>
      <c r="J429" s="2">
        <f t="shared" ref="J429:J492" ca="1" si="57">I429/G429</f>
        <v>0.33999999999999991</v>
      </c>
      <c r="K429" s="2">
        <f t="shared" ca="1" si="54"/>
        <v>3340.56</v>
      </c>
      <c r="L429" s="2">
        <f t="shared" ca="1" si="55"/>
        <v>2694</v>
      </c>
      <c r="M429" s="2">
        <f t="shared" ref="M429:M492" ca="1" si="58">K429-L429</f>
        <v>646.55999999999995</v>
      </c>
      <c r="N429" s="2">
        <f t="shared" ref="N429:N492" ca="1" si="59">M429/K429</f>
        <v>0.19354838709677419</v>
      </c>
    </row>
    <row r="430" spans="1:14">
      <c r="A430" t="s">
        <v>123</v>
      </c>
      <c r="B430" t="s">
        <v>169</v>
      </c>
      <c r="C430" t="s">
        <v>273</v>
      </c>
      <c r="D430" t="s">
        <v>174</v>
      </c>
      <c r="E430" t="s">
        <v>186</v>
      </c>
      <c r="F430" s="1">
        <v>45017</v>
      </c>
      <c r="G430" s="2">
        <f t="shared" ca="1" si="52"/>
        <v>485</v>
      </c>
      <c r="H430" s="2">
        <f t="shared" ca="1" si="53"/>
        <v>354.05</v>
      </c>
      <c r="I430" s="2">
        <f t="shared" ca="1" si="56"/>
        <v>130.94999999999999</v>
      </c>
      <c r="J430" s="2">
        <f t="shared" ca="1" si="57"/>
        <v>0.26999999999999996</v>
      </c>
      <c r="K430" s="2">
        <f t="shared" ca="1" si="54"/>
        <v>354.05</v>
      </c>
      <c r="L430" s="2">
        <f t="shared" ca="1" si="55"/>
        <v>300.7</v>
      </c>
      <c r="M430" s="2">
        <f t="shared" ca="1" si="58"/>
        <v>53.350000000000023</v>
      </c>
      <c r="N430" s="2">
        <f t="shared" ca="1" si="59"/>
        <v>0.15068493150684936</v>
      </c>
    </row>
    <row r="431" spans="1:14">
      <c r="A431" t="s">
        <v>124</v>
      </c>
      <c r="B431" t="s">
        <v>172</v>
      </c>
      <c r="C431" t="s">
        <v>274</v>
      </c>
      <c r="D431" t="s">
        <v>189</v>
      </c>
      <c r="E431" t="s">
        <v>189</v>
      </c>
      <c r="F431" s="1">
        <v>45017</v>
      </c>
      <c r="G431" s="2">
        <f t="shared" ca="1" si="52"/>
        <v>1661</v>
      </c>
      <c r="H431" s="2">
        <f t="shared" ca="1" si="53"/>
        <v>1411.85</v>
      </c>
      <c r="I431" s="2">
        <f t="shared" ca="1" si="56"/>
        <v>249.15000000000009</v>
      </c>
      <c r="J431" s="2">
        <f t="shared" ca="1" si="57"/>
        <v>0.15000000000000005</v>
      </c>
      <c r="K431" s="2">
        <f t="shared" ca="1" si="54"/>
        <v>1710.83</v>
      </c>
      <c r="L431" s="2">
        <f t="shared" ca="1" si="55"/>
        <v>1096.26</v>
      </c>
      <c r="M431" s="2">
        <f t="shared" ca="1" si="58"/>
        <v>614.56999999999994</v>
      </c>
      <c r="N431" s="2">
        <f t="shared" ca="1" si="59"/>
        <v>0.35922330097087374</v>
      </c>
    </row>
    <row r="432" spans="1:14">
      <c r="A432" t="s">
        <v>125</v>
      </c>
      <c r="B432" t="s">
        <v>176</v>
      </c>
      <c r="C432" t="s">
        <v>275</v>
      </c>
      <c r="D432" t="s">
        <v>191</v>
      </c>
      <c r="E432" t="s">
        <v>192</v>
      </c>
      <c r="F432" s="1">
        <v>45017</v>
      </c>
      <c r="G432" s="2">
        <f t="shared" ca="1" si="52"/>
        <v>6444</v>
      </c>
      <c r="H432" s="2">
        <f t="shared" ca="1" si="53"/>
        <v>4897.4400000000005</v>
      </c>
      <c r="I432" s="2">
        <f t="shared" ca="1" si="56"/>
        <v>1546.5599999999995</v>
      </c>
      <c r="J432" s="2">
        <f t="shared" ca="1" si="57"/>
        <v>0.23999999999999991</v>
      </c>
      <c r="K432" s="2">
        <f t="shared" ca="1" si="54"/>
        <v>4317.4799999999996</v>
      </c>
      <c r="L432" s="2">
        <f t="shared" ca="1" si="55"/>
        <v>4768.5599999999995</v>
      </c>
      <c r="M432" s="2">
        <f t="shared" ca="1" si="58"/>
        <v>-451.07999999999993</v>
      </c>
      <c r="N432" s="2">
        <f t="shared" ca="1" si="59"/>
        <v>-0.1044776119402985</v>
      </c>
    </row>
    <row r="433" spans="1:14">
      <c r="A433" t="s">
        <v>126</v>
      </c>
      <c r="B433" t="s">
        <v>179</v>
      </c>
      <c r="C433" t="s">
        <v>276</v>
      </c>
      <c r="D433" t="s">
        <v>191</v>
      </c>
      <c r="E433" t="s">
        <v>194</v>
      </c>
      <c r="F433" s="1">
        <v>45017</v>
      </c>
      <c r="G433" s="2">
        <f t="shared" ca="1" si="52"/>
        <v>79</v>
      </c>
      <c r="H433" s="2">
        <f t="shared" ca="1" si="53"/>
        <v>52.93</v>
      </c>
      <c r="I433" s="2">
        <f t="shared" ca="1" si="56"/>
        <v>26.07</v>
      </c>
      <c r="J433" s="2">
        <f t="shared" ca="1" si="57"/>
        <v>0.33</v>
      </c>
      <c r="K433" s="2">
        <f t="shared" ca="1" si="54"/>
        <v>54.51</v>
      </c>
      <c r="L433" s="2">
        <f t="shared" ca="1" si="55"/>
        <v>61.620000000000005</v>
      </c>
      <c r="M433" s="2">
        <f t="shared" ca="1" si="58"/>
        <v>-7.1100000000000065</v>
      </c>
      <c r="N433" s="2">
        <f t="shared" ca="1" si="59"/>
        <v>-0.13043478260869579</v>
      </c>
    </row>
    <row r="434" spans="1:14">
      <c r="A434" t="s">
        <v>127</v>
      </c>
      <c r="B434" t="s">
        <v>181</v>
      </c>
      <c r="C434" t="s">
        <v>277</v>
      </c>
      <c r="D434" t="s">
        <v>191</v>
      </c>
      <c r="E434" t="s">
        <v>196</v>
      </c>
      <c r="F434" s="1">
        <v>45017</v>
      </c>
      <c r="G434" s="2">
        <f t="shared" ca="1" si="52"/>
        <v>9319</v>
      </c>
      <c r="H434" s="2">
        <f t="shared" ca="1" si="53"/>
        <v>6243.7300000000005</v>
      </c>
      <c r="I434" s="2">
        <f t="shared" ca="1" si="56"/>
        <v>3075.2699999999995</v>
      </c>
      <c r="J434" s="2">
        <f t="shared" ca="1" si="57"/>
        <v>0.32999999999999996</v>
      </c>
      <c r="K434" s="2">
        <f t="shared" ca="1" si="54"/>
        <v>8853.0499999999993</v>
      </c>
      <c r="L434" s="2">
        <f t="shared" ca="1" si="55"/>
        <v>7175.63</v>
      </c>
      <c r="M434" s="2">
        <f t="shared" ca="1" si="58"/>
        <v>1677.4199999999992</v>
      </c>
      <c r="N434" s="2">
        <f t="shared" ca="1" si="59"/>
        <v>0.18947368421052624</v>
      </c>
    </row>
    <row r="435" spans="1:14">
      <c r="A435" t="s">
        <v>128</v>
      </c>
      <c r="B435" t="s">
        <v>184</v>
      </c>
      <c r="C435" t="s">
        <v>278</v>
      </c>
      <c r="D435" t="s">
        <v>191</v>
      </c>
      <c r="E435" t="s">
        <v>198</v>
      </c>
      <c r="F435" s="1">
        <v>45017</v>
      </c>
      <c r="G435" s="2">
        <f t="shared" ca="1" si="52"/>
        <v>1711</v>
      </c>
      <c r="H435" s="2">
        <f t="shared" ca="1" si="53"/>
        <v>1454.35</v>
      </c>
      <c r="I435" s="2">
        <f t="shared" ca="1" si="56"/>
        <v>256.65000000000009</v>
      </c>
      <c r="J435" s="2">
        <f t="shared" ca="1" si="57"/>
        <v>0.15000000000000005</v>
      </c>
      <c r="K435" s="2">
        <f t="shared" ca="1" si="54"/>
        <v>1488.57</v>
      </c>
      <c r="L435" s="2">
        <f t="shared" ca="1" si="55"/>
        <v>1197.6999999999998</v>
      </c>
      <c r="M435" s="2">
        <f t="shared" ca="1" si="58"/>
        <v>290.87000000000012</v>
      </c>
      <c r="N435" s="2">
        <f t="shared" ca="1" si="59"/>
        <v>0.19540229885057481</v>
      </c>
    </row>
    <row r="436" spans="1:14">
      <c r="A436" t="s">
        <v>129</v>
      </c>
      <c r="B436" t="s">
        <v>187</v>
      </c>
      <c r="C436" t="s">
        <v>279</v>
      </c>
      <c r="D436" t="s">
        <v>191</v>
      </c>
      <c r="E436" t="s">
        <v>200</v>
      </c>
      <c r="F436" s="1">
        <v>45017</v>
      </c>
      <c r="G436" s="2">
        <f t="shared" ca="1" si="52"/>
        <v>7397</v>
      </c>
      <c r="H436" s="2">
        <f t="shared" ca="1" si="53"/>
        <v>5695.6900000000005</v>
      </c>
      <c r="I436" s="2">
        <f t="shared" ca="1" si="56"/>
        <v>1701.3099999999995</v>
      </c>
      <c r="J436" s="2">
        <f t="shared" ca="1" si="57"/>
        <v>0.22999999999999993</v>
      </c>
      <c r="K436" s="2">
        <f t="shared" ca="1" si="54"/>
        <v>7323.03</v>
      </c>
      <c r="L436" s="2">
        <f t="shared" ca="1" si="55"/>
        <v>4882.0200000000004</v>
      </c>
      <c r="M436" s="2">
        <f t="shared" ca="1" si="58"/>
        <v>2441.0099999999993</v>
      </c>
      <c r="N436" s="2">
        <f t="shared" ca="1" si="59"/>
        <v>0.33333333333333326</v>
      </c>
    </row>
    <row r="437" spans="1:14">
      <c r="A437" t="s">
        <v>130</v>
      </c>
      <c r="B437" t="s">
        <v>169</v>
      </c>
      <c r="C437" t="s">
        <v>280</v>
      </c>
      <c r="D437" t="s">
        <v>191</v>
      </c>
      <c r="E437" t="s">
        <v>202</v>
      </c>
      <c r="F437" s="1">
        <v>45017</v>
      </c>
      <c r="G437" s="2">
        <f t="shared" ca="1" si="52"/>
        <v>226</v>
      </c>
      <c r="H437" s="2">
        <f t="shared" ca="1" si="53"/>
        <v>153.68</v>
      </c>
      <c r="I437" s="2">
        <f t="shared" ca="1" si="56"/>
        <v>72.319999999999993</v>
      </c>
      <c r="J437" s="2">
        <f t="shared" ca="1" si="57"/>
        <v>0.31999999999999995</v>
      </c>
      <c r="K437" s="2">
        <f t="shared" ca="1" si="54"/>
        <v>241.82</v>
      </c>
      <c r="L437" s="2">
        <f t="shared" ca="1" si="55"/>
        <v>153.68</v>
      </c>
      <c r="M437" s="2">
        <f t="shared" ca="1" si="58"/>
        <v>88.139999999999986</v>
      </c>
      <c r="N437" s="2">
        <f t="shared" ca="1" si="59"/>
        <v>0.36448598130841114</v>
      </c>
    </row>
    <row r="438" spans="1:14">
      <c r="A438" t="s">
        <v>131</v>
      </c>
      <c r="B438" t="s">
        <v>172</v>
      </c>
      <c r="C438" t="s">
        <v>281</v>
      </c>
      <c r="D438" t="s">
        <v>204</v>
      </c>
      <c r="E438" t="s">
        <v>204</v>
      </c>
      <c r="F438" s="1">
        <v>45017</v>
      </c>
      <c r="G438" s="2">
        <f t="shared" ca="1" si="52"/>
        <v>2107</v>
      </c>
      <c r="H438" s="2">
        <f t="shared" ca="1" si="53"/>
        <v>1812.02</v>
      </c>
      <c r="I438" s="2">
        <f t="shared" ca="1" si="56"/>
        <v>294.98</v>
      </c>
      <c r="J438" s="2">
        <f t="shared" ca="1" si="57"/>
        <v>0.14000000000000001</v>
      </c>
      <c r="K438" s="2">
        <f t="shared" ca="1" si="54"/>
        <v>1706.67</v>
      </c>
      <c r="L438" s="2">
        <f t="shared" ca="1" si="55"/>
        <v>1369.55</v>
      </c>
      <c r="M438" s="2">
        <f t="shared" ca="1" si="58"/>
        <v>337.12000000000012</v>
      </c>
      <c r="N438" s="2">
        <f t="shared" ca="1" si="59"/>
        <v>0.19753086419753094</v>
      </c>
    </row>
    <row r="439" spans="1:14">
      <c r="A439" t="s">
        <v>132</v>
      </c>
      <c r="B439" t="s">
        <v>176</v>
      </c>
      <c r="C439" t="s">
        <v>282</v>
      </c>
      <c r="D439" t="s">
        <v>206</v>
      </c>
      <c r="E439" t="s">
        <v>206</v>
      </c>
      <c r="F439" s="1">
        <v>45017</v>
      </c>
      <c r="G439" s="2">
        <f t="shared" ca="1" si="52"/>
        <v>2488</v>
      </c>
      <c r="H439" s="2">
        <f t="shared" ca="1" si="53"/>
        <v>2040.1599999999999</v>
      </c>
      <c r="I439" s="2">
        <f t="shared" ca="1" si="56"/>
        <v>447.84000000000015</v>
      </c>
      <c r="J439" s="2">
        <f t="shared" ca="1" si="57"/>
        <v>0.18000000000000005</v>
      </c>
      <c r="K439" s="2">
        <f t="shared" ca="1" si="54"/>
        <v>2288.96</v>
      </c>
      <c r="L439" s="2">
        <f t="shared" ca="1" si="55"/>
        <v>1766.48</v>
      </c>
      <c r="M439" s="2">
        <f t="shared" ca="1" si="58"/>
        <v>522.48</v>
      </c>
      <c r="N439" s="2">
        <f t="shared" ca="1" si="59"/>
        <v>0.22826086956521741</v>
      </c>
    </row>
    <row r="440" spans="1:14">
      <c r="A440" t="s">
        <v>133</v>
      </c>
      <c r="B440" t="s">
        <v>179</v>
      </c>
      <c r="C440" t="s">
        <v>283</v>
      </c>
      <c r="D440" t="s">
        <v>208</v>
      </c>
      <c r="E440" t="s">
        <v>208</v>
      </c>
      <c r="F440" s="1">
        <v>45017</v>
      </c>
      <c r="G440" s="2">
        <f t="shared" ca="1" si="52"/>
        <v>5501</v>
      </c>
      <c r="H440" s="2">
        <f t="shared" ca="1" si="53"/>
        <v>3740.6800000000003</v>
      </c>
      <c r="I440" s="2">
        <f t="shared" ca="1" si="56"/>
        <v>1760.3199999999997</v>
      </c>
      <c r="J440" s="2">
        <f t="shared" ca="1" si="57"/>
        <v>0.31999999999999995</v>
      </c>
      <c r="K440" s="2">
        <f t="shared" ca="1" si="54"/>
        <v>4675.8500000000004</v>
      </c>
      <c r="L440" s="2">
        <f t="shared" ca="1" si="55"/>
        <v>4290.78</v>
      </c>
      <c r="M440" s="2">
        <f t="shared" ca="1" si="58"/>
        <v>385.07000000000062</v>
      </c>
      <c r="N440" s="2">
        <f t="shared" ca="1" si="59"/>
        <v>8.2352941176470712E-2</v>
      </c>
    </row>
    <row r="441" spans="1:14">
      <c r="A441" t="s">
        <v>134</v>
      </c>
      <c r="B441" t="s">
        <v>181</v>
      </c>
      <c r="C441" t="s">
        <v>284</v>
      </c>
      <c r="D441" t="s">
        <v>210</v>
      </c>
      <c r="E441" t="s">
        <v>211</v>
      </c>
      <c r="F441" s="1">
        <v>45017</v>
      </c>
      <c r="G441" s="2">
        <f t="shared" ca="1" si="52"/>
        <v>6879</v>
      </c>
      <c r="H441" s="2">
        <f t="shared" ca="1" si="53"/>
        <v>4540.1400000000003</v>
      </c>
      <c r="I441" s="2">
        <f t="shared" ca="1" si="56"/>
        <v>2338.8599999999997</v>
      </c>
      <c r="J441" s="2">
        <f t="shared" ca="1" si="57"/>
        <v>0.33999999999999997</v>
      </c>
      <c r="K441" s="2">
        <f t="shared" ca="1" si="54"/>
        <v>5778.36</v>
      </c>
      <c r="L441" s="2">
        <f t="shared" ca="1" si="55"/>
        <v>4746.5099999999993</v>
      </c>
      <c r="M441" s="2">
        <f t="shared" ca="1" si="58"/>
        <v>1031.8500000000004</v>
      </c>
      <c r="N441" s="2">
        <f t="shared" ca="1" si="59"/>
        <v>0.17857142857142863</v>
      </c>
    </row>
    <row r="442" spans="1:14">
      <c r="A442" t="s">
        <v>135</v>
      </c>
      <c r="B442" t="s">
        <v>184</v>
      </c>
      <c r="C442" t="s">
        <v>285</v>
      </c>
      <c r="D442" t="s">
        <v>210</v>
      </c>
      <c r="E442" t="s">
        <v>213</v>
      </c>
      <c r="F442" s="1">
        <v>45017</v>
      </c>
      <c r="G442" s="2">
        <f t="shared" ca="1" si="52"/>
        <v>9424</v>
      </c>
      <c r="H442" s="2">
        <f t="shared" ca="1" si="53"/>
        <v>7068</v>
      </c>
      <c r="I442" s="2">
        <f t="shared" ca="1" si="56"/>
        <v>2356</v>
      </c>
      <c r="J442" s="2">
        <f t="shared" ca="1" si="57"/>
        <v>0.25</v>
      </c>
      <c r="K442" s="2">
        <f t="shared" ca="1" si="54"/>
        <v>6408.32</v>
      </c>
      <c r="L442" s="2">
        <f t="shared" ca="1" si="55"/>
        <v>5842.88</v>
      </c>
      <c r="M442" s="2">
        <f t="shared" ca="1" si="58"/>
        <v>565.4399999999996</v>
      </c>
      <c r="N442" s="2">
        <f t="shared" ca="1" si="59"/>
        <v>8.8235294117646995E-2</v>
      </c>
    </row>
    <row r="443" spans="1:14">
      <c r="A443" t="s">
        <v>136</v>
      </c>
      <c r="B443" t="s">
        <v>187</v>
      </c>
      <c r="C443" t="s">
        <v>286</v>
      </c>
      <c r="D443" t="s">
        <v>171</v>
      </c>
      <c r="E443" t="s">
        <v>171</v>
      </c>
      <c r="F443" s="1">
        <v>45017</v>
      </c>
      <c r="G443" s="2">
        <f t="shared" ca="1" si="52"/>
        <v>5254</v>
      </c>
      <c r="H443" s="2">
        <f t="shared" ca="1" si="53"/>
        <v>4518.4399999999996</v>
      </c>
      <c r="I443" s="2">
        <f t="shared" ca="1" si="56"/>
        <v>735.5600000000004</v>
      </c>
      <c r="J443" s="2">
        <f t="shared" ca="1" si="57"/>
        <v>0.14000000000000007</v>
      </c>
      <c r="K443" s="2">
        <f t="shared" ca="1" si="54"/>
        <v>4991.3</v>
      </c>
      <c r="L443" s="2">
        <f t="shared" ca="1" si="55"/>
        <v>3520.1800000000003</v>
      </c>
      <c r="M443" s="2">
        <f t="shared" ca="1" si="58"/>
        <v>1471.12</v>
      </c>
      <c r="N443" s="2">
        <f t="shared" ca="1" si="59"/>
        <v>0.29473684210526313</v>
      </c>
    </row>
    <row r="444" spans="1:14">
      <c r="A444" t="s">
        <v>137</v>
      </c>
      <c r="B444" t="s">
        <v>169</v>
      </c>
      <c r="C444" t="s">
        <v>287</v>
      </c>
      <c r="D444" t="s">
        <v>174</v>
      </c>
      <c r="E444" t="s">
        <v>175</v>
      </c>
      <c r="F444" s="1">
        <v>45017</v>
      </c>
      <c r="G444" s="2">
        <f t="shared" ca="1" si="52"/>
        <v>4559</v>
      </c>
      <c r="H444" s="2">
        <f t="shared" ca="1" si="53"/>
        <v>3373.66</v>
      </c>
      <c r="I444" s="2">
        <f t="shared" ca="1" si="56"/>
        <v>1185.3400000000001</v>
      </c>
      <c r="J444" s="2">
        <f t="shared" ca="1" si="57"/>
        <v>0.26</v>
      </c>
      <c r="K444" s="2">
        <f t="shared" ca="1" si="54"/>
        <v>3464.84</v>
      </c>
      <c r="L444" s="2">
        <f t="shared" ca="1" si="55"/>
        <v>2872.17</v>
      </c>
      <c r="M444" s="2">
        <f t="shared" ca="1" si="58"/>
        <v>592.67000000000007</v>
      </c>
      <c r="N444" s="2">
        <f t="shared" ca="1" si="59"/>
        <v>0.17105263157894737</v>
      </c>
    </row>
    <row r="445" spans="1:14">
      <c r="A445" t="s">
        <v>138</v>
      </c>
      <c r="B445" t="s">
        <v>172</v>
      </c>
      <c r="C445" t="s">
        <v>288</v>
      </c>
      <c r="D445" t="s">
        <v>174</v>
      </c>
      <c r="E445" t="s">
        <v>178</v>
      </c>
      <c r="F445" s="1">
        <v>45017</v>
      </c>
      <c r="G445" s="2">
        <f t="shared" ca="1" si="52"/>
        <v>4680</v>
      </c>
      <c r="H445" s="2">
        <f t="shared" ca="1" si="53"/>
        <v>3369.6</v>
      </c>
      <c r="I445" s="2">
        <f t="shared" ca="1" si="56"/>
        <v>1310.4000000000001</v>
      </c>
      <c r="J445" s="2">
        <f t="shared" ca="1" si="57"/>
        <v>0.28000000000000003</v>
      </c>
      <c r="K445" s="2">
        <f t="shared" ca="1" si="54"/>
        <v>4399.2</v>
      </c>
      <c r="L445" s="2">
        <f t="shared" ca="1" si="55"/>
        <v>3744</v>
      </c>
      <c r="M445" s="2">
        <f t="shared" ca="1" si="58"/>
        <v>655.19999999999982</v>
      </c>
      <c r="N445" s="2">
        <f t="shared" ca="1" si="59"/>
        <v>0.14893617021276592</v>
      </c>
    </row>
    <row r="446" spans="1:14">
      <c r="A446" t="s">
        <v>139</v>
      </c>
      <c r="B446" t="s">
        <v>176</v>
      </c>
      <c r="C446" t="s">
        <v>289</v>
      </c>
      <c r="D446" t="s">
        <v>174</v>
      </c>
      <c r="E446" t="s">
        <v>180</v>
      </c>
      <c r="F446" s="1">
        <v>45017</v>
      </c>
      <c r="G446" s="2">
        <f t="shared" ca="1" si="52"/>
        <v>1954</v>
      </c>
      <c r="H446" s="2">
        <f t="shared" ca="1" si="53"/>
        <v>1426.42</v>
      </c>
      <c r="I446" s="2">
        <f t="shared" ca="1" si="56"/>
        <v>527.57999999999993</v>
      </c>
      <c r="J446" s="2">
        <f t="shared" ca="1" si="57"/>
        <v>0.26999999999999996</v>
      </c>
      <c r="K446" s="2">
        <f t="shared" ca="1" si="54"/>
        <v>1426.42</v>
      </c>
      <c r="L446" s="2">
        <f t="shared" ca="1" si="55"/>
        <v>1524.1200000000001</v>
      </c>
      <c r="M446" s="2">
        <f t="shared" ca="1" si="58"/>
        <v>-97.700000000000045</v>
      </c>
      <c r="N446" s="2">
        <f t="shared" ca="1" si="59"/>
        <v>-6.8493150684931531E-2</v>
      </c>
    </row>
    <row r="447" spans="1:14">
      <c r="A447" t="s">
        <v>140</v>
      </c>
      <c r="B447" t="s">
        <v>179</v>
      </c>
      <c r="C447" t="s">
        <v>290</v>
      </c>
      <c r="D447" t="s">
        <v>174</v>
      </c>
      <c r="E447" t="s">
        <v>183</v>
      </c>
      <c r="F447" s="1">
        <v>45017</v>
      </c>
      <c r="G447" s="2">
        <f t="shared" ca="1" si="52"/>
        <v>8821</v>
      </c>
      <c r="H447" s="2">
        <f t="shared" ca="1" si="53"/>
        <v>6615.75</v>
      </c>
      <c r="I447" s="2">
        <f t="shared" ca="1" si="56"/>
        <v>2205.25</v>
      </c>
      <c r="J447" s="2">
        <f t="shared" ca="1" si="57"/>
        <v>0.25</v>
      </c>
      <c r="K447" s="2">
        <f t="shared" ca="1" si="54"/>
        <v>6439.33</v>
      </c>
      <c r="L447" s="2">
        <f t="shared" ca="1" si="55"/>
        <v>5910.0700000000006</v>
      </c>
      <c r="M447" s="2">
        <f t="shared" ca="1" si="58"/>
        <v>529.25999999999931</v>
      </c>
      <c r="N447" s="2">
        <f t="shared" ca="1" si="59"/>
        <v>8.2191780821917707E-2</v>
      </c>
    </row>
    <row r="448" spans="1:14">
      <c r="A448" t="s">
        <v>141</v>
      </c>
      <c r="B448" t="s">
        <v>181</v>
      </c>
      <c r="C448" t="s">
        <v>314</v>
      </c>
      <c r="D448" t="s">
        <v>174</v>
      </c>
      <c r="E448" t="s">
        <v>186</v>
      </c>
      <c r="F448" s="1">
        <v>45017</v>
      </c>
      <c r="G448" s="2">
        <f t="shared" ca="1" si="52"/>
        <v>7430</v>
      </c>
      <c r="H448" s="2">
        <f t="shared" ca="1" si="53"/>
        <v>5572.5</v>
      </c>
      <c r="I448" s="2">
        <f t="shared" ca="1" si="56"/>
        <v>1857.5</v>
      </c>
      <c r="J448" s="2">
        <f t="shared" ca="1" si="57"/>
        <v>0.25</v>
      </c>
      <c r="K448" s="2">
        <f t="shared" ca="1" si="54"/>
        <v>5646.8</v>
      </c>
      <c r="L448" s="2">
        <f t="shared" ca="1" si="55"/>
        <v>4755.2</v>
      </c>
      <c r="M448" s="2">
        <f t="shared" ca="1" si="58"/>
        <v>891.60000000000036</v>
      </c>
      <c r="N448" s="2">
        <f t="shared" ca="1" si="59"/>
        <v>0.15789473684210531</v>
      </c>
    </row>
    <row r="449" spans="1:14">
      <c r="A449" t="s">
        <v>142</v>
      </c>
      <c r="B449" t="s">
        <v>184</v>
      </c>
      <c r="C449" t="s">
        <v>292</v>
      </c>
      <c r="D449" t="s">
        <v>189</v>
      </c>
      <c r="E449" t="s">
        <v>189</v>
      </c>
      <c r="F449" s="1">
        <v>45017</v>
      </c>
      <c r="G449" s="2">
        <f t="shared" ca="1" si="52"/>
        <v>3792</v>
      </c>
      <c r="H449" s="2">
        <f t="shared" ca="1" si="53"/>
        <v>2540.6400000000003</v>
      </c>
      <c r="I449" s="2">
        <f t="shared" ca="1" si="56"/>
        <v>1251.3599999999997</v>
      </c>
      <c r="J449" s="2">
        <f t="shared" ca="1" si="57"/>
        <v>0.3299999999999999</v>
      </c>
      <c r="K449" s="2">
        <f t="shared" ca="1" si="54"/>
        <v>2881.92</v>
      </c>
      <c r="L449" s="2">
        <f t="shared" ca="1" si="55"/>
        <v>2464.8000000000002</v>
      </c>
      <c r="M449" s="2">
        <f t="shared" ca="1" si="58"/>
        <v>417.11999999999989</v>
      </c>
      <c r="N449" s="2">
        <f t="shared" ca="1" si="59"/>
        <v>0.14473684210526311</v>
      </c>
    </row>
    <row r="450" spans="1:14">
      <c r="A450" t="s">
        <v>143</v>
      </c>
      <c r="B450" t="s">
        <v>187</v>
      </c>
      <c r="C450" t="s">
        <v>293</v>
      </c>
      <c r="D450" t="s">
        <v>191</v>
      </c>
      <c r="E450" t="s">
        <v>192</v>
      </c>
      <c r="F450" s="1">
        <v>45017</v>
      </c>
      <c r="G450" s="2">
        <f t="shared" ca="1" si="52"/>
        <v>6001</v>
      </c>
      <c r="H450" s="2">
        <f t="shared" ca="1" si="53"/>
        <v>5400.9000000000005</v>
      </c>
      <c r="I450" s="2">
        <f t="shared" ca="1" si="56"/>
        <v>600.09999999999945</v>
      </c>
      <c r="J450" s="2">
        <f t="shared" ca="1" si="57"/>
        <v>9.9999999999999908E-2</v>
      </c>
      <c r="K450" s="2">
        <f t="shared" ca="1" si="54"/>
        <v>5820.97</v>
      </c>
      <c r="L450" s="2">
        <f t="shared" ca="1" si="55"/>
        <v>4680.78</v>
      </c>
      <c r="M450" s="2">
        <f t="shared" ca="1" si="58"/>
        <v>1140.1900000000005</v>
      </c>
      <c r="N450" s="2">
        <f t="shared" ca="1" si="59"/>
        <v>0.1958762886597939</v>
      </c>
    </row>
    <row r="451" spans="1:14">
      <c r="A451" t="s">
        <v>144</v>
      </c>
      <c r="B451" t="s">
        <v>169</v>
      </c>
      <c r="C451" t="s">
        <v>294</v>
      </c>
      <c r="D451" t="s">
        <v>191</v>
      </c>
      <c r="E451" t="s">
        <v>194</v>
      </c>
      <c r="F451" s="1">
        <v>45017</v>
      </c>
      <c r="G451" s="2">
        <f t="shared" ref="G451:G514" ca="1" si="60">RANDBETWEEN(10,10000)</f>
        <v>4772</v>
      </c>
      <c r="H451" s="2">
        <f t="shared" ref="H451:H514" ca="1" si="61">G451*(RANDBETWEEN(65,90)/100)</f>
        <v>4247.08</v>
      </c>
      <c r="I451" s="2">
        <f t="shared" ca="1" si="56"/>
        <v>524.92000000000007</v>
      </c>
      <c r="J451" s="2">
        <f t="shared" ca="1" si="57"/>
        <v>0.11000000000000001</v>
      </c>
      <c r="K451" s="2">
        <f t="shared" ref="K451:K514" ca="1" si="62">G451*RANDBETWEEN(65,120)/100</f>
        <v>5249.2</v>
      </c>
      <c r="L451" s="2">
        <f t="shared" ref="L451:L514" ca="1" si="63">G451*(RANDBETWEEN(60,80)/100)</f>
        <v>3054.08</v>
      </c>
      <c r="M451" s="2">
        <f t="shared" ca="1" si="58"/>
        <v>2195.12</v>
      </c>
      <c r="N451" s="2">
        <f t="shared" ca="1" si="59"/>
        <v>0.41818181818181815</v>
      </c>
    </row>
    <row r="452" spans="1:14">
      <c r="A452" t="s">
        <v>145</v>
      </c>
      <c r="B452" t="s">
        <v>172</v>
      </c>
      <c r="C452" t="s">
        <v>295</v>
      </c>
      <c r="D452" t="s">
        <v>191</v>
      </c>
      <c r="E452" t="s">
        <v>196</v>
      </c>
      <c r="F452" s="1">
        <v>45017</v>
      </c>
      <c r="G452" s="2">
        <f t="shared" ca="1" si="60"/>
        <v>2773</v>
      </c>
      <c r="H452" s="2">
        <f t="shared" ca="1" si="61"/>
        <v>2301.5899999999997</v>
      </c>
      <c r="I452" s="2">
        <f t="shared" ca="1" si="56"/>
        <v>471.41000000000031</v>
      </c>
      <c r="J452" s="2">
        <f t="shared" ca="1" si="57"/>
        <v>0.17000000000000012</v>
      </c>
      <c r="K452" s="2">
        <f t="shared" ca="1" si="62"/>
        <v>3244.41</v>
      </c>
      <c r="L452" s="2">
        <f t="shared" ca="1" si="63"/>
        <v>1691.53</v>
      </c>
      <c r="M452" s="2">
        <f t="shared" ca="1" si="58"/>
        <v>1552.8799999999999</v>
      </c>
      <c r="N452" s="2">
        <f t="shared" ca="1" si="59"/>
        <v>0.4786324786324786</v>
      </c>
    </row>
    <row r="453" spans="1:14">
      <c r="A453" t="s">
        <v>146</v>
      </c>
      <c r="B453" t="s">
        <v>176</v>
      </c>
      <c r="C453" t="s">
        <v>296</v>
      </c>
      <c r="D453" t="s">
        <v>191</v>
      </c>
      <c r="E453" t="s">
        <v>198</v>
      </c>
      <c r="F453" s="1">
        <v>45017</v>
      </c>
      <c r="G453" s="2">
        <f t="shared" ca="1" si="60"/>
        <v>5566</v>
      </c>
      <c r="H453" s="2">
        <f t="shared" ca="1" si="61"/>
        <v>3729.2200000000003</v>
      </c>
      <c r="I453" s="2">
        <f t="shared" ca="1" si="56"/>
        <v>1836.7799999999997</v>
      </c>
      <c r="J453" s="2">
        <f t="shared" ca="1" si="57"/>
        <v>0.32999999999999996</v>
      </c>
      <c r="K453" s="2">
        <f t="shared" ca="1" si="62"/>
        <v>6400.9</v>
      </c>
      <c r="L453" s="2">
        <f t="shared" ca="1" si="63"/>
        <v>3562.2400000000002</v>
      </c>
      <c r="M453" s="2">
        <f t="shared" ca="1" si="58"/>
        <v>2838.6599999999994</v>
      </c>
      <c r="N453" s="2">
        <f t="shared" ca="1" si="59"/>
        <v>0.44347826086956516</v>
      </c>
    </row>
    <row r="454" spans="1:14">
      <c r="A454" t="s">
        <v>147</v>
      </c>
      <c r="B454" t="s">
        <v>179</v>
      </c>
      <c r="C454" t="s">
        <v>297</v>
      </c>
      <c r="D454" t="s">
        <v>191</v>
      </c>
      <c r="E454" t="s">
        <v>200</v>
      </c>
      <c r="F454" s="1">
        <v>45047</v>
      </c>
      <c r="G454" s="2">
        <f t="shared" ca="1" si="60"/>
        <v>1961</v>
      </c>
      <c r="H454" s="2">
        <f t="shared" ca="1" si="61"/>
        <v>1647.24</v>
      </c>
      <c r="I454" s="2">
        <f t="shared" ca="1" si="56"/>
        <v>313.76</v>
      </c>
      <c r="J454" s="2">
        <f t="shared" ca="1" si="57"/>
        <v>0.16</v>
      </c>
      <c r="K454" s="2">
        <f t="shared" ca="1" si="62"/>
        <v>1627.63</v>
      </c>
      <c r="L454" s="2">
        <f t="shared" ca="1" si="63"/>
        <v>1431.53</v>
      </c>
      <c r="M454" s="2">
        <f t="shared" ca="1" si="58"/>
        <v>196.10000000000014</v>
      </c>
      <c r="N454" s="2">
        <f t="shared" ca="1" si="59"/>
        <v>0.12048192771084346</v>
      </c>
    </row>
    <row r="455" spans="1:14">
      <c r="A455" t="s">
        <v>148</v>
      </c>
      <c r="B455" t="s">
        <v>181</v>
      </c>
      <c r="C455" t="s">
        <v>298</v>
      </c>
      <c r="D455" t="s">
        <v>191</v>
      </c>
      <c r="E455" t="s">
        <v>202</v>
      </c>
      <c r="F455" s="1">
        <v>45047</v>
      </c>
      <c r="G455" s="2">
        <f t="shared" ca="1" si="60"/>
        <v>8519</v>
      </c>
      <c r="H455" s="2">
        <f t="shared" ca="1" si="61"/>
        <v>6559.63</v>
      </c>
      <c r="I455" s="2">
        <f t="shared" ca="1" si="56"/>
        <v>1959.37</v>
      </c>
      <c r="J455" s="2">
        <f t="shared" ca="1" si="57"/>
        <v>0.22999999999999998</v>
      </c>
      <c r="K455" s="2">
        <f t="shared" ca="1" si="62"/>
        <v>9370.9</v>
      </c>
      <c r="L455" s="2">
        <f t="shared" ca="1" si="63"/>
        <v>5792.92</v>
      </c>
      <c r="M455" s="2">
        <f t="shared" ca="1" si="58"/>
        <v>3577.9799999999996</v>
      </c>
      <c r="N455" s="2">
        <f t="shared" ca="1" si="59"/>
        <v>0.38181818181818178</v>
      </c>
    </row>
    <row r="456" spans="1:14">
      <c r="A456" t="s">
        <v>149</v>
      </c>
      <c r="B456" t="s">
        <v>184</v>
      </c>
      <c r="C456" t="s">
        <v>299</v>
      </c>
      <c r="D456" t="s">
        <v>204</v>
      </c>
      <c r="E456" t="s">
        <v>204</v>
      </c>
      <c r="F456" s="1">
        <v>45047</v>
      </c>
      <c r="G456" s="2">
        <f t="shared" ca="1" si="60"/>
        <v>7664</v>
      </c>
      <c r="H456" s="2">
        <f t="shared" ca="1" si="61"/>
        <v>6667.68</v>
      </c>
      <c r="I456" s="2">
        <f t="shared" ca="1" si="56"/>
        <v>996.31999999999971</v>
      </c>
      <c r="J456" s="2">
        <f t="shared" ca="1" si="57"/>
        <v>0.12999999999999995</v>
      </c>
      <c r="K456" s="2">
        <f t="shared" ca="1" si="62"/>
        <v>4981.6000000000004</v>
      </c>
      <c r="L456" s="2">
        <f t="shared" ca="1" si="63"/>
        <v>5288.16</v>
      </c>
      <c r="M456" s="2">
        <f t="shared" ca="1" si="58"/>
        <v>-306.55999999999949</v>
      </c>
      <c r="N456" s="2">
        <f t="shared" ca="1" si="59"/>
        <v>-6.1538461538461431E-2</v>
      </c>
    </row>
    <row r="457" spans="1:14">
      <c r="A457" t="s">
        <v>150</v>
      </c>
      <c r="B457" t="s">
        <v>187</v>
      </c>
      <c r="C457" t="s">
        <v>300</v>
      </c>
      <c r="D457" t="s">
        <v>206</v>
      </c>
      <c r="E457" t="s">
        <v>206</v>
      </c>
      <c r="F457" s="1">
        <v>45047</v>
      </c>
      <c r="G457" s="2">
        <f t="shared" ca="1" si="60"/>
        <v>3993</v>
      </c>
      <c r="H457" s="2">
        <f t="shared" ca="1" si="61"/>
        <v>3473.91</v>
      </c>
      <c r="I457" s="2">
        <f t="shared" ca="1" si="56"/>
        <v>519.09000000000015</v>
      </c>
      <c r="J457" s="2">
        <f t="shared" ca="1" si="57"/>
        <v>0.13000000000000003</v>
      </c>
      <c r="K457" s="2">
        <f t="shared" ca="1" si="62"/>
        <v>3074.61</v>
      </c>
      <c r="L457" s="2">
        <f t="shared" ca="1" si="63"/>
        <v>2395.7999999999997</v>
      </c>
      <c r="M457" s="2">
        <f t="shared" ca="1" si="58"/>
        <v>678.8100000000004</v>
      </c>
      <c r="N457" s="2">
        <f t="shared" ca="1" si="59"/>
        <v>0.22077922077922091</v>
      </c>
    </row>
    <row r="458" spans="1:14">
      <c r="A458" t="s">
        <v>151</v>
      </c>
      <c r="B458" t="s">
        <v>169</v>
      </c>
      <c r="C458" t="s">
        <v>301</v>
      </c>
      <c r="D458" t="s">
        <v>208</v>
      </c>
      <c r="E458" t="s">
        <v>208</v>
      </c>
      <c r="F458" s="1">
        <v>45047</v>
      </c>
      <c r="G458" s="2">
        <f t="shared" ca="1" si="60"/>
        <v>6862</v>
      </c>
      <c r="H458" s="2">
        <f t="shared" ca="1" si="61"/>
        <v>4940.6399999999994</v>
      </c>
      <c r="I458" s="2">
        <f t="shared" ca="1" si="56"/>
        <v>1921.3600000000006</v>
      </c>
      <c r="J458" s="2">
        <f t="shared" ca="1" si="57"/>
        <v>0.28000000000000008</v>
      </c>
      <c r="K458" s="2">
        <f t="shared" ca="1" si="62"/>
        <v>4666.16</v>
      </c>
      <c r="L458" s="2">
        <f t="shared" ca="1" si="63"/>
        <v>4803.3999999999996</v>
      </c>
      <c r="M458" s="2">
        <f t="shared" ca="1" si="58"/>
        <v>-137.23999999999978</v>
      </c>
      <c r="N458" s="2">
        <f t="shared" ca="1" si="59"/>
        <v>-2.9411764705882307E-2</v>
      </c>
    </row>
    <row r="459" spans="1:14">
      <c r="A459" t="s">
        <v>152</v>
      </c>
      <c r="B459" t="s">
        <v>172</v>
      </c>
      <c r="C459" t="s">
        <v>302</v>
      </c>
      <c r="D459" t="s">
        <v>210</v>
      </c>
      <c r="E459" t="s">
        <v>211</v>
      </c>
      <c r="F459" s="1">
        <v>45047</v>
      </c>
      <c r="G459" s="2">
        <f t="shared" ca="1" si="60"/>
        <v>7153</v>
      </c>
      <c r="H459" s="2">
        <f t="shared" ca="1" si="61"/>
        <v>6008.5199999999995</v>
      </c>
      <c r="I459" s="2">
        <f t="shared" ca="1" si="56"/>
        <v>1144.4800000000005</v>
      </c>
      <c r="J459" s="2">
        <f t="shared" ca="1" si="57"/>
        <v>0.16000000000000006</v>
      </c>
      <c r="K459" s="2">
        <f t="shared" ca="1" si="62"/>
        <v>7296.06</v>
      </c>
      <c r="L459" s="2">
        <f t="shared" ca="1" si="63"/>
        <v>5364.75</v>
      </c>
      <c r="M459" s="2">
        <f t="shared" ca="1" si="58"/>
        <v>1931.3100000000004</v>
      </c>
      <c r="N459" s="2">
        <f t="shared" ca="1" si="59"/>
        <v>0.26470588235294124</v>
      </c>
    </row>
    <row r="460" spans="1:14">
      <c r="A460" t="s">
        <v>153</v>
      </c>
      <c r="B460" t="s">
        <v>176</v>
      </c>
      <c r="C460" t="s">
        <v>303</v>
      </c>
      <c r="D460" t="s">
        <v>210</v>
      </c>
      <c r="E460" t="s">
        <v>213</v>
      </c>
      <c r="F460" s="1">
        <v>45047</v>
      </c>
      <c r="G460" s="2">
        <f t="shared" ca="1" si="60"/>
        <v>9355</v>
      </c>
      <c r="H460" s="2">
        <f t="shared" ca="1" si="61"/>
        <v>6454.95</v>
      </c>
      <c r="I460" s="2">
        <f t="shared" ca="1" si="56"/>
        <v>2900.05</v>
      </c>
      <c r="J460" s="2">
        <f t="shared" ca="1" si="57"/>
        <v>0.31</v>
      </c>
      <c r="K460" s="2">
        <f t="shared" ca="1" si="62"/>
        <v>10290.5</v>
      </c>
      <c r="L460" s="2">
        <f t="shared" ca="1" si="63"/>
        <v>6361.4000000000005</v>
      </c>
      <c r="M460" s="2">
        <f t="shared" ca="1" si="58"/>
        <v>3929.0999999999995</v>
      </c>
      <c r="N460" s="2">
        <f t="shared" ca="1" si="59"/>
        <v>0.38181818181818178</v>
      </c>
    </row>
    <row r="461" spans="1:14">
      <c r="A461" t="s">
        <v>154</v>
      </c>
      <c r="B461" t="s">
        <v>179</v>
      </c>
      <c r="C461" t="s">
        <v>304</v>
      </c>
      <c r="D461" t="s">
        <v>171</v>
      </c>
      <c r="E461" t="s">
        <v>171</v>
      </c>
      <c r="F461" s="1">
        <v>45047</v>
      </c>
      <c r="G461" s="2">
        <f t="shared" ca="1" si="60"/>
        <v>5747</v>
      </c>
      <c r="H461" s="2">
        <f t="shared" ca="1" si="61"/>
        <v>4137.84</v>
      </c>
      <c r="I461" s="2">
        <f t="shared" ca="1" si="56"/>
        <v>1609.1599999999999</v>
      </c>
      <c r="J461" s="2">
        <f t="shared" ca="1" si="57"/>
        <v>0.27999999999999997</v>
      </c>
      <c r="K461" s="2">
        <f t="shared" ca="1" si="62"/>
        <v>5229.7700000000004</v>
      </c>
      <c r="L461" s="2">
        <f t="shared" ca="1" si="63"/>
        <v>4022.8999999999996</v>
      </c>
      <c r="M461" s="2">
        <f t="shared" ca="1" si="58"/>
        <v>1206.8700000000008</v>
      </c>
      <c r="N461" s="2">
        <f t="shared" ca="1" si="59"/>
        <v>0.23076923076923089</v>
      </c>
    </row>
    <row r="462" spans="1:14">
      <c r="A462" t="s">
        <v>155</v>
      </c>
      <c r="B462" t="s">
        <v>181</v>
      </c>
      <c r="C462" t="s">
        <v>305</v>
      </c>
      <c r="D462" t="s">
        <v>174</v>
      </c>
      <c r="E462" t="s">
        <v>175</v>
      </c>
      <c r="F462" s="1">
        <v>45047</v>
      </c>
      <c r="G462" s="2">
        <f t="shared" ca="1" si="60"/>
        <v>4034</v>
      </c>
      <c r="H462" s="2">
        <f t="shared" ca="1" si="61"/>
        <v>3065.84</v>
      </c>
      <c r="I462" s="2">
        <f t="shared" ca="1" si="56"/>
        <v>968.15999999999985</v>
      </c>
      <c r="J462" s="2">
        <f t="shared" ca="1" si="57"/>
        <v>0.23999999999999996</v>
      </c>
      <c r="K462" s="2">
        <f t="shared" ca="1" si="62"/>
        <v>4639.1000000000004</v>
      </c>
      <c r="L462" s="2">
        <f t="shared" ca="1" si="63"/>
        <v>2420.4</v>
      </c>
      <c r="M462" s="2">
        <f t="shared" ca="1" si="58"/>
        <v>2218.7000000000003</v>
      </c>
      <c r="N462" s="2">
        <f t="shared" ca="1" si="59"/>
        <v>0.47826086956521741</v>
      </c>
    </row>
    <row r="463" spans="1:14">
      <c r="A463" t="s">
        <v>156</v>
      </c>
      <c r="B463" t="s">
        <v>184</v>
      </c>
      <c r="C463" t="s">
        <v>306</v>
      </c>
      <c r="D463" t="s">
        <v>174</v>
      </c>
      <c r="E463" t="s">
        <v>178</v>
      </c>
      <c r="F463" s="1">
        <v>45047</v>
      </c>
      <c r="G463" s="2">
        <f t="shared" ca="1" si="60"/>
        <v>8582</v>
      </c>
      <c r="H463" s="2">
        <f t="shared" ca="1" si="61"/>
        <v>7380.5199999999995</v>
      </c>
      <c r="I463" s="2">
        <f t="shared" ca="1" si="56"/>
        <v>1201.4800000000005</v>
      </c>
      <c r="J463" s="2">
        <f t="shared" ca="1" si="57"/>
        <v>0.14000000000000007</v>
      </c>
      <c r="K463" s="2">
        <f t="shared" ca="1" si="62"/>
        <v>10298.4</v>
      </c>
      <c r="L463" s="2">
        <f t="shared" ca="1" si="63"/>
        <v>6865.6</v>
      </c>
      <c r="M463" s="2">
        <f t="shared" ca="1" si="58"/>
        <v>3432.7999999999993</v>
      </c>
      <c r="N463" s="2">
        <f t="shared" ca="1" si="59"/>
        <v>0.33333333333333326</v>
      </c>
    </row>
    <row r="464" spans="1:14">
      <c r="A464" t="s">
        <v>157</v>
      </c>
      <c r="B464" t="s">
        <v>187</v>
      </c>
      <c r="C464" t="s">
        <v>307</v>
      </c>
      <c r="D464" t="s">
        <v>174</v>
      </c>
      <c r="E464" t="s">
        <v>180</v>
      </c>
      <c r="F464" s="1">
        <v>45047</v>
      </c>
      <c r="G464" s="2">
        <f t="shared" ca="1" si="60"/>
        <v>9603</v>
      </c>
      <c r="H464" s="2">
        <f t="shared" ca="1" si="61"/>
        <v>8066.5199999999995</v>
      </c>
      <c r="I464" s="2">
        <f t="shared" ca="1" si="56"/>
        <v>1536.4800000000005</v>
      </c>
      <c r="J464" s="2">
        <f t="shared" ca="1" si="57"/>
        <v>0.16000000000000006</v>
      </c>
      <c r="K464" s="2">
        <f t="shared" ca="1" si="62"/>
        <v>8738.73</v>
      </c>
      <c r="L464" s="2">
        <f t="shared" ca="1" si="63"/>
        <v>6818.13</v>
      </c>
      <c r="M464" s="2">
        <f t="shared" ca="1" si="58"/>
        <v>1920.5999999999995</v>
      </c>
      <c r="N464" s="2">
        <f t="shared" ca="1" si="59"/>
        <v>0.21978021978021972</v>
      </c>
    </row>
    <row r="465" spans="1:14">
      <c r="A465" t="s">
        <v>158</v>
      </c>
      <c r="B465" t="s">
        <v>169</v>
      </c>
      <c r="C465" t="s">
        <v>308</v>
      </c>
      <c r="D465" t="s">
        <v>174</v>
      </c>
      <c r="E465" t="s">
        <v>183</v>
      </c>
      <c r="F465" s="1">
        <v>45047</v>
      </c>
      <c r="G465" s="2">
        <f t="shared" ca="1" si="60"/>
        <v>1898</v>
      </c>
      <c r="H465" s="2">
        <f t="shared" ca="1" si="61"/>
        <v>1708.2</v>
      </c>
      <c r="I465" s="2">
        <f t="shared" ca="1" si="56"/>
        <v>189.79999999999995</v>
      </c>
      <c r="J465" s="2">
        <f t="shared" ca="1" si="57"/>
        <v>9.9999999999999978E-2</v>
      </c>
      <c r="K465" s="2">
        <f t="shared" ca="1" si="62"/>
        <v>1442.48</v>
      </c>
      <c r="L465" s="2">
        <f t="shared" ca="1" si="63"/>
        <v>1366.56</v>
      </c>
      <c r="M465" s="2">
        <f t="shared" ca="1" si="58"/>
        <v>75.920000000000073</v>
      </c>
      <c r="N465" s="2">
        <f t="shared" ca="1" si="59"/>
        <v>5.2631578947368474E-2</v>
      </c>
    </row>
    <row r="466" spans="1:14">
      <c r="A466" t="s">
        <v>159</v>
      </c>
      <c r="B466" t="s">
        <v>172</v>
      </c>
      <c r="C466" t="s">
        <v>309</v>
      </c>
      <c r="D466" t="s">
        <v>174</v>
      </c>
      <c r="E466" t="s">
        <v>186</v>
      </c>
      <c r="F466" s="1">
        <v>45047</v>
      </c>
      <c r="G466" s="2">
        <f t="shared" ca="1" si="60"/>
        <v>6995</v>
      </c>
      <c r="H466" s="2">
        <f t="shared" ca="1" si="61"/>
        <v>4616.7</v>
      </c>
      <c r="I466" s="2">
        <f t="shared" ca="1" si="56"/>
        <v>2378.3000000000002</v>
      </c>
      <c r="J466" s="2">
        <f t="shared" ca="1" si="57"/>
        <v>0.34</v>
      </c>
      <c r="K466" s="2">
        <f t="shared" ca="1" si="62"/>
        <v>6505.35</v>
      </c>
      <c r="L466" s="2">
        <f t="shared" ca="1" si="63"/>
        <v>5596</v>
      </c>
      <c r="M466" s="2">
        <f t="shared" ca="1" si="58"/>
        <v>909.35000000000036</v>
      </c>
      <c r="N466" s="2">
        <f t="shared" ca="1" si="59"/>
        <v>0.13978494623655918</v>
      </c>
    </row>
    <row r="467" spans="1:14">
      <c r="A467" t="s">
        <v>160</v>
      </c>
      <c r="B467" t="s">
        <v>176</v>
      </c>
      <c r="C467" t="s">
        <v>310</v>
      </c>
      <c r="D467" t="s">
        <v>189</v>
      </c>
      <c r="E467" t="s">
        <v>189</v>
      </c>
      <c r="F467" s="1">
        <v>45047</v>
      </c>
      <c r="G467" s="2">
        <f t="shared" ca="1" si="60"/>
        <v>4396</v>
      </c>
      <c r="H467" s="2">
        <f t="shared" ca="1" si="61"/>
        <v>3121.16</v>
      </c>
      <c r="I467" s="2">
        <f t="shared" ca="1" si="56"/>
        <v>1274.8400000000001</v>
      </c>
      <c r="J467" s="2">
        <f t="shared" ca="1" si="57"/>
        <v>0.29000000000000004</v>
      </c>
      <c r="K467" s="2">
        <f t="shared" ca="1" si="62"/>
        <v>3209.08</v>
      </c>
      <c r="L467" s="2">
        <f t="shared" ca="1" si="63"/>
        <v>2989.28</v>
      </c>
      <c r="M467" s="2">
        <f t="shared" ca="1" si="58"/>
        <v>219.79999999999973</v>
      </c>
      <c r="N467" s="2">
        <f t="shared" ca="1" si="59"/>
        <v>6.849315068493142E-2</v>
      </c>
    </row>
    <row r="468" spans="1:14">
      <c r="A468" t="s">
        <v>161</v>
      </c>
      <c r="B468" t="s">
        <v>179</v>
      </c>
      <c r="C468" t="s">
        <v>311</v>
      </c>
      <c r="D468" t="s">
        <v>191</v>
      </c>
      <c r="E468" t="s">
        <v>192</v>
      </c>
      <c r="F468" s="1">
        <v>45047</v>
      </c>
      <c r="G468" s="2">
        <f t="shared" ca="1" si="60"/>
        <v>7872</v>
      </c>
      <c r="H468" s="2">
        <f t="shared" ca="1" si="61"/>
        <v>5510.4</v>
      </c>
      <c r="I468" s="2">
        <f t="shared" ca="1" si="56"/>
        <v>2361.6000000000004</v>
      </c>
      <c r="J468" s="2">
        <f t="shared" ca="1" si="57"/>
        <v>0.30000000000000004</v>
      </c>
      <c r="K468" s="2">
        <f t="shared" ca="1" si="62"/>
        <v>5510.4</v>
      </c>
      <c r="L468" s="2">
        <f t="shared" ca="1" si="63"/>
        <v>5038.08</v>
      </c>
      <c r="M468" s="2">
        <f t="shared" ca="1" si="58"/>
        <v>472.31999999999971</v>
      </c>
      <c r="N468" s="2">
        <f t="shared" ca="1" si="59"/>
        <v>8.5714285714285673E-2</v>
      </c>
    </row>
    <row r="469" spans="1:14">
      <c r="A469" t="s">
        <v>162</v>
      </c>
      <c r="B469" t="s">
        <v>181</v>
      </c>
      <c r="C469" t="s">
        <v>312</v>
      </c>
      <c r="D469" t="s">
        <v>191</v>
      </c>
      <c r="E469" t="s">
        <v>194</v>
      </c>
      <c r="F469" s="1">
        <v>45047</v>
      </c>
      <c r="G469" s="2">
        <f t="shared" ca="1" si="60"/>
        <v>6120</v>
      </c>
      <c r="H469" s="2">
        <f t="shared" ca="1" si="61"/>
        <v>4896</v>
      </c>
      <c r="I469" s="2">
        <f t="shared" ca="1" si="56"/>
        <v>1224</v>
      </c>
      <c r="J469" s="2">
        <f t="shared" ca="1" si="57"/>
        <v>0.2</v>
      </c>
      <c r="K469" s="2">
        <f t="shared" ca="1" si="62"/>
        <v>6548.4</v>
      </c>
      <c r="L469" s="2">
        <f t="shared" ca="1" si="63"/>
        <v>4161.6000000000004</v>
      </c>
      <c r="M469" s="2">
        <f t="shared" ca="1" si="58"/>
        <v>2386.7999999999993</v>
      </c>
      <c r="N469" s="2">
        <f t="shared" ca="1" si="59"/>
        <v>0.36448598130841114</v>
      </c>
    </row>
    <row r="470" spans="1:14">
      <c r="A470" t="s">
        <v>15</v>
      </c>
      <c r="B470" t="s">
        <v>169</v>
      </c>
      <c r="C470" t="s">
        <v>170</v>
      </c>
      <c r="D470" t="s">
        <v>171</v>
      </c>
      <c r="E470" t="s">
        <v>171</v>
      </c>
      <c r="F470" s="1">
        <v>45047</v>
      </c>
      <c r="G470" s="2">
        <f t="shared" ca="1" si="60"/>
        <v>5907</v>
      </c>
      <c r="H470" s="2">
        <f t="shared" ca="1" si="61"/>
        <v>5020.95</v>
      </c>
      <c r="I470" s="2">
        <f t="shared" ca="1" si="56"/>
        <v>886.05000000000018</v>
      </c>
      <c r="J470" s="2">
        <f t="shared" ca="1" si="57"/>
        <v>0.15000000000000002</v>
      </c>
      <c r="K470" s="2">
        <f t="shared" ca="1" si="62"/>
        <v>4253.04</v>
      </c>
      <c r="L470" s="2">
        <f t="shared" ca="1" si="63"/>
        <v>4666.5300000000007</v>
      </c>
      <c r="M470" s="2">
        <f t="shared" ca="1" si="58"/>
        <v>-413.49000000000069</v>
      </c>
      <c r="N470" s="2">
        <f t="shared" ca="1" si="59"/>
        <v>-9.722222222222239E-2</v>
      </c>
    </row>
    <row r="471" spans="1:14">
      <c r="A471" t="s">
        <v>21</v>
      </c>
      <c r="B471" t="s">
        <v>172</v>
      </c>
      <c r="C471" t="s">
        <v>173</v>
      </c>
      <c r="D471" t="s">
        <v>174</v>
      </c>
      <c r="E471" t="s">
        <v>175</v>
      </c>
      <c r="F471" s="1">
        <v>45047</v>
      </c>
      <c r="G471" s="2">
        <f t="shared" ca="1" si="60"/>
        <v>3635</v>
      </c>
      <c r="H471" s="2">
        <f t="shared" ca="1" si="61"/>
        <v>2399.1</v>
      </c>
      <c r="I471" s="2">
        <f t="shared" ca="1" si="56"/>
        <v>1235.9000000000001</v>
      </c>
      <c r="J471" s="2">
        <f t="shared" ca="1" si="57"/>
        <v>0.34</v>
      </c>
      <c r="K471" s="2">
        <f t="shared" ca="1" si="62"/>
        <v>3889.45</v>
      </c>
      <c r="L471" s="2">
        <f t="shared" ca="1" si="63"/>
        <v>2798.9500000000003</v>
      </c>
      <c r="M471" s="2">
        <f t="shared" ca="1" si="58"/>
        <v>1090.4999999999995</v>
      </c>
      <c r="N471" s="2">
        <f t="shared" ca="1" si="59"/>
        <v>0.28037383177570085</v>
      </c>
    </row>
    <row r="472" spans="1:14">
      <c r="A472" t="s">
        <v>27</v>
      </c>
      <c r="B472" t="s">
        <v>176</v>
      </c>
      <c r="C472" t="s">
        <v>177</v>
      </c>
      <c r="D472" t="s">
        <v>174</v>
      </c>
      <c r="E472" t="s">
        <v>178</v>
      </c>
      <c r="F472" s="1">
        <v>45047</v>
      </c>
      <c r="G472" s="2">
        <f t="shared" ca="1" si="60"/>
        <v>6738</v>
      </c>
      <c r="H472" s="2">
        <f t="shared" ca="1" si="61"/>
        <v>5862.06</v>
      </c>
      <c r="I472" s="2">
        <f t="shared" ca="1" si="56"/>
        <v>875.9399999999996</v>
      </c>
      <c r="J472" s="2">
        <f t="shared" ca="1" si="57"/>
        <v>0.12999999999999995</v>
      </c>
      <c r="K472" s="2">
        <f t="shared" ca="1" si="62"/>
        <v>5255.64</v>
      </c>
      <c r="L472" s="2">
        <f t="shared" ca="1" si="63"/>
        <v>4312.32</v>
      </c>
      <c r="M472" s="2">
        <f t="shared" ca="1" si="58"/>
        <v>943.32000000000062</v>
      </c>
      <c r="N472" s="2">
        <f t="shared" ca="1" si="59"/>
        <v>0.1794871794871796</v>
      </c>
    </row>
    <row r="473" spans="1:14">
      <c r="A473" t="s">
        <v>31</v>
      </c>
      <c r="B473" t="s">
        <v>179</v>
      </c>
      <c r="C473" t="s">
        <v>177</v>
      </c>
      <c r="D473" t="s">
        <v>174</v>
      </c>
      <c r="E473" t="s">
        <v>180</v>
      </c>
      <c r="F473" s="1">
        <v>45047</v>
      </c>
      <c r="G473" s="2">
        <f t="shared" ca="1" si="60"/>
        <v>7111</v>
      </c>
      <c r="H473" s="2">
        <f t="shared" ca="1" si="61"/>
        <v>5831.0199999999995</v>
      </c>
      <c r="I473" s="2">
        <f t="shared" ca="1" si="56"/>
        <v>1279.9800000000005</v>
      </c>
      <c r="J473" s="2">
        <f t="shared" ca="1" si="57"/>
        <v>0.18000000000000008</v>
      </c>
      <c r="K473" s="2">
        <f t="shared" ca="1" si="62"/>
        <v>6257.68</v>
      </c>
      <c r="L473" s="2">
        <f t="shared" ca="1" si="63"/>
        <v>5404.36</v>
      </c>
      <c r="M473" s="2">
        <f t="shared" ca="1" si="58"/>
        <v>853.32000000000062</v>
      </c>
      <c r="N473" s="2">
        <f t="shared" ca="1" si="59"/>
        <v>0.13636363636363646</v>
      </c>
    </row>
    <row r="474" spans="1:14">
      <c r="A474" t="s">
        <v>34</v>
      </c>
      <c r="B474" t="s">
        <v>181</v>
      </c>
      <c r="C474" t="s">
        <v>182</v>
      </c>
      <c r="D474" t="s">
        <v>174</v>
      </c>
      <c r="E474" t="s">
        <v>183</v>
      </c>
      <c r="F474" s="1">
        <v>45047</v>
      </c>
      <c r="G474" s="2">
        <f t="shared" ca="1" si="60"/>
        <v>225</v>
      </c>
      <c r="H474" s="2">
        <f t="shared" ca="1" si="61"/>
        <v>173.25</v>
      </c>
      <c r="I474" s="2">
        <f t="shared" ca="1" si="56"/>
        <v>51.75</v>
      </c>
      <c r="J474" s="2">
        <f t="shared" ca="1" si="57"/>
        <v>0.23</v>
      </c>
      <c r="K474" s="2">
        <f t="shared" ca="1" si="62"/>
        <v>180</v>
      </c>
      <c r="L474" s="2">
        <f t="shared" ca="1" si="63"/>
        <v>144</v>
      </c>
      <c r="M474" s="2">
        <f t="shared" ca="1" si="58"/>
        <v>36</v>
      </c>
      <c r="N474" s="2">
        <f t="shared" ca="1" si="59"/>
        <v>0.2</v>
      </c>
    </row>
    <row r="475" spans="1:14">
      <c r="A475" t="s">
        <v>37</v>
      </c>
      <c r="B475" t="s">
        <v>184</v>
      </c>
      <c r="C475" t="s">
        <v>185</v>
      </c>
      <c r="D475" t="s">
        <v>174</v>
      </c>
      <c r="E475" t="s">
        <v>186</v>
      </c>
      <c r="F475" s="1">
        <v>45047</v>
      </c>
      <c r="G475" s="2">
        <f t="shared" ca="1" si="60"/>
        <v>220</v>
      </c>
      <c r="H475" s="2">
        <f t="shared" ca="1" si="61"/>
        <v>173.8</v>
      </c>
      <c r="I475" s="2">
        <f t="shared" ca="1" si="56"/>
        <v>46.199999999999989</v>
      </c>
      <c r="J475" s="2">
        <f t="shared" ca="1" si="57"/>
        <v>0.20999999999999994</v>
      </c>
      <c r="K475" s="2">
        <f t="shared" ca="1" si="62"/>
        <v>198</v>
      </c>
      <c r="L475" s="2">
        <f t="shared" ca="1" si="63"/>
        <v>158.4</v>
      </c>
      <c r="M475" s="2">
        <f t="shared" ca="1" si="58"/>
        <v>39.599999999999994</v>
      </c>
      <c r="N475" s="2">
        <f t="shared" ca="1" si="59"/>
        <v>0.19999999999999998</v>
      </c>
    </row>
    <row r="476" spans="1:14">
      <c r="A476" t="s">
        <v>39</v>
      </c>
      <c r="B476" t="s">
        <v>187</v>
      </c>
      <c r="C476" t="s">
        <v>188</v>
      </c>
      <c r="D476" t="s">
        <v>189</v>
      </c>
      <c r="E476" t="s">
        <v>189</v>
      </c>
      <c r="F476" s="1">
        <v>45047</v>
      </c>
      <c r="G476" s="2">
        <f t="shared" ca="1" si="60"/>
        <v>7890</v>
      </c>
      <c r="H476" s="2">
        <f t="shared" ca="1" si="61"/>
        <v>6627.5999999999995</v>
      </c>
      <c r="I476" s="2">
        <f t="shared" ca="1" si="56"/>
        <v>1262.4000000000005</v>
      </c>
      <c r="J476" s="2">
        <f t="shared" ca="1" si="57"/>
        <v>0.16000000000000006</v>
      </c>
      <c r="K476" s="2">
        <f t="shared" ca="1" si="62"/>
        <v>5128.5</v>
      </c>
      <c r="L476" s="2">
        <f t="shared" ca="1" si="63"/>
        <v>5680.8</v>
      </c>
      <c r="M476" s="2">
        <f t="shared" ca="1" si="58"/>
        <v>-552.30000000000018</v>
      </c>
      <c r="N476" s="2">
        <f t="shared" ca="1" si="59"/>
        <v>-0.10769230769230773</v>
      </c>
    </row>
    <row r="477" spans="1:14">
      <c r="A477" t="s">
        <v>42</v>
      </c>
      <c r="B477" t="s">
        <v>169</v>
      </c>
      <c r="C477" t="s">
        <v>190</v>
      </c>
      <c r="D477" t="s">
        <v>191</v>
      </c>
      <c r="E477" t="s">
        <v>192</v>
      </c>
      <c r="F477" s="1">
        <v>45047</v>
      </c>
      <c r="G477" s="2">
        <f t="shared" ca="1" si="60"/>
        <v>5547</v>
      </c>
      <c r="H477" s="2">
        <f t="shared" ca="1" si="61"/>
        <v>4825.8900000000003</v>
      </c>
      <c r="I477" s="2">
        <f t="shared" ca="1" si="56"/>
        <v>721.10999999999967</v>
      </c>
      <c r="J477" s="2">
        <f t="shared" ca="1" si="57"/>
        <v>0.12999999999999995</v>
      </c>
      <c r="K477" s="2">
        <f t="shared" ca="1" si="62"/>
        <v>3993.84</v>
      </c>
      <c r="L477" s="2">
        <f t="shared" ca="1" si="63"/>
        <v>3383.67</v>
      </c>
      <c r="M477" s="2">
        <f t="shared" ca="1" si="58"/>
        <v>610.17000000000007</v>
      </c>
      <c r="N477" s="2">
        <f t="shared" ca="1" si="59"/>
        <v>0.15277777777777779</v>
      </c>
    </row>
    <row r="478" spans="1:14">
      <c r="A478" t="s">
        <v>45</v>
      </c>
      <c r="B478" t="s">
        <v>172</v>
      </c>
      <c r="C478" t="s">
        <v>193</v>
      </c>
      <c r="D478" t="s">
        <v>191</v>
      </c>
      <c r="E478" t="s">
        <v>194</v>
      </c>
      <c r="F478" s="1">
        <v>45047</v>
      </c>
      <c r="G478" s="2">
        <f t="shared" ca="1" si="60"/>
        <v>5780</v>
      </c>
      <c r="H478" s="2">
        <f t="shared" ca="1" si="61"/>
        <v>4335</v>
      </c>
      <c r="I478" s="2">
        <f t="shared" ca="1" si="56"/>
        <v>1445</v>
      </c>
      <c r="J478" s="2">
        <f t="shared" ca="1" si="57"/>
        <v>0.25</v>
      </c>
      <c r="K478" s="2">
        <f t="shared" ca="1" si="62"/>
        <v>6820.4</v>
      </c>
      <c r="L478" s="2">
        <f t="shared" ca="1" si="63"/>
        <v>4392.8</v>
      </c>
      <c r="M478" s="2">
        <f t="shared" ca="1" si="58"/>
        <v>2427.5999999999995</v>
      </c>
      <c r="N478" s="2">
        <f t="shared" ca="1" si="59"/>
        <v>0.35593220338983045</v>
      </c>
    </row>
    <row r="479" spans="1:14">
      <c r="A479" t="s">
        <v>47</v>
      </c>
      <c r="B479" t="s">
        <v>176</v>
      </c>
      <c r="C479" t="s">
        <v>195</v>
      </c>
      <c r="D479" t="s">
        <v>191</v>
      </c>
      <c r="E479" t="s">
        <v>196</v>
      </c>
      <c r="F479" s="1">
        <v>45047</v>
      </c>
      <c r="G479" s="2">
        <f t="shared" ca="1" si="60"/>
        <v>8592</v>
      </c>
      <c r="H479" s="2">
        <f t="shared" ca="1" si="61"/>
        <v>6787.68</v>
      </c>
      <c r="I479" s="2">
        <f t="shared" ca="1" si="56"/>
        <v>1804.3199999999997</v>
      </c>
      <c r="J479" s="2">
        <f t="shared" ca="1" si="57"/>
        <v>0.20999999999999996</v>
      </c>
      <c r="K479" s="2">
        <f t="shared" ca="1" si="62"/>
        <v>10224.48</v>
      </c>
      <c r="L479" s="2">
        <f t="shared" ca="1" si="63"/>
        <v>6272.16</v>
      </c>
      <c r="M479" s="2">
        <f t="shared" ca="1" si="58"/>
        <v>3952.3199999999997</v>
      </c>
      <c r="N479" s="2">
        <f t="shared" ca="1" si="59"/>
        <v>0.38655462184873951</v>
      </c>
    </row>
    <row r="480" spans="1:14">
      <c r="A480" t="s">
        <v>51</v>
      </c>
      <c r="B480" t="s">
        <v>179</v>
      </c>
      <c r="C480" t="s">
        <v>197</v>
      </c>
      <c r="D480" t="s">
        <v>191</v>
      </c>
      <c r="E480" t="s">
        <v>198</v>
      </c>
      <c r="F480" s="1">
        <v>45047</v>
      </c>
      <c r="G480" s="2">
        <f t="shared" ca="1" si="60"/>
        <v>9268</v>
      </c>
      <c r="H480" s="2">
        <f t="shared" ca="1" si="61"/>
        <v>7043.68</v>
      </c>
      <c r="I480" s="2">
        <f t="shared" ca="1" si="56"/>
        <v>2224.3199999999997</v>
      </c>
      <c r="J480" s="2">
        <f t="shared" ca="1" si="57"/>
        <v>0.23999999999999996</v>
      </c>
      <c r="K480" s="2">
        <f t="shared" ca="1" si="62"/>
        <v>8433.8799999999992</v>
      </c>
      <c r="L480" s="2">
        <f t="shared" ca="1" si="63"/>
        <v>5838.84</v>
      </c>
      <c r="M480" s="2">
        <f t="shared" ca="1" si="58"/>
        <v>2595.0399999999991</v>
      </c>
      <c r="N480" s="2">
        <f t="shared" ca="1" si="59"/>
        <v>0.3076923076923076</v>
      </c>
    </row>
    <row r="481" spans="1:14">
      <c r="A481" t="s">
        <v>53</v>
      </c>
      <c r="B481" t="s">
        <v>181</v>
      </c>
      <c r="C481" t="s">
        <v>199</v>
      </c>
      <c r="D481" t="s">
        <v>191</v>
      </c>
      <c r="E481" t="s">
        <v>200</v>
      </c>
      <c r="F481" s="1">
        <v>45047</v>
      </c>
      <c r="G481" s="2">
        <f t="shared" ca="1" si="60"/>
        <v>5691</v>
      </c>
      <c r="H481" s="2">
        <f t="shared" ca="1" si="61"/>
        <v>5064.99</v>
      </c>
      <c r="I481" s="2">
        <f t="shared" ca="1" si="56"/>
        <v>626.01000000000022</v>
      </c>
      <c r="J481" s="2">
        <f t="shared" ca="1" si="57"/>
        <v>0.11000000000000004</v>
      </c>
      <c r="K481" s="2">
        <f t="shared" ca="1" si="62"/>
        <v>5634.09</v>
      </c>
      <c r="L481" s="2">
        <f t="shared" ca="1" si="63"/>
        <v>4495.8900000000003</v>
      </c>
      <c r="M481" s="2">
        <f t="shared" ca="1" si="58"/>
        <v>1138.1999999999998</v>
      </c>
      <c r="N481" s="2">
        <f t="shared" ca="1" si="59"/>
        <v>0.20202020202020199</v>
      </c>
    </row>
    <row r="482" spans="1:14">
      <c r="A482" t="s">
        <v>54</v>
      </c>
      <c r="B482" t="s">
        <v>184</v>
      </c>
      <c r="C482" t="s">
        <v>201</v>
      </c>
      <c r="D482" t="s">
        <v>191</v>
      </c>
      <c r="E482" t="s">
        <v>202</v>
      </c>
      <c r="F482" s="1">
        <v>45047</v>
      </c>
      <c r="G482" s="2">
        <f t="shared" ca="1" si="60"/>
        <v>9692</v>
      </c>
      <c r="H482" s="2">
        <f t="shared" ca="1" si="61"/>
        <v>8625.880000000001</v>
      </c>
      <c r="I482" s="2">
        <f t="shared" ca="1" si="56"/>
        <v>1066.119999999999</v>
      </c>
      <c r="J482" s="2">
        <f t="shared" ca="1" si="57"/>
        <v>0.10999999999999989</v>
      </c>
      <c r="K482" s="2">
        <f t="shared" ca="1" si="62"/>
        <v>7850.52</v>
      </c>
      <c r="L482" s="2">
        <f t="shared" ca="1" si="63"/>
        <v>6687.48</v>
      </c>
      <c r="M482" s="2">
        <f t="shared" ca="1" si="58"/>
        <v>1163.0400000000009</v>
      </c>
      <c r="N482" s="2">
        <f t="shared" ca="1" si="59"/>
        <v>0.14814814814814825</v>
      </c>
    </row>
    <row r="483" spans="1:14">
      <c r="A483" t="s">
        <v>55</v>
      </c>
      <c r="B483" t="s">
        <v>187</v>
      </c>
      <c r="C483" t="s">
        <v>203</v>
      </c>
      <c r="D483" t="s">
        <v>204</v>
      </c>
      <c r="E483" t="s">
        <v>204</v>
      </c>
      <c r="F483" s="1">
        <v>45047</v>
      </c>
      <c r="G483" s="2">
        <f t="shared" ca="1" si="60"/>
        <v>1305</v>
      </c>
      <c r="H483" s="2">
        <f t="shared" ca="1" si="61"/>
        <v>1044</v>
      </c>
      <c r="I483" s="2">
        <f t="shared" ca="1" si="56"/>
        <v>261</v>
      </c>
      <c r="J483" s="2">
        <f t="shared" ca="1" si="57"/>
        <v>0.2</v>
      </c>
      <c r="K483" s="2">
        <f t="shared" ca="1" si="62"/>
        <v>1070.0999999999999</v>
      </c>
      <c r="L483" s="2">
        <f t="shared" ca="1" si="63"/>
        <v>978.75</v>
      </c>
      <c r="M483" s="2">
        <f t="shared" ca="1" si="58"/>
        <v>91.349999999999909</v>
      </c>
      <c r="N483" s="2">
        <f t="shared" ca="1" si="59"/>
        <v>8.5365853658536509E-2</v>
      </c>
    </row>
    <row r="484" spans="1:14">
      <c r="A484" t="s">
        <v>58</v>
      </c>
      <c r="B484" t="s">
        <v>169</v>
      </c>
      <c r="C484" t="s">
        <v>205</v>
      </c>
      <c r="D484" t="s">
        <v>206</v>
      </c>
      <c r="E484" t="s">
        <v>206</v>
      </c>
      <c r="F484" s="1">
        <v>45047</v>
      </c>
      <c r="G484" s="2">
        <f t="shared" ca="1" si="60"/>
        <v>8266</v>
      </c>
      <c r="H484" s="2">
        <f t="shared" ca="1" si="61"/>
        <v>5372.9000000000005</v>
      </c>
      <c r="I484" s="2">
        <f t="shared" ca="1" si="56"/>
        <v>2893.0999999999995</v>
      </c>
      <c r="J484" s="2">
        <f t="shared" ca="1" si="57"/>
        <v>0.34999999999999992</v>
      </c>
      <c r="K484" s="2">
        <f t="shared" ca="1" si="62"/>
        <v>8266</v>
      </c>
      <c r="L484" s="2">
        <f t="shared" ca="1" si="63"/>
        <v>5868.86</v>
      </c>
      <c r="M484" s="2">
        <f t="shared" ca="1" si="58"/>
        <v>2397.1400000000003</v>
      </c>
      <c r="N484" s="2">
        <f t="shared" ca="1" si="59"/>
        <v>0.29000000000000004</v>
      </c>
    </row>
    <row r="485" spans="1:14">
      <c r="A485" t="s">
        <v>59</v>
      </c>
      <c r="B485" t="s">
        <v>172</v>
      </c>
      <c r="C485" t="s">
        <v>207</v>
      </c>
      <c r="D485" t="s">
        <v>208</v>
      </c>
      <c r="E485" t="s">
        <v>208</v>
      </c>
      <c r="F485" s="1">
        <v>45047</v>
      </c>
      <c r="G485" s="2">
        <f t="shared" ca="1" si="60"/>
        <v>4123</v>
      </c>
      <c r="H485" s="2">
        <f t="shared" ca="1" si="61"/>
        <v>3051.02</v>
      </c>
      <c r="I485" s="2">
        <f t="shared" ca="1" si="56"/>
        <v>1071.98</v>
      </c>
      <c r="J485" s="2">
        <f t="shared" ca="1" si="57"/>
        <v>0.26</v>
      </c>
      <c r="K485" s="2">
        <f t="shared" ca="1" si="62"/>
        <v>4040.54</v>
      </c>
      <c r="L485" s="2">
        <f t="shared" ca="1" si="63"/>
        <v>2679.9500000000003</v>
      </c>
      <c r="M485" s="2">
        <f t="shared" ca="1" si="58"/>
        <v>1360.5899999999997</v>
      </c>
      <c r="N485" s="2">
        <f t="shared" ca="1" si="59"/>
        <v>0.33673469387755095</v>
      </c>
    </row>
    <row r="486" spans="1:14">
      <c r="A486" t="s">
        <v>60</v>
      </c>
      <c r="B486" t="s">
        <v>176</v>
      </c>
      <c r="C486" t="s">
        <v>209</v>
      </c>
      <c r="D486" t="s">
        <v>210</v>
      </c>
      <c r="E486" t="s">
        <v>211</v>
      </c>
      <c r="F486" s="1">
        <v>45047</v>
      </c>
      <c r="G486" s="2">
        <f t="shared" ca="1" si="60"/>
        <v>8778</v>
      </c>
      <c r="H486" s="2">
        <f t="shared" ca="1" si="61"/>
        <v>7636.86</v>
      </c>
      <c r="I486" s="2">
        <f t="shared" ca="1" si="56"/>
        <v>1141.1400000000003</v>
      </c>
      <c r="J486" s="2">
        <f t="shared" ca="1" si="57"/>
        <v>0.13000000000000003</v>
      </c>
      <c r="K486" s="2">
        <f t="shared" ca="1" si="62"/>
        <v>8778</v>
      </c>
      <c r="L486" s="2">
        <f t="shared" ca="1" si="63"/>
        <v>5530.14</v>
      </c>
      <c r="M486" s="2">
        <f t="shared" ca="1" si="58"/>
        <v>3247.8599999999997</v>
      </c>
      <c r="N486" s="2">
        <f t="shared" ca="1" si="59"/>
        <v>0.36999999999999994</v>
      </c>
    </row>
    <row r="487" spans="1:14">
      <c r="A487" t="s">
        <v>62</v>
      </c>
      <c r="B487" t="s">
        <v>179</v>
      </c>
      <c r="C487" t="s">
        <v>212</v>
      </c>
      <c r="D487" t="s">
        <v>210</v>
      </c>
      <c r="E487" t="s">
        <v>213</v>
      </c>
      <c r="F487" s="1">
        <v>45047</v>
      </c>
      <c r="G487" s="2">
        <f t="shared" ca="1" si="60"/>
        <v>6102</v>
      </c>
      <c r="H487" s="2">
        <f t="shared" ca="1" si="61"/>
        <v>4271.3999999999996</v>
      </c>
      <c r="I487" s="2">
        <f t="shared" ca="1" si="56"/>
        <v>1830.6000000000004</v>
      </c>
      <c r="J487" s="2">
        <f t="shared" ca="1" si="57"/>
        <v>0.30000000000000004</v>
      </c>
      <c r="K487" s="2">
        <f t="shared" ca="1" si="62"/>
        <v>7017.3</v>
      </c>
      <c r="L487" s="2">
        <f t="shared" ca="1" si="63"/>
        <v>4820.58</v>
      </c>
      <c r="M487" s="2">
        <f t="shared" ca="1" si="58"/>
        <v>2196.7200000000003</v>
      </c>
      <c r="N487" s="2">
        <f t="shared" ca="1" si="59"/>
        <v>0.31304347826086959</v>
      </c>
    </row>
    <row r="488" spans="1:14">
      <c r="A488" t="s">
        <v>64</v>
      </c>
      <c r="B488" t="s">
        <v>181</v>
      </c>
      <c r="C488" t="s">
        <v>214</v>
      </c>
      <c r="D488" t="s">
        <v>171</v>
      </c>
      <c r="E488" t="s">
        <v>171</v>
      </c>
      <c r="F488" s="1">
        <v>45047</v>
      </c>
      <c r="G488" s="2">
        <f t="shared" ca="1" si="60"/>
        <v>5079</v>
      </c>
      <c r="H488" s="2">
        <f t="shared" ca="1" si="61"/>
        <v>4520.3100000000004</v>
      </c>
      <c r="I488" s="2">
        <f t="shared" ca="1" si="56"/>
        <v>558.6899999999996</v>
      </c>
      <c r="J488" s="2">
        <f t="shared" ca="1" si="57"/>
        <v>0.10999999999999992</v>
      </c>
      <c r="K488" s="2">
        <f t="shared" ca="1" si="62"/>
        <v>5688.48</v>
      </c>
      <c r="L488" s="2">
        <f t="shared" ca="1" si="63"/>
        <v>3961.6200000000003</v>
      </c>
      <c r="M488" s="2">
        <f t="shared" ca="1" si="58"/>
        <v>1726.8599999999992</v>
      </c>
      <c r="N488" s="2">
        <f t="shared" ca="1" si="59"/>
        <v>0.30357142857142844</v>
      </c>
    </row>
    <row r="489" spans="1:14">
      <c r="A489" t="s">
        <v>65</v>
      </c>
      <c r="B489" t="s">
        <v>184</v>
      </c>
      <c r="C489" t="s">
        <v>215</v>
      </c>
      <c r="D489" t="s">
        <v>174</v>
      </c>
      <c r="E489" t="s">
        <v>175</v>
      </c>
      <c r="F489" s="1">
        <v>45047</v>
      </c>
      <c r="G489" s="2">
        <f t="shared" ca="1" si="60"/>
        <v>5170</v>
      </c>
      <c r="H489" s="2">
        <f t="shared" ca="1" si="61"/>
        <v>3774.1</v>
      </c>
      <c r="I489" s="2">
        <f t="shared" ca="1" si="56"/>
        <v>1395.9</v>
      </c>
      <c r="J489" s="2">
        <f t="shared" ca="1" si="57"/>
        <v>0.27</v>
      </c>
      <c r="K489" s="2">
        <f t="shared" ca="1" si="62"/>
        <v>4756.3999999999996</v>
      </c>
      <c r="L489" s="2">
        <f t="shared" ca="1" si="63"/>
        <v>3257.1</v>
      </c>
      <c r="M489" s="2">
        <f t="shared" ca="1" si="58"/>
        <v>1499.2999999999997</v>
      </c>
      <c r="N489" s="2">
        <f t="shared" ca="1" si="59"/>
        <v>0.31521739130434778</v>
      </c>
    </row>
    <row r="490" spans="1:14">
      <c r="A490" t="s">
        <v>66</v>
      </c>
      <c r="B490" t="s">
        <v>187</v>
      </c>
      <c r="C490" t="s">
        <v>216</v>
      </c>
      <c r="D490" t="s">
        <v>174</v>
      </c>
      <c r="E490" t="s">
        <v>178</v>
      </c>
      <c r="F490" s="1">
        <v>45047</v>
      </c>
      <c r="G490" s="2">
        <f t="shared" ca="1" si="60"/>
        <v>6560</v>
      </c>
      <c r="H490" s="2">
        <f t="shared" ca="1" si="61"/>
        <v>4723.2</v>
      </c>
      <c r="I490" s="2">
        <f t="shared" ca="1" si="56"/>
        <v>1836.8000000000002</v>
      </c>
      <c r="J490" s="2">
        <f t="shared" ca="1" si="57"/>
        <v>0.28000000000000003</v>
      </c>
      <c r="K490" s="2">
        <f t="shared" ca="1" si="62"/>
        <v>7609.6</v>
      </c>
      <c r="L490" s="2">
        <f t="shared" ca="1" si="63"/>
        <v>4985.6000000000004</v>
      </c>
      <c r="M490" s="2">
        <f t="shared" ca="1" si="58"/>
        <v>2624</v>
      </c>
      <c r="N490" s="2">
        <f t="shared" ca="1" si="59"/>
        <v>0.34482758620689652</v>
      </c>
    </row>
    <row r="491" spans="1:14">
      <c r="A491" t="s">
        <v>67</v>
      </c>
      <c r="B491" t="s">
        <v>169</v>
      </c>
      <c r="C491" t="s">
        <v>217</v>
      </c>
      <c r="D491" t="s">
        <v>174</v>
      </c>
      <c r="E491" t="s">
        <v>180</v>
      </c>
      <c r="F491" s="1">
        <v>45047</v>
      </c>
      <c r="G491" s="2">
        <f t="shared" ca="1" si="60"/>
        <v>245</v>
      </c>
      <c r="H491" s="2">
        <f t="shared" ca="1" si="61"/>
        <v>166.60000000000002</v>
      </c>
      <c r="I491" s="2">
        <f t="shared" ca="1" si="56"/>
        <v>78.399999999999977</v>
      </c>
      <c r="J491" s="2">
        <f t="shared" ca="1" si="57"/>
        <v>0.3199999999999999</v>
      </c>
      <c r="K491" s="2">
        <f t="shared" ca="1" si="62"/>
        <v>215.6</v>
      </c>
      <c r="L491" s="2">
        <f t="shared" ca="1" si="63"/>
        <v>161.70000000000002</v>
      </c>
      <c r="M491" s="2">
        <f t="shared" ca="1" si="58"/>
        <v>53.899999999999977</v>
      </c>
      <c r="N491" s="2">
        <f t="shared" ca="1" si="59"/>
        <v>0.24999999999999989</v>
      </c>
    </row>
    <row r="492" spans="1:14">
      <c r="A492" t="s">
        <v>68</v>
      </c>
      <c r="B492" t="s">
        <v>172</v>
      </c>
      <c r="C492" t="s">
        <v>218</v>
      </c>
      <c r="D492" t="s">
        <v>174</v>
      </c>
      <c r="E492" t="s">
        <v>183</v>
      </c>
      <c r="F492" s="1">
        <v>45047</v>
      </c>
      <c r="G492" s="2">
        <f t="shared" ca="1" si="60"/>
        <v>5816</v>
      </c>
      <c r="H492" s="2">
        <f t="shared" ca="1" si="61"/>
        <v>4420.16</v>
      </c>
      <c r="I492" s="2">
        <f t="shared" ca="1" si="56"/>
        <v>1395.8400000000001</v>
      </c>
      <c r="J492" s="2">
        <f t="shared" ca="1" si="57"/>
        <v>0.24000000000000002</v>
      </c>
      <c r="K492" s="2">
        <f t="shared" ca="1" si="62"/>
        <v>6048.64</v>
      </c>
      <c r="L492" s="2">
        <f t="shared" ca="1" si="63"/>
        <v>4362</v>
      </c>
      <c r="M492" s="2">
        <f t="shared" ca="1" si="58"/>
        <v>1686.6400000000003</v>
      </c>
      <c r="N492" s="2">
        <f t="shared" ca="1" si="59"/>
        <v>0.27884615384615391</v>
      </c>
    </row>
    <row r="493" spans="1:14">
      <c r="A493" t="s">
        <v>69</v>
      </c>
      <c r="B493" t="s">
        <v>176</v>
      </c>
      <c r="C493" t="s">
        <v>219</v>
      </c>
      <c r="D493" t="s">
        <v>174</v>
      </c>
      <c r="E493" t="s">
        <v>186</v>
      </c>
      <c r="F493" s="1">
        <v>45047</v>
      </c>
      <c r="G493" s="2">
        <f t="shared" ca="1" si="60"/>
        <v>1372</v>
      </c>
      <c r="H493" s="2">
        <f t="shared" ca="1" si="61"/>
        <v>960.4</v>
      </c>
      <c r="I493" s="2">
        <f t="shared" ref="I493:I556" ca="1" si="64">G493-H493</f>
        <v>411.6</v>
      </c>
      <c r="J493" s="2">
        <f t="shared" ref="J493:J556" ca="1" si="65">I493/G493</f>
        <v>0.3</v>
      </c>
      <c r="K493" s="2">
        <f t="shared" ca="1" si="62"/>
        <v>1564.08</v>
      </c>
      <c r="L493" s="2">
        <f t="shared" ca="1" si="63"/>
        <v>960.4</v>
      </c>
      <c r="M493" s="2">
        <f t="shared" ref="M493:M556" ca="1" si="66">K493-L493</f>
        <v>603.67999999999995</v>
      </c>
      <c r="N493" s="2">
        <f t="shared" ref="N493:N556" ca="1" si="67">M493/K493</f>
        <v>0.38596491228070173</v>
      </c>
    </row>
    <row r="494" spans="1:14">
      <c r="A494" t="s">
        <v>70</v>
      </c>
      <c r="B494" t="s">
        <v>179</v>
      </c>
      <c r="C494" t="s">
        <v>220</v>
      </c>
      <c r="D494" t="s">
        <v>189</v>
      </c>
      <c r="E494" t="s">
        <v>189</v>
      </c>
      <c r="F494" s="1">
        <v>45047</v>
      </c>
      <c r="G494" s="2">
        <f t="shared" ca="1" si="60"/>
        <v>8250</v>
      </c>
      <c r="H494" s="2">
        <f t="shared" ca="1" si="61"/>
        <v>7177.5</v>
      </c>
      <c r="I494" s="2">
        <f t="shared" ca="1" si="64"/>
        <v>1072.5</v>
      </c>
      <c r="J494" s="2">
        <f t="shared" ca="1" si="65"/>
        <v>0.13</v>
      </c>
      <c r="K494" s="2">
        <f t="shared" ca="1" si="62"/>
        <v>8662.5</v>
      </c>
      <c r="L494" s="2">
        <f t="shared" ca="1" si="63"/>
        <v>6600</v>
      </c>
      <c r="M494" s="2">
        <f t="shared" ca="1" si="66"/>
        <v>2062.5</v>
      </c>
      <c r="N494" s="2">
        <f t="shared" ca="1" si="67"/>
        <v>0.23809523809523808</v>
      </c>
    </row>
    <row r="495" spans="1:14">
      <c r="A495" t="s">
        <v>71</v>
      </c>
      <c r="B495" t="s">
        <v>181</v>
      </c>
      <c r="C495" t="s">
        <v>221</v>
      </c>
      <c r="D495" t="s">
        <v>191</v>
      </c>
      <c r="E495" t="s">
        <v>192</v>
      </c>
      <c r="F495" s="1">
        <v>45047</v>
      </c>
      <c r="G495" s="2">
        <f t="shared" ca="1" si="60"/>
        <v>2325</v>
      </c>
      <c r="H495" s="2">
        <f t="shared" ca="1" si="61"/>
        <v>1650.75</v>
      </c>
      <c r="I495" s="2">
        <f t="shared" ca="1" si="64"/>
        <v>674.25</v>
      </c>
      <c r="J495" s="2">
        <f t="shared" ca="1" si="65"/>
        <v>0.28999999999999998</v>
      </c>
      <c r="K495" s="2">
        <f t="shared" ca="1" si="62"/>
        <v>2301.75</v>
      </c>
      <c r="L495" s="2">
        <f t="shared" ca="1" si="63"/>
        <v>1627.5</v>
      </c>
      <c r="M495" s="2">
        <f t="shared" ca="1" si="66"/>
        <v>674.25</v>
      </c>
      <c r="N495" s="2">
        <f t="shared" ca="1" si="67"/>
        <v>0.29292929292929293</v>
      </c>
    </row>
    <row r="496" spans="1:14">
      <c r="A496" t="s">
        <v>72</v>
      </c>
      <c r="B496" t="s">
        <v>184</v>
      </c>
      <c r="C496" t="s">
        <v>222</v>
      </c>
      <c r="D496" t="s">
        <v>191</v>
      </c>
      <c r="E496" t="s">
        <v>194</v>
      </c>
      <c r="F496" s="1">
        <v>45047</v>
      </c>
      <c r="G496" s="2">
        <f t="shared" ca="1" si="60"/>
        <v>4649</v>
      </c>
      <c r="H496" s="2">
        <f t="shared" ca="1" si="61"/>
        <v>4044.63</v>
      </c>
      <c r="I496" s="2">
        <f t="shared" ca="1" si="64"/>
        <v>604.36999999999989</v>
      </c>
      <c r="J496" s="2">
        <f t="shared" ca="1" si="65"/>
        <v>0.12999999999999998</v>
      </c>
      <c r="K496" s="2">
        <f t="shared" ca="1" si="62"/>
        <v>5346.35</v>
      </c>
      <c r="L496" s="2">
        <f t="shared" ca="1" si="63"/>
        <v>3068.34</v>
      </c>
      <c r="M496" s="2">
        <f t="shared" ca="1" si="66"/>
        <v>2278.0100000000002</v>
      </c>
      <c r="N496" s="2">
        <f t="shared" ca="1" si="67"/>
        <v>0.42608695652173917</v>
      </c>
    </row>
    <row r="497" spans="1:14">
      <c r="A497" t="s">
        <v>73</v>
      </c>
      <c r="B497" t="s">
        <v>187</v>
      </c>
      <c r="C497" t="s">
        <v>223</v>
      </c>
      <c r="D497" t="s">
        <v>191</v>
      </c>
      <c r="E497" t="s">
        <v>196</v>
      </c>
      <c r="F497" s="1">
        <v>45047</v>
      </c>
      <c r="G497" s="2">
        <f t="shared" ca="1" si="60"/>
        <v>4908</v>
      </c>
      <c r="H497" s="2">
        <f t="shared" ca="1" si="61"/>
        <v>4319.04</v>
      </c>
      <c r="I497" s="2">
        <f t="shared" ca="1" si="64"/>
        <v>588.96</v>
      </c>
      <c r="J497" s="2">
        <f t="shared" ca="1" si="65"/>
        <v>0.12000000000000001</v>
      </c>
      <c r="K497" s="2">
        <f t="shared" ca="1" si="62"/>
        <v>3631.92</v>
      </c>
      <c r="L497" s="2">
        <f t="shared" ca="1" si="63"/>
        <v>3877.32</v>
      </c>
      <c r="M497" s="2">
        <f t="shared" ca="1" si="66"/>
        <v>-245.40000000000009</v>
      </c>
      <c r="N497" s="2">
        <f t="shared" ca="1" si="67"/>
        <v>-6.7567567567567585E-2</v>
      </c>
    </row>
    <row r="498" spans="1:14">
      <c r="A498" t="s">
        <v>74</v>
      </c>
      <c r="B498" t="s">
        <v>169</v>
      </c>
      <c r="C498" t="s">
        <v>224</v>
      </c>
      <c r="D498" t="s">
        <v>191</v>
      </c>
      <c r="E498" t="s">
        <v>198</v>
      </c>
      <c r="F498" s="1">
        <v>45047</v>
      </c>
      <c r="G498" s="2">
        <f t="shared" ca="1" si="60"/>
        <v>6747</v>
      </c>
      <c r="H498" s="2">
        <f t="shared" ca="1" si="61"/>
        <v>5330.13</v>
      </c>
      <c r="I498" s="2">
        <f t="shared" ca="1" si="64"/>
        <v>1416.87</v>
      </c>
      <c r="J498" s="2">
        <f t="shared" ca="1" si="65"/>
        <v>0.21</v>
      </c>
      <c r="K498" s="2">
        <f t="shared" ca="1" si="62"/>
        <v>6004.83</v>
      </c>
      <c r="L498" s="2">
        <f t="shared" ca="1" si="63"/>
        <v>5060.25</v>
      </c>
      <c r="M498" s="2">
        <f t="shared" ca="1" si="66"/>
        <v>944.57999999999993</v>
      </c>
      <c r="N498" s="2">
        <f t="shared" ca="1" si="67"/>
        <v>0.15730337078651685</v>
      </c>
    </row>
    <row r="499" spans="1:14">
      <c r="A499" t="s">
        <v>75</v>
      </c>
      <c r="B499" t="s">
        <v>172</v>
      </c>
      <c r="C499" t="s">
        <v>225</v>
      </c>
      <c r="D499" t="s">
        <v>191</v>
      </c>
      <c r="E499" t="s">
        <v>200</v>
      </c>
      <c r="F499" s="1">
        <v>45047</v>
      </c>
      <c r="G499" s="2">
        <f t="shared" ca="1" si="60"/>
        <v>848</v>
      </c>
      <c r="H499" s="2">
        <f t="shared" ca="1" si="61"/>
        <v>610.55999999999995</v>
      </c>
      <c r="I499" s="2">
        <f t="shared" ca="1" si="64"/>
        <v>237.44000000000005</v>
      </c>
      <c r="J499" s="2">
        <f t="shared" ca="1" si="65"/>
        <v>0.28000000000000008</v>
      </c>
      <c r="K499" s="2">
        <f t="shared" ca="1" si="62"/>
        <v>983.68</v>
      </c>
      <c r="L499" s="2">
        <f t="shared" ca="1" si="63"/>
        <v>619.04</v>
      </c>
      <c r="M499" s="2">
        <f t="shared" ca="1" si="66"/>
        <v>364.64</v>
      </c>
      <c r="N499" s="2">
        <f t="shared" ca="1" si="67"/>
        <v>0.37068965517241381</v>
      </c>
    </row>
    <row r="500" spans="1:14">
      <c r="A500" t="s">
        <v>76</v>
      </c>
      <c r="B500" t="s">
        <v>176</v>
      </c>
      <c r="C500" t="s">
        <v>226</v>
      </c>
      <c r="D500" t="s">
        <v>191</v>
      </c>
      <c r="E500" t="s">
        <v>202</v>
      </c>
      <c r="F500" s="1">
        <v>45047</v>
      </c>
      <c r="G500" s="2">
        <f t="shared" ca="1" si="60"/>
        <v>8637</v>
      </c>
      <c r="H500" s="2">
        <f t="shared" ca="1" si="61"/>
        <v>7341.45</v>
      </c>
      <c r="I500" s="2">
        <f t="shared" ca="1" si="64"/>
        <v>1295.5500000000002</v>
      </c>
      <c r="J500" s="2">
        <f t="shared" ca="1" si="65"/>
        <v>0.15000000000000002</v>
      </c>
      <c r="K500" s="2">
        <f t="shared" ca="1" si="62"/>
        <v>9587.07</v>
      </c>
      <c r="L500" s="2">
        <f t="shared" ca="1" si="63"/>
        <v>5527.68</v>
      </c>
      <c r="M500" s="2">
        <f t="shared" ca="1" si="66"/>
        <v>4059.3899999999994</v>
      </c>
      <c r="N500" s="2">
        <f t="shared" ca="1" si="67"/>
        <v>0.42342342342342337</v>
      </c>
    </row>
    <row r="501" spans="1:14">
      <c r="A501" t="s">
        <v>77</v>
      </c>
      <c r="B501" t="s">
        <v>179</v>
      </c>
      <c r="C501" t="s">
        <v>227</v>
      </c>
      <c r="D501" t="s">
        <v>204</v>
      </c>
      <c r="E501" t="s">
        <v>204</v>
      </c>
      <c r="F501" s="1">
        <v>45047</v>
      </c>
      <c r="G501" s="2">
        <f t="shared" ca="1" si="60"/>
        <v>3334</v>
      </c>
      <c r="H501" s="2">
        <f t="shared" ca="1" si="61"/>
        <v>2433.8200000000002</v>
      </c>
      <c r="I501" s="2">
        <f t="shared" ca="1" si="64"/>
        <v>900.17999999999984</v>
      </c>
      <c r="J501" s="2">
        <f t="shared" ca="1" si="65"/>
        <v>0.26999999999999996</v>
      </c>
      <c r="K501" s="2">
        <f t="shared" ca="1" si="62"/>
        <v>3767.42</v>
      </c>
      <c r="L501" s="2">
        <f t="shared" ca="1" si="63"/>
        <v>2600.52</v>
      </c>
      <c r="M501" s="2">
        <f t="shared" ca="1" si="66"/>
        <v>1166.9000000000001</v>
      </c>
      <c r="N501" s="2">
        <f t="shared" ca="1" si="67"/>
        <v>0.30973451327433632</v>
      </c>
    </row>
    <row r="502" spans="1:14">
      <c r="A502" t="s">
        <v>78</v>
      </c>
      <c r="B502" t="s">
        <v>181</v>
      </c>
      <c r="C502" t="s">
        <v>228</v>
      </c>
      <c r="D502" t="s">
        <v>206</v>
      </c>
      <c r="E502" t="s">
        <v>206</v>
      </c>
      <c r="F502" s="1">
        <v>45047</v>
      </c>
      <c r="G502" s="2">
        <f t="shared" ca="1" si="60"/>
        <v>6822</v>
      </c>
      <c r="H502" s="2">
        <f t="shared" ca="1" si="61"/>
        <v>6071.58</v>
      </c>
      <c r="I502" s="2">
        <f t="shared" ca="1" si="64"/>
        <v>750.42000000000007</v>
      </c>
      <c r="J502" s="2">
        <f t="shared" ca="1" si="65"/>
        <v>0.11000000000000001</v>
      </c>
      <c r="K502" s="2">
        <f t="shared" ca="1" si="62"/>
        <v>5184.72</v>
      </c>
      <c r="L502" s="2">
        <f t="shared" ca="1" si="63"/>
        <v>5048.28</v>
      </c>
      <c r="M502" s="2">
        <f t="shared" ca="1" si="66"/>
        <v>136.44000000000051</v>
      </c>
      <c r="N502" s="2">
        <f t="shared" ca="1" si="67"/>
        <v>2.6315789473684306E-2</v>
      </c>
    </row>
    <row r="503" spans="1:14">
      <c r="A503" t="s">
        <v>79</v>
      </c>
      <c r="B503" t="s">
        <v>184</v>
      </c>
      <c r="C503" t="s">
        <v>229</v>
      </c>
      <c r="D503" t="s">
        <v>208</v>
      </c>
      <c r="E503" t="s">
        <v>208</v>
      </c>
      <c r="F503" s="1">
        <v>45047</v>
      </c>
      <c r="G503" s="2">
        <f t="shared" ca="1" si="60"/>
        <v>1756</v>
      </c>
      <c r="H503" s="2">
        <f t="shared" ca="1" si="61"/>
        <v>1264.32</v>
      </c>
      <c r="I503" s="2">
        <f t="shared" ca="1" si="64"/>
        <v>491.68000000000006</v>
      </c>
      <c r="J503" s="2">
        <f t="shared" ca="1" si="65"/>
        <v>0.28000000000000003</v>
      </c>
      <c r="K503" s="2">
        <f t="shared" ca="1" si="62"/>
        <v>2019.4</v>
      </c>
      <c r="L503" s="2">
        <f t="shared" ca="1" si="63"/>
        <v>1106.28</v>
      </c>
      <c r="M503" s="2">
        <f t="shared" ca="1" si="66"/>
        <v>913.12000000000012</v>
      </c>
      <c r="N503" s="2">
        <f t="shared" ca="1" si="67"/>
        <v>0.45217391304347831</v>
      </c>
    </row>
    <row r="504" spans="1:14">
      <c r="A504" t="s">
        <v>80</v>
      </c>
      <c r="B504" t="s">
        <v>187</v>
      </c>
      <c r="C504" t="s">
        <v>230</v>
      </c>
      <c r="D504" t="s">
        <v>210</v>
      </c>
      <c r="E504" t="s">
        <v>211</v>
      </c>
      <c r="F504" s="1">
        <v>45047</v>
      </c>
      <c r="G504" s="2">
        <f t="shared" ca="1" si="60"/>
        <v>5001</v>
      </c>
      <c r="H504" s="2">
        <f t="shared" ca="1" si="61"/>
        <v>4400.88</v>
      </c>
      <c r="I504" s="2">
        <f t="shared" ca="1" si="64"/>
        <v>600.11999999999989</v>
      </c>
      <c r="J504" s="2">
        <f t="shared" ca="1" si="65"/>
        <v>0.11999999999999998</v>
      </c>
      <c r="K504" s="2">
        <f t="shared" ca="1" si="62"/>
        <v>4550.91</v>
      </c>
      <c r="L504" s="2">
        <f t="shared" ca="1" si="63"/>
        <v>3450.6899999999996</v>
      </c>
      <c r="M504" s="2">
        <f t="shared" ca="1" si="66"/>
        <v>1100.2200000000003</v>
      </c>
      <c r="N504" s="2">
        <f t="shared" ca="1" si="67"/>
        <v>0.24175824175824182</v>
      </c>
    </row>
    <row r="505" spans="1:14">
      <c r="A505" t="s">
        <v>81</v>
      </c>
      <c r="B505" t="s">
        <v>169</v>
      </c>
      <c r="C505" t="s">
        <v>231</v>
      </c>
      <c r="D505" t="s">
        <v>210</v>
      </c>
      <c r="E505" t="s">
        <v>213</v>
      </c>
      <c r="F505" s="1">
        <v>45047</v>
      </c>
      <c r="G505" s="2">
        <f t="shared" ca="1" si="60"/>
        <v>3914</v>
      </c>
      <c r="H505" s="2">
        <f t="shared" ca="1" si="61"/>
        <v>3170.34</v>
      </c>
      <c r="I505" s="2">
        <f t="shared" ca="1" si="64"/>
        <v>743.65999999999985</v>
      </c>
      <c r="J505" s="2">
        <f t="shared" ca="1" si="65"/>
        <v>0.18999999999999997</v>
      </c>
      <c r="K505" s="2">
        <f t="shared" ca="1" si="62"/>
        <v>2700.66</v>
      </c>
      <c r="L505" s="2">
        <f t="shared" ca="1" si="63"/>
        <v>2426.6799999999998</v>
      </c>
      <c r="M505" s="2">
        <f t="shared" ca="1" si="66"/>
        <v>273.98</v>
      </c>
      <c r="N505" s="2">
        <f t="shared" ca="1" si="67"/>
        <v>0.10144927536231885</v>
      </c>
    </row>
    <row r="506" spans="1:14">
      <c r="A506" t="s">
        <v>82</v>
      </c>
      <c r="B506" t="s">
        <v>172</v>
      </c>
      <c r="C506" t="s">
        <v>232</v>
      </c>
      <c r="D506" t="s">
        <v>171</v>
      </c>
      <c r="E506" t="s">
        <v>171</v>
      </c>
      <c r="F506" s="1">
        <v>45047</v>
      </c>
      <c r="G506" s="2">
        <f t="shared" ca="1" si="60"/>
        <v>8473</v>
      </c>
      <c r="H506" s="2">
        <f t="shared" ca="1" si="61"/>
        <v>6015.83</v>
      </c>
      <c r="I506" s="2">
        <f t="shared" ca="1" si="64"/>
        <v>2457.17</v>
      </c>
      <c r="J506" s="2">
        <f t="shared" ca="1" si="65"/>
        <v>0.29000000000000004</v>
      </c>
      <c r="K506" s="2">
        <f t="shared" ca="1" si="62"/>
        <v>6947.86</v>
      </c>
      <c r="L506" s="2">
        <f t="shared" ca="1" si="63"/>
        <v>6354.75</v>
      </c>
      <c r="M506" s="2">
        <f t="shared" ca="1" si="66"/>
        <v>593.10999999999967</v>
      </c>
      <c r="N506" s="2">
        <f t="shared" ca="1" si="67"/>
        <v>8.5365853658536536E-2</v>
      </c>
    </row>
    <row r="507" spans="1:14">
      <c r="A507" t="s">
        <v>83</v>
      </c>
      <c r="B507" t="s">
        <v>176</v>
      </c>
      <c r="C507" t="s">
        <v>233</v>
      </c>
      <c r="D507" t="s">
        <v>174</v>
      </c>
      <c r="E507" t="s">
        <v>175</v>
      </c>
      <c r="F507" s="1">
        <v>45047</v>
      </c>
      <c r="G507" s="2">
        <f t="shared" ca="1" si="60"/>
        <v>2197</v>
      </c>
      <c r="H507" s="2">
        <f t="shared" ca="1" si="61"/>
        <v>1450.02</v>
      </c>
      <c r="I507" s="2">
        <f t="shared" ca="1" si="64"/>
        <v>746.98</v>
      </c>
      <c r="J507" s="2">
        <f t="shared" ca="1" si="65"/>
        <v>0.34</v>
      </c>
      <c r="K507" s="2">
        <f t="shared" ca="1" si="62"/>
        <v>2262.91</v>
      </c>
      <c r="L507" s="2">
        <f t="shared" ca="1" si="63"/>
        <v>1625.78</v>
      </c>
      <c r="M507" s="2">
        <f t="shared" ca="1" si="66"/>
        <v>637.12999999999988</v>
      </c>
      <c r="N507" s="2">
        <f t="shared" ca="1" si="67"/>
        <v>0.28155339805825241</v>
      </c>
    </row>
    <row r="508" spans="1:14">
      <c r="A508" t="s">
        <v>84</v>
      </c>
      <c r="B508" t="s">
        <v>179</v>
      </c>
      <c r="C508" t="s">
        <v>234</v>
      </c>
      <c r="D508" t="s">
        <v>174</v>
      </c>
      <c r="E508" t="s">
        <v>178</v>
      </c>
      <c r="F508" s="1">
        <v>45047</v>
      </c>
      <c r="G508" s="2">
        <f t="shared" ca="1" si="60"/>
        <v>2220</v>
      </c>
      <c r="H508" s="2">
        <f t="shared" ca="1" si="61"/>
        <v>1531.8</v>
      </c>
      <c r="I508" s="2">
        <f t="shared" ca="1" si="64"/>
        <v>688.2</v>
      </c>
      <c r="J508" s="2">
        <f t="shared" ca="1" si="65"/>
        <v>0.31</v>
      </c>
      <c r="K508" s="2">
        <f t="shared" ca="1" si="62"/>
        <v>2042.4</v>
      </c>
      <c r="L508" s="2">
        <f t="shared" ca="1" si="63"/>
        <v>1598.3999999999999</v>
      </c>
      <c r="M508" s="2">
        <f t="shared" ca="1" si="66"/>
        <v>444.00000000000023</v>
      </c>
      <c r="N508" s="2">
        <f t="shared" ca="1" si="67"/>
        <v>0.21739130434782619</v>
      </c>
    </row>
    <row r="509" spans="1:14">
      <c r="A509" t="s">
        <v>85</v>
      </c>
      <c r="B509" t="s">
        <v>181</v>
      </c>
      <c r="C509" t="s">
        <v>235</v>
      </c>
      <c r="D509" t="s">
        <v>174</v>
      </c>
      <c r="E509" t="s">
        <v>180</v>
      </c>
      <c r="F509" s="1">
        <v>45047</v>
      </c>
      <c r="G509" s="2">
        <f t="shared" ca="1" si="60"/>
        <v>8722</v>
      </c>
      <c r="H509" s="2">
        <f t="shared" ca="1" si="61"/>
        <v>7588.14</v>
      </c>
      <c r="I509" s="2">
        <f t="shared" ca="1" si="64"/>
        <v>1133.8599999999997</v>
      </c>
      <c r="J509" s="2">
        <f t="shared" ca="1" si="65"/>
        <v>0.12999999999999995</v>
      </c>
      <c r="K509" s="2">
        <f t="shared" ca="1" si="62"/>
        <v>9158.1</v>
      </c>
      <c r="L509" s="2">
        <f t="shared" ca="1" si="63"/>
        <v>6367.0599999999995</v>
      </c>
      <c r="M509" s="2">
        <f t="shared" ca="1" si="66"/>
        <v>2791.0400000000009</v>
      </c>
      <c r="N509" s="2">
        <f t="shared" ca="1" si="67"/>
        <v>0.30476190476190484</v>
      </c>
    </row>
    <row r="510" spans="1:14">
      <c r="A510" t="s">
        <v>86</v>
      </c>
      <c r="B510" t="s">
        <v>184</v>
      </c>
      <c r="C510" t="s">
        <v>236</v>
      </c>
      <c r="D510" t="s">
        <v>174</v>
      </c>
      <c r="E510" t="s">
        <v>183</v>
      </c>
      <c r="F510" s="1">
        <v>45047</v>
      </c>
      <c r="G510" s="2">
        <f t="shared" ca="1" si="60"/>
        <v>5710</v>
      </c>
      <c r="H510" s="2">
        <f t="shared" ca="1" si="61"/>
        <v>4054.1</v>
      </c>
      <c r="I510" s="2">
        <f t="shared" ca="1" si="64"/>
        <v>1655.9</v>
      </c>
      <c r="J510" s="2">
        <f t="shared" ca="1" si="65"/>
        <v>0.29000000000000004</v>
      </c>
      <c r="K510" s="2">
        <f t="shared" ca="1" si="62"/>
        <v>6223.9</v>
      </c>
      <c r="L510" s="2">
        <f t="shared" ca="1" si="63"/>
        <v>3597.3</v>
      </c>
      <c r="M510" s="2">
        <f t="shared" ca="1" si="66"/>
        <v>2626.5999999999995</v>
      </c>
      <c r="N510" s="2">
        <f t="shared" ca="1" si="67"/>
        <v>0.42201834862385312</v>
      </c>
    </row>
    <row r="511" spans="1:14">
      <c r="A511" t="s">
        <v>87</v>
      </c>
      <c r="B511" t="s">
        <v>187</v>
      </c>
      <c r="C511" t="s">
        <v>237</v>
      </c>
      <c r="D511" t="s">
        <v>174</v>
      </c>
      <c r="E511" t="s">
        <v>186</v>
      </c>
      <c r="F511" s="1">
        <v>45047</v>
      </c>
      <c r="G511" s="2">
        <f t="shared" ca="1" si="60"/>
        <v>6433</v>
      </c>
      <c r="H511" s="2">
        <f t="shared" ca="1" si="61"/>
        <v>5596.71</v>
      </c>
      <c r="I511" s="2">
        <f t="shared" ca="1" si="64"/>
        <v>836.29</v>
      </c>
      <c r="J511" s="2">
        <f t="shared" ca="1" si="65"/>
        <v>0.13</v>
      </c>
      <c r="K511" s="2">
        <f t="shared" ca="1" si="62"/>
        <v>7655.27</v>
      </c>
      <c r="L511" s="2">
        <f t="shared" ca="1" si="63"/>
        <v>4245.7800000000007</v>
      </c>
      <c r="M511" s="2">
        <f t="shared" ca="1" si="66"/>
        <v>3409.49</v>
      </c>
      <c r="N511" s="2">
        <f t="shared" ca="1" si="67"/>
        <v>0.44537815126050417</v>
      </c>
    </row>
    <row r="512" spans="1:14">
      <c r="A512" t="s">
        <v>88</v>
      </c>
      <c r="B512" t="s">
        <v>169</v>
      </c>
      <c r="C512" t="s">
        <v>238</v>
      </c>
      <c r="D512" t="s">
        <v>189</v>
      </c>
      <c r="E512" t="s">
        <v>189</v>
      </c>
      <c r="F512" s="1">
        <v>45047</v>
      </c>
      <c r="G512" s="2">
        <f t="shared" ca="1" si="60"/>
        <v>6215</v>
      </c>
      <c r="H512" s="2">
        <f t="shared" ca="1" si="61"/>
        <v>5344.9</v>
      </c>
      <c r="I512" s="2">
        <f t="shared" ca="1" si="64"/>
        <v>870.10000000000036</v>
      </c>
      <c r="J512" s="2">
        <f t="shared" ca="1" si="65"/>
        <v>0.14000000000000007</v>
      </c>
      <c r="K512" s="2">
        <f t="shared" ca="1" si="62"/>
        <v>6463.6</v>
      </c>
      <c r="L512" s="2">
        <f t="shared" ca="1" si="63"/>
        <v>4847.7</v>
      </c>
      <c r="M512" s="2">
        <f t="shared" ca="1" si="66"/>
        <v>1615.9000000000005</v>
      </c>
      <c r="N512" s="2">
        <f t="shared" ca="1" si="67"/>
        <v>0.25000000000000006</v>
      </c>
    </row>
    <row r="513" spans="1:14">
      <c r="A513" t="s">
        <v>89</v>
      </c>
      <c r="B513" t="s">
        <v>172</v>
      </c>
      <c r="C513" t="s">
        <v>239</v>
      </c>
      <c r="D513" t="s">
        <v>191</v>
      </c>
      <c r="E513" t="s">
        <v>192</v>
      </c>
      <c r="F513" s="1">
        <v>45047</v>
      </c>
      <c r="G513" s="2">
        <f t="shared" ca="1" si="60"/>
        <v>7734</v>
      </c>
      <c r="H513" s="2">
        <f t="shared" ca="1" si="61"/>
        <v>5259.1200000000008</v>
      </c>
      <c r="I513" s="2">
        <f t="shared" ca="1" si="64"/>
        <v>2474.8799999999992</v>
      </c>
      <c r="J513" s="2">
        <f t="shared" ca="1" si="65"/>
        <v>0.3199999999999999</v>
      </c>
      <c r="K513" s="2">
        <f t="shared" ca="1" si="62"/>
        <v>6496.56</v>
      </c>
      <c r="L513" s="2">
        <f t="shared" ca="1" si="63"/>
        <v>6032.52</v>
      </c>
      <c r="M513" s="2">
        <f t="shared" ca="1" si="66"/>
        <v>464.03999999999996</v>
      </c>
      <c r="N513" s="2">
        <f t="shared" ca="1" si="67"/>
        <v>7.1428571428571425E-2</v>
      </c>
    </row>
    <row r="514" spans="1:14">
      <c r="A514" t="s">
        <v>90</v>
      </c>
      <c r="B514" t="s">
        <v>176</v>
      </c>
      <c r="C514" t="s">
        <v>240</v>
      </c>
      <c r="D514" t="s">
        <v>191</v>
      </c>
      <c r="E514" t="s">
        <v>194</v>
      </c>
      <c r="F514" s="1">
        <v>45047</v>
      </c>
      <c r="G514" s="2">
        <f t="shared" ca="1" si="60"/>
        <v>3769</v>
      </c>
      <c r="H514" s="2">
        <f t="shared" ca="1" si="61"/>
        <v>2751.37</v>
      </c>
      <c r="I514" s="2">
        <f t="shared" ca="1" si="64"/>
        <v>1017.6300000000001</v>
      </c>
      <c r="J514" s="2">
        <f t="shared" ca="1" si="65"/>
        <v>0.27</v>
      </c>
      <c r="K514" s="2">
        <f t="shared" ca="1" si="62"/>
        <v>3806.69</v>
      </c>
      <c r="L514" s="2">
        <f t="shared" ca="1" si="63"/>
        <v>2826.75</v>
      </c>
      <c r="M514" s="2">
        <f t="shared" ca="1" si="66"/>
        <v>979.94</v>
      </c>
      <c r="N514" s="2">
        <f t="shared" ca="1" si="67"/>
        <v>0.25742574257425743</v>
      </c>
    </row>
    <row r="515" spans="1:14">
      <c r="A515" t="s">
        <v>91</v>
      </c>
      <c r="B515" t="s">
        <v>179</v>
      </c>
      <c r="C515" t="s">
        <v>241</v>
      </c>
      <c r="D515" t="s">
        <v>191</v>
      </c>
      <c r="E515" t="s">
        <v>196</v>
      </c>
      <c r="F515" s="1">
        <v>45047</v>
      </c>
      <c r="G515" s="2">
        <f t="shared" ref="G515:G578" ca="1" si="68">RANDBETWEEN(10,10000)</f>
        <v>5318</v>
      </c>
      <c r="H515" s="2">
        <f t="shared" ref="H515:H578" ca="1" si="69">G515*(RANDBETWEEN(65,90)/100)</f>
        <v>4573.4799999999996</v>
      </c>
      <c r="I515" s="2">
        <f t="shared" ca="1" si="64"/>
        <v>744.52000000000044</v>
      </c>
      <c r="J515" s="2">
        <f t="shared" ca="1" si="65"/>
        <v>0.14000000000000007</v>
      </c>
      <c r="K515" s="2">
        <f t="shared" ref="K515:K578" ca="1" si="70">G515*RANDBETWEEN(65,120)/100</f>
        <v>3935.32</v>
      </c>
      <c r="L515" s="2">
        <f t="shared" ref="L515:L578" ca="1" si="71">G515*(RANDBETWEEN(60,80)/100)</f>
        <v>3509.88</v>
      </c>
      <c r="M515" s="2">
        <f t="shared" ca="1" si="66"/>
        <v>425.44000000000005</v>
      </c>
      <c r="N515" s="2">
        <f t="shared" ca="1" si="67"/>
        <v>0.10810810810810811</v>
      </c>
    </row>
    <row r="516" spans="1:14">
      <c r="A516" t="s">
        <v>92</v>
      </c>
      <c r="B516" t="s">
        <v>181</v>
      </c>
      <c r="C516" t="s">
        <v>242</v>
      </c>
      <c r="D516" t="s">
        <v>191</v>
      </c>
      <c r="E516" t="s">
        <v>198</v>
      </c>
      <c r="F516" s="1">
        <v>45047</v>
      </c>
      <c r="G516" s="2">
        <f t="shared" ca="1" si="68"/>
        <v>1833</v>
      </c>
      <c r="H516" s="2">
        <f t="shared" ca="1" si="69"/>
        <v>1503.06</v>
      </c>
      <c r="I516" s="2">
        <f t="shared" ca="1" si="64"/>
        <v>329.94000000000005</v>
      </c>
      <c r="J516" s="2">
        <f t="shared" ca="1" si="65"/>
        <v>0.18000000000000002</v>
      </c>
      <c r="K516" s="2">
        <f t="shared" ca="1" si="70"/>
        <v>2034.63</v>
      </c>
      <c r="L516" s="2">
        <f t="shared" ca="1" si="71"/>
        <v>1099.8</v>
      </c>
      <c r="M516" s="2">
        <f t="shared" ca="1" si="66"/>
        <v>934.83000000000015</v>
      </c>
      <c r="N516" s="2">
        <f t="shared" ca="1" si="67"/>
        <v>0.45945945945945948</v>
      </c>
    </row>
    <row r="517" spans="1:14">
      <c r="A517" t="s">
        <v>93</v>
      </c>
      <c r="B517" t="s">
        <v>184</v>
      </c>
      <c r="C517" t="s">
        <v>243</v>
      </c>
      <c r="D517" t="s">
        <v>191</v>
      </c>
      <c r="E517" t="s">
        <v>200</v>
      </c>
      <c r="F517" s="1">
        <v>45047</v>
      </c>
      <c r="G517" s="2">
        <f t="shared" ca="1" si="68"/>
        <v>2984</v>
      </c>
      <c r="H517" s="2">
        <f t="shared" ca="1" si="69"/>
        <v>2297.6799999999998</v>
      </c>
      <c r="I517" s="2">
        <f t="shared" ca="1" si="64"/>
        <v>686.32000000000016</v>
      </c>
      <c r="J517" s="2">
        <f t="shared" ca="1" si="65"/>
        <v>0.23000000000000007</v>
      </c>
      <c r="K517" s="2">
        <f t="shared" ca="1" si="70"/>
        <v>3521.12</v>
      </c>
      <c r="L517" s="2">
        <f t="shared" ca="1" si="71"/>
        <v>2029.1200000000001</v>
      </c>
      <c r="M517" s="2">
        <f t="shared" ca="1" si="66"/>
        <v>1491.9999999999998</v>
      </c>
      <c r="N517" s="2">
        <f t="shared" ca="1" si="67"/>
        <v>0.42372881355932196</v>
      </c>
    </row>
    <row r="518" spans="1:14">
      <c r="A518" t="s">
        <v>94</v>
      </c>
      <c r="B518" t="s">
        <v>187</v>
      </c>
      <c r="C518" t="s">
        <v>244</v>
      </c>
      <c r="D518" t="s">
        <v>191</v>
      </c>
      <c r="E518" t="s">
        <v>202</v>
      </c>
      <c r="F518" s="1">
        <v>45047</v>
      </c>
      <c r="G518" s="2">
        <f t="shared" ca="1" si="68"/>
        <v>681</v>
      </c>
      <c r="H518" s="2">
        <f t="shared" ca="1" si="69"/>
        <v>517.56000000000006</v>
      </c>
      <c r="I518" s="2">
        <f t="shared" ca="1" si="64"/>
        <v>163.43999999999994</v>
      </c>
      <c r="J518" s="2">
        <f t="shared" ca="1" si="65"/>
        <v>0.23999999999999991</v>
      </c>
      <c r="K518" s="2">
        <f t="shared" ca="1" si="70"/>
        <v>612.9</v>
      </c>
      <c r="L518" s="2">
        <f t="shared" ca="1" si="71"/>
        <v>435.84000000000003</v>
      </c>
      <c r="M518" s="2">
        <f t="shared" ca="1" si="66"/>
        <v>177.05999999999995</v>
      </c>
      <c r="N518" s="2">
        <f t="shared" ca="1" si="67"/>
        <v>0.28888888888888881</v>
      </c>
    </row>
    <row r="519" spans="1:14">
      <c r="A519" t="s">
        <v>95</v>
      </c>
      <c r="B519" t="s">
        <v>169</v>
      </c>
      <c r="C519" t="s">
        <v>245</v>
      </c>
      <c r="D519" t="s">
        <v>204</v>
      </c>
      <c r="E519" t="s">
        <v>204</v>
      </c>
      <c r="F519" s="1">
        <v>45047</v>
      </c>
      <c r="G519" s="2">
        <f t="shared" ca="1" si="68"/>
        <v>9311</v>
      </c>
      <c r="H519" s="2">
        <f t="shared" ca="1" si="69"/>
        <v>7262.58</v>
      </c>
      <c r="I519" s="2">
        <f t="shared" ca="1" si="64"/>
        <v>2048.42</v>
      </c>
      <c r="J519" s="2">
        <f t="shared" ca="1" si="65"/>
        <v>0.22</v>
      </c>
      <c r="K519" s="2">
        <f t="shared" ca="1" si="70"/>
        <v>7262.58</v>
      </c>
      <c r="L519" s="2">
        <f t="shared" ca="1" si="71"/>
        <v>5679.71</v>
      </c>
      <c r="M519" s="2">
        <f t="shared" ca="1" si="66"/>
        <v>1582.87</v>
      </c>
      <c r="N519" s="2">
        <f t="shared" ca="1" si="67"/>
        <v>0.21794871794871792</v>
      </c>
    </row>
    <row r="520" spans="1:14">
      <c r="A520" t="s">
        <v>96</v>
      </c>
      <c r="B520" t="s">
        <v>172</v>
      </c>
      <c r="C520" t="s">
        <v>246</v>
      </c>
      <c r="D520" t="s">
        <v>206</v>
      </c>
      <c r="E520" t="s">
        <v>206</v>
      </c>
      <c r="F520" s="1">
        <v>45047</v>
      </c>
      <c r="G520" s="2">
        <f t="shared" ca="1" si="68"/>
        <v>1954</v>
      </c>
      <c r="H520" s="2">
        <f t="shared" ca="1" si="69"/>
        <v>1739.06</v>
      </c>
      <c r="I520" s="2">
        <f t="shared" ca="1" si="64"/>
        <v>214.94000000000005</v>
      </c>
      <c r="J520" s="2">
        <f t="shared" ca="1" si="65"/>
        <v>0.11000000000000003</v>
      </c>
      <c r="K520" s="2">
        <f t="shared" ca="1" si="70"/>
        <v>1973.54</v>
      </c>
      <c r="L520" s="2">
        <f t="shared" ca="1" si="71"/>
        <v>1524.1200000000001</v>
      </c>
      <c r="M520" s="2">
        <f t="shared" ca="1" si="66"/>
        <v>449.41999999999985</v>
      </c>
      <c r="N520" s="2">
        <f t="shared" ca="1" si="67"/>
        <v>0.22772277227722765</v>
      </c>
    </row>
    <row r="521" spans="1:14">
      <c r="A521" t="s">
        <v>97</v>
      </c>
      <c r="B521" t="s">
        <v>176</v>
      </c>
      <c r="C521" t="s">
        <v>247</v>
      </c>
      <c r="D521" t="s">
        <v>208</v>
      </c>
      <c r="E521" t="s">
        <v>208</v>
      </c>
      <c r="F521" s="1">
        <v>45047</v>
      </c>
      <c r="G521" s="2">
        <f t="shared" ca="1" si="68"/>
        <v>9182</v>
      </c>
      <c r="H521" s="2">
        <f t="shared" ca="1" si="69"/>
        <v>6978.32</v>
      </c>
      <c r="I521" s="2">
        <f t="shared" ca="1" si="64"/>
        <v>2203.6800000000003</v>
      </c>
      <c r="J521" s="2">
        <f t="shared" ca="1" si="65"/>
        <v>0.24000000000000002</v>
      </c>
      <c r="K521" s="2">
        <f t="shared" ca="1" si="70"/>
        <v>10742.94</v>
      </c>
      <c r="L521" s="2">
        <f t="shared" ca="1" si="71"/>
        <v>7345.6</v>
      </c>
      <c r="M521" s="2">
        <f t="shared" ca="1" si="66"/>
        <v>3397.34</v>
      </c>
      <c r="N521" s="2">
        <f t="shared" ca="1" si="67"/>
        <v>0.31623931623931623</v>
      </c>
    </row>
    <row r="522" spans="1:14">
      <c r="A522" t="s">
        <v>98</v>
      </c>
      <c r="B522" t="s">
        <v>179</v>
      </c>
      <c r="C522" t="s">
        <v>248</v>
      </c>
      <c r="D522" t="s">
        <v>210</v>
      </c>
      <c r="E522" t="s">
        <v>211</v>
      </c>
      <c r="F522" s="1">
        <v>45047</v>
      </c>
      <c r="G522" s="2">
        <f t="shared" ca="1" si="68"/>
        <v>5109</v>
      </c>
      <c r="H522" s="2">
        <f t="shared" ca="1" si="69"/>
        <v>3831.75</v>
      </c>
      <c r="I522" s="2">
        <f t="shared" ca="1" si="64"/>
        <v>1277.25</v>
      </c>
      <c r="J522" s="2">
        <f t="shared" ca="1" si="65"/>
        <v>0.25</v>
      </c>
      <c r="K522" s="2">
        <f t="shared" ca="1" si="70"/>
        <v>3525.21</v>
      </c>
      <c r="L522" s="2">
        <f t="shared" ca="1" si="71"/>
        <v>3729.5699999999997</v>
      </c>
      <c r="M522" s="2">
        <f t="shared" ca="1" si="66"/>
        <v>-204.35999999999967</v>
      </c>
      <c r="N522" s="2">
        <f t="shared" ca="1" si="67"/>
        <v>-5.7971014492753527E-2</v>
      </c>
    </row>
    <row r="523" spans="1:14">
      <c r="A523" t="s">
        <v>99</v>
      </c>
      <c r="B523" t="s">
        <v>181</v>
      </c>
      <c r="C523" t="s">
        <v>249</v>
      </c>
      <c r="D523" t="s">
        <v>210</v>
      </c>
      <c r="E523" t="s">
        <v>213</v>
      </c>
      <c r="F523" s="1">
        <v>45047</v>
      </c>
      <c r="G523" s="2">
        <f t="shared" ca="1" si="68"/>
        <v>2165</v>
      </c>
      <c r="H523" s="2">
        <f t="shared" ca="1" si="69"/>
        <v>1840.25</v>
      </c>
      <c r="I523" s="2">
        <f t="shared" ca="1" si="64"/>
        <v>324.75</v>
      </c>
      <c r="J523" s="2">
        <f t="shared" ca="1" si="65"/>
        <v>0.15</v>
      </c>
      <c r="K523" s="2">
        <f t="shared" ca="1" si="70"/>
        <v>2143.35</v>
      </c>
      <c r="L523" s="2">
        <f t="shared" ca="1" si="71"/>
        <v>1558.8</v>
      </c>
      <c r="M523" s="2">
        <f t="shared" ca="1" si="66"/>
        <v>584.54999999999995</v>
      </c>
      <c r="N523" s="2">
        <f t="shared" ca="1" si="67"/>
        <v>0.27272727272727271</v>
      </c>
    </row>
    <row r="524" spans="1:14">
      <c r="A524" t="s">
        <v>100</v>
      </c>
      <c r="B524" t="s">
        <v>184</v>
      </c>
      <c r="C524" t="s">
        <v>250</v>
      </c>
      <c r="D524" t="s">
        <v>171</v>
      </c>
      <c r="E524" t="s">
        <v>171</v>
      </c>
      <c r="F524" s="1">
        <v>45047</v>
      </c>
      <c r="G524" s="2">
        <f t="shared" ca="1" si="68"/>
        <v>6082</v>
      </c>
      <c r="H524" s="2">
        <f t="shared" ca="1" si="69"/>
        <v>4804.7800000000007</v>
      </c>
      <c r="I524" s="2">
        <f t="shared" ca="1" si="64"/>
        <v>1277.2199999999993</v>
      </c>
      <c r="J524" s="2">
        <f t="shared" ca="1" si="65"/>
        <v>0.20999999999999988</v>
      </c>
      <c r="K524" s="2">
        <f t="shared" ca="1" si="70"/>
        <v>5899.54</v>
      </c>
      <c r="L524" s="2">
        <f t="shared" ca="1" si="71"/>
        <v>3831.66</v>
      </c>
      <c r="M524" s="2">
        <f t="shared" ca="1" si="66"/>
        <v>2067.88</v>
      </c>
      <c r="N524" s="2">
        <f t="shared" ca="1" si="67"/>
        <v>0.3505154639175258</v>
      </c>
    </row>
    <row r="525" spans="1:14">
      <c r="A525" t="s">
        <v>101</v>
      </c>
      <c r="B525" t="s">
        <v>187</v>
      </c>
      <c r="C525" t="s">
        <v>251</v>
      </c>
      <c r="D525" t="s">
        <v>174</v>
      </c>
      <c r="E525" t="s">
        <v>175</v>
      </c>
      <c r="F525" s="1">
        <v>45047</v>
      </c>
      <c r="G525" s="2">
        <f t="shared" ca="1" si="68"/>
        <v>1720</v>
      </c>
      <c r="H525" s="2">
        <f t="shared" ca="1" si="69"/>
        <v>1496.4</v>
      </c>
      <c r="I525" s="2">
        <f t="shared" ca="1" si="64"/>
        <v>223.59999999999991</v>
      </c>
      <c r="J525" s="2">
        <f t="shared" ca="1" si="65"/>
        <v>0.12999999999999995</v>
      </c>
      <c r="K525" s="2">
        <f t="shared" ca="1" si="70"/>
        <v>1221.2</v>
      </c>
      <c r="L525" s="2">
        <f t="shared" ca="1" si="71"/>
        <v>1255.5999999999999</v>
      </c>
      <c r="M525" s="2">
        <f t="shared" ca="1" si="66"/>
        <v>-34.399999999999864</v>
      </c>
      <c r="N525" s="2">
        <f t="shared" ca="1" si="67"/>
        <v>-2.8169014084506928E-2</v>
      </c>
    </row>
    <row r="526" spans="1:14">
      <c r="A526" t="s">
        <v>102</v>
      </c>
      <c r="B526" t="s">
        <v>169</v>
      </c>
      <c r="C526" t="s">
        <v>252</v>
      </c>
      <c r="D526" t="s">
        <v>174</v>
      </c>
      <c r="E526" t="s">
        <v>178</v>
      </c>
      <c r="F526" s="1">
        <v>45047</v>
      </c>
      <c r="G526" s="2">
        <f t="shared" ca="1" si="68"/>
        <v>3960</v>
      </c>
      <c r="H526" s="2">
        <f t="shared" ca="1" si="69"/>
        <v>3049.2000000000003</v>
      </c>
      <c r="I526" s="2">
        <f t="shared" ca="1" si="64"/>
        <v>910.79999999999973</v>
      </c>
      <c r="J526" s="2">
        <f t="shared" ca="1" si="65"/>
        <v>0.22999999999999993</v>
      </c>
      <c r="K526" s="2">
        <f t="shared" ca="1" si="70"/>
        <v>3405.6</v>
      </c>
      <c r="L526" s="2">
        <f t="shared" ca="1" si="71"/>
        <v>2455.1999999999998</v>
      </c>
      <c r="M526" s="2">
        <f t="shared" ca="1" si="66"/>
        <v>950.40000000000009</v>
      </c>
      <c r="N526" s="2">
        <f t="shared" ca="1" si="67"/>
        <v>0.27906976744186052</v>
      </c>
    </row>
    <row r="527" spans="1:14">
      <c r="A527" t="s">
        <v>103</v>
      </c>
      <c r="B527" t="s">
        <v>172</v>
      </c>
      <c r="C527" t="s">
        <v>253</v>
      </c>
      <c r="D527" t="s">
        <v>174</v>
      </c>
      <c r="E527" t="s">
        <v>180</v>
      </c>
      <c r="F527" s="1">
        <v>45047</v>
      </c>
      <c r="G527" s="2">
        <f t="shared" ca="1" si="68"/>
        <v>9665</v>
      </c>
      <c r="H527" s="2">
        <f t="shared" ca="1" si="69"/>
        <v>6862.15</v>
      </c>
      <c r="I527" s="2">
        <f t="shared" ca="1" si="64"/>
        <v>2802.8500000000004</v>
      </c>
      <c r="J527" s="2">
        <f t="shared" ca="1" si="65"/>
        <v>0.29000000000000004</v>
      </c>
      <c r="K527" s="2">
        <f t="shared" ca="1" si="70"/>
        <v>10148.25</v>
      </c>
      <c r="L527" s="2">
        <f t="shared" ca="1" si="71"/>
        <v>5799</v>
      </c>
      <c r="M527" s="2">
        <f t="shared" ca="1" si="66"/>
        <v>4349.25</v>
      </c>
      <c r="N527" s="2">
        <f t="shared" ca="1" si="67"/>
        <v>0.42857142857142855</v>
      </c>
    </row>
    <row r="528" spans="1:14">
      <c r="A528" t="s">
        <v>104</v>
      </c>
      <c r="B528" t="s">
        <v>176</v>
      </c>
      <c r="C528" t="s">
        <v>254</v>
      </c>
      <c r="D528" t="s">
        <v>174</v>
      </c>
      <c r="E528" t="s">
        <v>183</v>
      </c>
      <c r="F528" s="1">
        <v>45047</v>
      </c>
      <c r="G528" s="2">
        <f t="shared" ca="1" si="68"/>
        <v>7946</v>
      </c>
      <c r="H528" s="2">
        <f t="shared" ca="1" si="69"/>
        <v>5482.74</v>
      </c>
      <c r="I528" s="2">
        <f t="shared" ca="1" si="64"/>
        <v>2463.2600000000002</v>
      </c>
      <c r="J528" s="2">
        <f t="shared" ca="1" si="65"/>
        <v>0.31000000000000005</v>
      </c>
      <c r="K528" s="2">
        <f t="shared" ca="1" si="70"/>
        <v>7230.86</v>
      </c>
      <c r="L528" s="2">
        <f t="shared" ca="1" si="71"/>
        <v>4767.5999999999995</v>
      </c>
      <c r="M528" s="2">
        <f t="shared" ca="1" si="66"/>
        <v>2463.2600000000002</v>
      </c>
      <c r="N528" s="2">
        <f t="shared" ca="1" si="67"/>
        <v>0.34065934065934073</v>
      </c>
    </row>
    <row r="529" spans="1:14">
      <c r="A529" t="s">
        <v>105</v>
      </c>
      <c r="B529" t="s">
        <v>179</v>
      </c>
      <c r="C529" t="s">
        <v>255</v>
      </c>
      <c r="D529" t="s">
        <v>174</v>
      </c>
      <c r="E529" t="s">
        <v>186</v>
      </c>
      <c r="F529" s="1">
        <v>45047</v>
      </c>
      <c r="G529" s="2">
        <f t="shared" ca="1" si="68"/>
        <v>128</v>
      </c>
      <c r="H529" s="2">
        <f t="shared" ca="1" si="69"/>
        <v>97.28</v>
      </c>
      <c r="I529" s="2">
        <f t="shared" ca="1" si="64"/>
        <v>30.72</v>
      </c>
      <c r="J529" s="2">
        <f t="shared" ca="1" si="65"/>
        <v>0.24</v>
      </c>
      <c r="K529" s="2">
        <f t="shared" ca="1" si="70"/>
        <v>149.76</v>
      </c>
      <c r="L529" s="2">
        <f t="shared" ca="1" si="71"/>
        <v>81.92</v>
      </c>
      <c r="M529" s="2">
        <f t="shared" ca="1" si="66"/>
        <v>67.839999999999989</v>
      </c>
      <c r="N529" s="2">
        <f t="shared" ca="1" si="67"/>
        <v>0.45299145299145294</v>
      </c>
    </row>
    <row r="530" spans="1:14">
      <c r="A530" t="s">
        <v>106</v>
      </c>
      <c r="B530" t="s">
        <v>181</v>
      </c>
      <c r="C530" t="s">
        <v>256</v>
      </c>
      <c r="D530" t="s">
        <v>189</v>
      </c>
      <c r="E530" t="s">
        <v>189</v>
      </c>
      <c r="F530" s="1">
        <v>45047</v>
      </c>
      <c r="G530" s="2">
        <f t="shared" ca="1" si="68"/>
        <v>9145</v>
      </c>
      <c r="H530" s="2">
        <f t="shared" ca="1" si="69"/>
        <v>6492.95</v>
      </c>
      <c r="I530" s="2">
        <f t="shared" ca="1" si="64"/>
        <v>2652.05</v>
      </c>
      <c r="J530" s="2">
        <f t="shared" ca="1" si="65"/>
        <v>0.29000000000000004</v>
      </c>
      <c r="K530" s="2">
        <f t="shared" ca="1" si="70"/>
        <v>7864.7</v>
      </c>
      <c r="L530" s="2">
        <f t="shared" ca="1" si="71"/>
        <v>6218.6</v>
      </c>
      <c r="M530" s="2">
        <f t="shared" ca="1" si="66"/>
        <v>1646.0999999999995</v>
      </c>
      <c r="N530" s="2">
        <f t="shared" ca="1" si="67"/>
        <v>0.20930232558139528</v>
      </c>
    </row>
    <row r="531" spans="1:14">
      <c r="A531" t="s">
        <v>107</v>
      </c>
      <c r="B531" t="s">
        <v>184</v>
      </c>
      <c r="C531" t="s">
        <v>257</v>
      </c>
      <c r="D531" t="s">
        <v>191</v>
      </c>
      <c r="E531" t="s">
        <v>192</v>
      </c>
      <c r="F531" s="1">
        <v>45047</v>
      </c>
      <c r="G531" s="2">
        <f t="shared" ca="1" si="68"/>
        <v>1634</v>
      </c>
      <c r="H531" s="2">
        <f t="shared" ca="1" si="69"/>
        <v>1225.5</v>
      </c>
      <c r="I531" s="2">
        <f t="shared" ca="1" si="64"/>
        <v>408.5</v>
      </c>
      <c r="J531" s="2">
        <f t="shared" ca="1" si="65"/>
        <v>0.25</v>
      </c>
      <c r="K531" s="2">
        <f t="shared" ca="1" si="70"/>
        <v>1503.28</v>
      </c>
      <c r="L531" s="2">
        <f t="shared" ca="1" si="71"/>
        <v>1143.8</v>
      </c>
      <c r="M531" s="2">
        <f t="shared" ca="1" si="66"/>
        <v>359.48</v>
      </c>
      <c r="N531" s="2">
        <f t="shared" ca="1" si="67"/>
        <v>0.2391304347826087</v>
      </c>
    </row>
    <row r="532" spans="1:14">
      <c r="A532" t="s">
        <v>108</v>
      </c>
      <c r="B532" t="s">
        <v>187</v>
      </c>
      <c r="C532" t="s">
        <v>258</v>
      </c>
      <c r="D532" t="s">
        <v>191</v>
      </c>
      <c r="E532" t="s">
        <v>194</v>
      </c>
      <c r="F532" s="1">
        <v>45047</v>
      </c>
      <c r="G532" s="2">
        <f t="shared" ca="1" si="68"/>
        <v>3531</v>
      </c>
      <c r="H532" s="2">
        <f t="shared" ca="1" si="69"/>
        <v>2401.0800000000004</v>
      </c>
      <c r="I532" s="2">
        <f t="shared" ca="1" si="64"/>
        <v>1129.9199999999996</v>
      </c>
      <c r="J532" s="2">
        <f t="shared" ca="1" si="65"/>
        <v>0.3199999999999999</v>
      </c>
      <c r="K532" s="2">
        <f t="shared" ca="1" si="70"/>
        <v>2612.94</v>
      </c>
      <c r="L532" s="2">
        <f t="shared" ca="1" si="71"/>
        <v>2295.15</v>
      </c>
      <c r="M532" s="2">
        <f t="shared" ca="1" si="66"/>
        <v>317.78999999999996</v>
      </c>
      <c r="N532" s="2">
        <f t="shared" ca="1" si="67"/>
        <v>0.1216216216216216</v>
      </c>
    </row>
    <row r="533" spans="1:14">
      <c r="A533" t="s">
        <v>109</v>
      </c>
      <c r="B533" t="s">
        <v>169</v>
      </c>
      <c r="C533" t="s">
        <v>259</v>
      </c>
      <c r="D533" t="s">
        <v>191</v>
      </c>
      <c r="E533" t="s">
        <v>196</v>
      </c>
      <c r="F533" s="1">
        <v>45047</v>
      </c>
      <c r="G533" s="2">
        <f t="shared" ca="1" si="68"/>
        <v>2317</v>
      </c>
      <c r="H533" s="2">
        <f t="shared" ca="1" si="69"/>
        <v>1714.58</v>
      </c>
      <c r="I533" s="2">
        <f t="shared" ca="1" si="64"/>
        <v>602.42000000000007</v>
      </c>
      <c r="J533" s="2">
        <f t="shared" ca="1" si="65"/>
        <v>0.26</v>
      </c>
      <c r="K533" s="2">
        <f t="shared" ca="1" si="70"/>
        <v>2687.72</v>
      </c>
      <c r="L533" s="2">
        <f t="shared" ca="1" si="71"/>
        <v>1436.54</v>
      </c>
      <c r="M533" s="2">
        <f t="shared" ca="1" si="66"/>
        <v>1251.1799999999998</v>
      </c>
      <c r="N533" s="2">
        <f t="shared" ca="1" si="67"/>
        <v>0.46551724137931033</v>
      </c>
    </row>
    <row r="534" spans="1:14">
      <c r="A534" t="s">
        <v>110</v>
      </c>
      <c r="B534" t="s">
        <v>172</v>
      </c>
      <c r="C534" t="s">
        <v>260</v>
      </c>
      <c r="D534" t="s">
        <v>191</v>
      </c>
      <c r="E534" t="s">
        <v>198</v>
      </c>
      <c r="F534" s="1">
        <v>45047</v>
      </c>
      <c r="G534" s="2">
        <f t="shared" ca="1" si="68"/>
        <v>5400</v>
      </c>
      <c r="H534" s="2">
        <f t="shared" ca="1" si="69"/>
        <v>3510</v>
      </c>
      <c r="I534" s="2">
        <f t="shared" ca="1" si="64"/>
        <v>1890</v>
      </c>
      <c r="J534" s="2">
        <f t="shared" ca="1" si="65"/>
        <v>0.35</v>
      </c>
      <c r="K534" s="2">
        <f t="shared" ca="1" si="70"/>
        <v>3780</v>
      </c>
      <c r="L534" s="2">
        <f t="shared" ca="1" si="71"/>
        <v>3942</v>
      </c>
      <c r="M534" s="2">
        <f t="shared" ca="1" si="66"/>
        <v>-162</v>
      </c>
      <c r="N534" s="2">
        <f t="shared" ca="1" si="67"/>
        <v>-4.2857142857142858E-2</v>
      </c>
    </row>
    <row r="535" spans="1:14">
      <c r="A535" t="s">
        <v>111</v>
      </c>
      <c r="B535" t="s">
        <v>176</v>
      </c>
      <c r="C535" t="s">
        <v>261</v>
      </c>
      <c r="D535" t="s">
        <v>191</v>
      </c>
      <c r="E535" t="s">
        <v>200</v>
      </c>
      <c r="F535" s="1">
        <v>45047</v>
      </c>
      <c r="G535" s="2">
        <f t="shared" ca="1" si="68"/>
        <v>9516</v>
      </c>
      <c r="H535" s="2">
        <f t="shared" ca="1" si="69"/>
        <v>8278.92</v>
      </c>
      <c r="I535" s="2">
        <f t="shared" ca="1" si="64"/>
        <v>1237.08</v>
      </c>
      <c r="J535" s="2">
        <f t="shared" ca="1" si="65"/>
        <v>0.13</v>
      </c>
      <c r="K535" s="2">
        <f t="shared" ca="1" si="70"/>
        <v>6185.4</v>
      </c>
      <c r="L535" s="2">
        <f t="shared" ca="1" si="71"/>
        <v>5709.5999999999995</v>
      </c>
      <c r="M535" s="2">
        <f t="shared" ca="1" si="66"/>
        <v>475.80000000000018</v>
      </c>
      <c r="N535" s="2">
        <f t="shared" ca="1" si="67"/>
        <v>7.6923076923076955E-2</v>
      </c>
    </row>
    <row r="536" spans="1:14">
      <c r="A536" t="s">
        <v>112</v>
      </c>
      <c r="B536" t="s">
        <v>179</v>
      </c>
      <c r="C536" t="s">
        <v>262</v>
      </c>
      <c r="D536" t="s">
        <v>191</v>
      </c>
      <c r="E536" t="s">
        <v>202</v>
      </c>
      <c r="F536" s="1">
        <v>45047</v>
      </c>
      <c r="G536" s="2">
        <f t="shared" ca="1" si="68"/>
        <v>625</v>
      </c>
      <c r="H536" s="2">
        <f t="shared" ca="1" si="69"/>
        <v>537.5</v>
      </c>
      <c r="I536" s="2">
        <f t="shared" ca="1" si="64"/>
        <v>87.5</v>
      </c>
      <c r="J536" s="2">
        <f t="shared" ca="1" si="65"/>
        <v>0.14000000000000001</v>
      </c>
      <c r="K536" s="2">
        <f t="shared" ca="1" si="70"/>
        <v>575</v>
      </c>
      <c r="L536" s="2">
        <f t="shared" ca="1" si="71"/>
        <v>456.25</v>
      </c>
      <c r="M536" s="2">
        <f t="shared" ca="1" si="66"/>
        <v>118.75</v>
      </c>
      <c r="N536" s="2">
        <f t="shared" ca="1" si="67"/>
        <v>0.20652173913043478</v>
      </c>
    </row>
    <row r="537" spans="1:14">
      <c r="A537" t="s">
        <v>113</v>
      </c>
      <c r="B537" t="s">
        <v>181</v>
      </c>
      <c r="C537" t="s">
        <v>263</v>
      </c>
      <c r="D537" t="s">
        <v>204</v>
      </c>
      <c r="E537" t="s">
        <v>204</v>
      </c>
      <c r="F537" s="1">
        <v>45047</v>
      </c>
      <c r="G537" s="2">
        <f t="shared" ca="1" si="68"/>
        <v>3358</v>
      </c>
      <c r="H537" s="2">
        <f t="shared" ca="1" si="69"/>
        <v>2719.98</v>
      </c>
      <c r="I537" s="2">
        <f t="shared" ca="1" si="64"/>
        <v>638.02</v>
      </c>
      <c r="J537" s="2">
        <f t="shared" ca="1" si="65"/>
        <v>0.19</v>
      </c>
      <c r="K537" s="2">
        <f t="shared" ca="1" si="70"/>
        <v>3895.28</v>
      </c>
      <c r="L537" s="2">
        <f t="shared" ca="1" si="71"/>
        <v>2686.4</v>
      </c>
      <c r="M537" s="2">
        <f t="shared" ca="1" si="66"/>
        <v>1208.8800000000001</v>
      </c>
      <c r="N537" s="2">
        <f t="shared" ca="1" si="67"/>
        <v>0.31034482758620691</v>
      </c>
    </row>
    <row r="538" spans="1:14">
      <c r="A538" t="s">
        <v>114</v>
      </c>
      <c r="B538" t="s">
        <v>184</v>
      </c>
      <c r="C538" t="s">
        <v>264</v>
      </c>
      <c r="D538" t="s">
        <v>206</v>
      </c>
      <c r="E538" t="s">
        <v>206</v>
      </c>
      <c r="F538" s="1">
        <v>45047</v>
      </c>
      <c r="G538" s="2">
        <f t="shared" ca="1" si="68"/>
        <v>5137</v>
      </c>
      <c r="H538" s="2">
        <f t="shared" ca="1" si="69"/>
        <v>3441.7900000000004</v>
      </c>
      <c r="I538" s="2">
        <f t="shared" ca="1" si="64"/>
        <v>1695.2099999999996</v>
      </c>
      <c r="J538" s="2">
        <f t="shared" ca="1" si="65"/>
        <v>0.3299999999999999</v>
      </c>
      <c r="K538" s="2">
        <f t="shared" ca="1" si="70"/>
        <v>5958.92</v>
      </c>
      <c r="L538" s="2">
        <f t="shared" ca="1" si="71"/>
        <v>4058.23</v>
      </c>
      <c r="M538" s="2">
        <f t="shared" ca="1" si="66"/>
        <v>1900.69</v>
      </c>
      <c r="N538" s="2">
        <f t="shared" ca="1" si="67"/>
        <v>0.31896551724137934</v>
      </c>
    </row>
    <row r="539" spans="1:14">
      <c r="A539" t="s">
        <v>115</v>
      </c>
      <c r="B539" t="s">
        <v>187</v>
      </c>
      <c r="C539" t="s">
        <v>265</v>
      </c>
      <c r="D539" t="s">
        <v>208</v>
      </c>
      <c r="E539" t="s">
        <v>208</v>
      </c>
      <c r="F539" s="1">
        <v>45047</v>
      </c>
      <c r="G539" s="2">
        <f t="shared" ca="1" si="68"/>
        <v>8977</v>
      </c>
      <c r="H539" s="2">
        <f t="shared" ca="1" si="69"/>
        <v>6553.21</v>
      </c>
      <c r="I539" s="2">
        <f t="shared" ca="1" si="64"/>
        <v>2423.79</v>
      </c>
      <c r="J539" s="2">
        <f t="shared" ca="1" si="65"/>
        <v>0.27</v>
      </c>
      <c r="K539" s="2">
        <f t="shared" ca="1" si="70"/>
        <v>8797.4599999999991</v>
      </c>
      <c r="L539" s="2">
        <f t="shared" ca="1" si="71"/>
        <v>5835.05</v>
      </c>
      <c r="M539" s="2">
        <f t="shared" ca="1" si="66"/>
        <v>2962.4099999999989</v>
      </c>
      <c r="N539" s="2">
        <f t="shared" ca="1" si="67"/>
        <v>0.33673469387755095</v>
      </c>
    </row>
    <row r="540" spans="1:14">
      <c r="A540" t="s">
        <v>116</v>
      </c>
      <c r="B540" t="s">
        <v>169</v>
      </c>
      <c r="C540" t="s">
        <v>266</v>
      </c>
      <c r="D540" t="s">
        <v>210</v>
      </c>
      <c r="E540" t="s">
        <v>211</v>
      </c>
      <c r="F540" s="1">
        <v>45047</v>
      </c>
      <c r="G540" s="2">
        <f t="shared" ca="1" si="68"/>
        <v>83</v>
      </c>
      <c r="H540" s="2">
        <f t="shared" ca="1" si="69"/>
        <v>63.08</v>
      </c>
      <c r="I540" s="2">
        <f t="shared" ca="1" si="64"/>
        <v>19.920000000000002</v>
      </c>
      <c r="J540" s="2">
        <f t="shared" ca="1" si="65"/>
        <v>0.24000000000000002</v>
      </c>
      <c r="K540" s="2">
        <f t="shared" ca="1" si="70"/>
        <v>62.25</v>
      </c>
      <c r="L540" s="2">
        <f t="shared" ca="1" si="71"/>
        <v>52.29</v>
      </c>
      <c r="M540" s="2">
        <f t="shared" ca="1" si="66"/>
        <v>9.9600000000000009</v>
      </c>
      <c r="N540" s="2">
        <f t="shared" ca="1" si="67"/>
        <v>0.16</v>
      </c>
    </row>
    <row r="541" spans="1:14">
      <c r="A541" t="s">
        <v>117</v>
      </c>
      <c r="B541" t="s">
        <v>172</v>
      </c>
      <c r="C541" t="s">
        <v>267</v>
      </c>
      <c r="D541" t="s">
        <v>210</v>
      </c>
      <c r="E541" t="s">
        <v>213</v>
      </c>
      <c r="F541" s="1">
        <v>45047</v>
      </c>
      <c r="G541" s="2">
        <f t="shared" ca="1" si="68"/>
        <v>451</v>
      </c>
      <c r="H541" s="2">
        <f t="shared" ca="1" si="69"/>
        <v>347.27</v>
      </c>
      <c r="I541" s="2">
        <f t="shared" ca="1" si="64"/>
        <v>103.73000000000002</v>
      </c>
      <c r="J541" s="2">
        <f t="shared" ca="1" si="65"/>
        <v>0.23000000000000004</v>
      </c>
      <c r="K541" s="2">
        <f t="shared" ca="1" si="70"/>
        <v>360.8</v>
      </c>
      <c r="L541" s="2">
        <f t="shared" ca="1" si="71"/>
        <v>288.64</v>
      </c>
      <c r="M541" s="2">
        <f t="shared" ca="1" si="66"/>
        <v>72.160000000000025</v>
      </c>
      <c r="N541" s="2">
        <f t="shared" ca="1" si="67"/>
        <v>0.20000000000000007</v>
      </c>
    </row>
    <row r="542" spans="1:14">
      <c r="A542" t="s">
        <v>118</v>
      </c>
      <c r="B542" t="s">
        <v>176</v>
      </c>
      <c r="C542" t="s">
        <v>268</v>
      </c>
      <c r="D542" t="s">
        <v>171</v>
      </c>
      <c r="E542" t="s">
        <v>171</v>
      </c>
      <c r="F542" s="1">
        <v>45047</v>
      </c>
      <c r="G542" s="2">
        <f t="shared" ca="1" si="68"/>
        <v>5332</v>
      </c>
      <c r="H542" s="2">
        <f t="shared" ca="1" si="69"/>
        <v>4318.92</v>
      </c>
      <c r="I542" s="2">
        <f t="shared" ca="1" si="64"/>
        <v>1013.0799999999999</v>
      </c>
      <c r="J542" s="2">
        <f t="shared" ca="1" si="65"/>
        <v>0.18999999999999997</v>
      </c>
      <c r="K542" s="2">
        <f t="shared" ca="1" si="70"/>
        <v>4265.6000000000004</v>
      </c>
      <c r="L542" s="2">
        <f t="shared" ca="1" si="71"/>
        <v>3945.68</v>
      </c>
      <c r="M542" s="2">
        <f t="shared" ca="1" si="66"/>
        <v>319.92000000000053</v>
      </c>
      <c r="N542" s="2">
        <f t="shared" ca="1" si="67"/>
        <v>7.5000000000000122E-2</v>
      </c>
    </row>
    <row r="543" spans="1:14">
      <c r="A543" t="s">
        <v>119</v>
      </c>
      <c r="B543" t="s">
        <v>179</v>
      </c>
      <c r="C543" t="s">
        <v>269</v>
      </c>
      <c r="D543" t="s">
        <v>174</v>
      </c>
      <c r="E543" t="s">
        <v>175</v>
      </c>
      <c r="F543" s="1">
        <v>45047</v>
      </c>
      <c r="G543" s="2">
        <f t="shared" ca="1" si="68"/>
        <v>6982</v>
      </c>
      <c r="H543" s="2">
        <f t="shared" ca="1" si="69"/>
        <v>5306.32</v>
      </c>
      <c r="I543" s="2">
        <f t="shared" ca="1" si="64"/>
        <v>1675.6800000000003</v>
      </c>
      <c r="J543" s="2">
        <f t="shared" ca="1" si="65"/>
        <v>0.24000000000000005</v>
      </c>
      <c r="K543" s="2">
        <f t="shared" ca="1" si="70"/>
        <v>5376.14</v>
      </c>
      <c r="L543" s="2">
        <f t="shared" ca="1" si="71"/>
        <v>4608.12</v>
      </c>
      <c r="M543" s="2">
        <f t="shared" ca="1" si="66"/>
        <v>768.02000000000044</v>
      </c>
      <c r="N543" s="2">
        <f t="shared" ca="1" si="67"/>
        <v>0.14285714285714293</v>
      </c>
    </row>
    <row r="544" spans="1:14">
      <c r="A544" t="s">
        <v>120</v>
      </c>
      <c r="B544" t="s">
        <v>181</v>
      </c>
      <c r="C544" t="s">
        <v>270</v>
      </c>
      <c r="D544" t="s">
        <v>174</v>
      </c>
      <c r="E544" t="s">
        <v>178</v>
      </c>
      <c r="F544" s="1">
        <v>45047</v>
      </c>
      <c r="G544" s="2">
        <f t="shared" ca="1" si="68"/>
        <v>881</v>
      </c>
      <c r="H544" s="2">
        <f t="shared" ca="1" si="69"/>
        <v>678.37</v>
      </c>
      <c r="I544" s="2">
        <f t="shared" ca="1" si="64"/>
        <v>202.63</v>
      </c>
      <c r="J544" s="2">
        <f t="shared" ca="1" si="65"/>
        <v>0.22999999999999998</v>
      </c>
      <c r="K544" s="2">
        <f t="shared" ca="1" si="70"/>
        <v>748.85</v>
      </c>
      <c r="L544" s="2">
        <f t="shared" ca="1" si="71"/>
        <v>537.41</v>
      </c>
      <c r="M544" s="2">
        <f t="shared" ca="1" si="66"/>
        <v>211.44000000000005</v>
      </c>
      <c r="N544" s="2">
        <f t="shared" ca="1" si="67"/>
        <v>0.28235294117647064</v>
      </c>
    </row>
    <row r="545" spans="1:14">
      <c r="A545" t="s">
        <v>121</v>
      </c>
      <c r="B545" t="s">
        <v>184</v>
      </c>
      <c r="C545" t="s">
        <v>271</v>
      </c>
      <c r="D545" t="s">
        <v>174</v>
      </c>
      <c r="E545" t="s">
        <v>180</v>
      </c>
      <c r="F545" s="1">
        <v>45047</v>
      </c>
      <c r="G545" s="2">
        <f t="shared" ca="1" si="68"/>
        <v>2342</v>
      </c>
      <c r="H545" s="2">
        <f t="shared" ca="1" si="69"/>
        <v>2037.54</v>
      </c>
      <c r="I545" s="2">
        <f t="shared" ca="1" si="64"/>
        <v>304.46000000000004</v>
      </c>
      <c r="J545" s="2">
        <f t="shared" ca="1" si="65"/>
        <v>0.13</v>
      </c>
      <c r="K545" s="2">
        <f t="shared" ca="1" si="70"/>
        <v>2599.62</v>
      </c>
      <c r="L545" s="2">
        <f t="shared" ca="1" si="71"/>
        <v>1662.82</v>
      </c>
      <c r="M545" s="2">
        <f t="shared" ca="1" si="66"/>
        <v>936.8</v>
      </c>
      <c r="N545" s="2">
        <f t="shared" ca="1" si="67"/>
        <v>0.36036036036036034</v>
      </c>
    </row>
    <row r="546" spans="1:14">
      <c r="A546" t="s">
        <v>122</v>
      </c>
      <c r="B546" t="s">
        <v>187</v>
      </c>
      <c r="C546" t="s">
        <v>272</v>
      </c>
      <c r="D546" t="s">
        <v>174</v>
      </c>
      <c r="E546" t="s">
        <v>183</v>
      </c>
      <c r="F546" s="1">
        <v>45047</v>
      </c>
      <c r="G546" s="2">
        <f t="shared" ca="1" si="68"/>
        <v>2163</v>
      </c>
      <c r="H546" s="2">
        <f t="shared" ca="1" si="69"/>
        <v>1514.1</v>
      </c>
      <c r="I546" s="2">
        <f t="shared" ca="1" si="64"/>
        <v>648.90000000000009</v>
      </c>
      <c r="J546" s="2">
        <f t="shared" ca="1" si="65"/>
        <v>0.30000000000000004</v>
      </c>
      <c r="K546" s="2">
        <f t="shared" ca="1" si="70"/>
        <v>2292.7800000000002</v>
      </c>
      <c r="L546" s="2">
        <f t="shared" ca="1" si="71"/>
        <v>1535.73</v>
      </c>
      <c r="M546" s="2">
        <f t="shared" ca="1" si="66"/>
        <v>757.05000000000018</v>
      </c>
      <c r="N546" s="2">
        <f t="shared" ca="1" si="67"/>
        <v>0.33018867924528306</v>
      </c>
    </row>
    <row r="547" spans="1:14">
      <c r="A547" t="s">
        <v>123</v>
      </c>
      <c r="B547" t="s">
        <v>169</v>
      </c>
      <c r="C547" t="s">
        <v>273</v>
      </c>
      <c r="D547" t="s">
        <v>174</v>
      </c>
      <c r="E547" t="s">
        <v>186</v>
      </c>
      <c r="F547" s="1">
        <v>45047</v>
      </c>
      <c r="G547" s="2">
        <f t="shared" ca="1" si="68"/>
        <v>9466</v>
      </c>
      <c r="H547" s="2">
        <f t="shared" ca="1" si="69"/>
        <v>7383.4800000000005</v>
      </c>
      <c r="I547" s="2">
        <f t="shared" ca="1" si="64"/>
        <v>2082.5199999999995</v>
      </c>
      <c r="J547" s="2">
        <f t="shared" ca="1" si="65"/>
        <v>0.21999999999999995</v>
      </c>
      <c r="K547" s="2">
        <f t="shared" ca="1" si="70"/>
        <v>10223.280000000001</v>
      </c>
      <c r="L547" s="2">
        <f t="shared" ca="1" si="71"/>
        <v>7383.4800000000005</v>
      </c>
      <c r="M547" s="2">
        <f t="shared" ca="1" si="66"/>
        <v>2839.8</v>
      </c>
      <c r="N547" s="2">
        <f t="shared" ca="1" si="67"/>
        <v>0.27777777777777779</v>
      </c>
    </row>
    <row r="548" spans="1:14">
      <c r="A548" t="s">
        <v>124</v>
      </c>
      <c r="B548" t="s">
        <v>172</v>
      </c>
      <c r="C548" t="s">
        <v>274</v>
      </c>
      <c r="D548" t="s">
        <v>189</v>
      </c>
      <c r="E548" t="s">
        <v>189</v>
      </c>
      <c r="F548" s="1">
        <v>45047</v>
      </c>
      <c r="G548" s="2">
        <f t="shared" ca="1" si="68"/>
        <v>9468</v>
      </c>
      <c r="H548" s="2">
        <f t="shared" ca="1" si="69"/>
        <v>8047.8</v>
      </c>
      <c r="I548" s="2">
        <f t="shared" ca="1" si="64"/>
        <v>1420.1999999999998</v>
      </c>
      <c r="J548" s="2">
        <f t="shared" ca="1" si="65"/>
        <v>0.15</v>
      </c>
      <c r="K548" s="2">
        <f t="shared" ca="1" si="70"/>
        <v>6627.6</v>
      </c>
      <c r="L548" s="2">
        <f t="shared" ca="1" si="71"/>
        <v>7479.72</v>
      </c>
      <c r="M548" s="2">
        <f t="shared" ca="1" si="66"/>
        <v>-852.11999999999989</v>
      </c>
      <c r="N548" s="2">
        <f t="shared" ca="1" si="67"/>
        <v>-0.12857142857142856</v>
      </c>
    </row>
    <row r="549" spans="1:14">
      <c r="A549" t="s">
        <v>125</v>
      </c>
      <c r="B549" t="s">
        <v>176</v>
      </c>
      <c r="C549" t="s">
        <v>275</v>
      </c>
      <c r="D549" t="s">
        <v>191</v>
      </c>
      <c r="E549" t="s">
        <v>192</v>
      </c>
      <c r="F549" s="1">
        <v>45047</v>
      </c>
      <c r="G549" s="2">
        <f t="shared" ca="1" si="68"/>
        <v>8254</v>
      </c>
      <c r="H549" s="2">
        <f t="shared" ca="1" si="69"/>
        <v>6025.42</v>
      </c>
      <c r="I549" s="2">
        <f t="shared" ca="1" si="64"/>
        <v>2228.58</v>
      </c>
      <c r="J549" s="2">
        <f t="shared" ca="1" si="65"/>
        <v>0.27</v>
      </c>
      <c r="K549" s="2">
        <f t="shared" ca="1" si="70"/>
        <v>5695.26</v>
      </c>
      <c r="L549" s="2">
        <f t="shared" ca="1" si="71"/>
        <v>6355.58</v>
      </c>
      <c r="M549" s="2">
        <f t="shared" ca="1" si="66"/>
        <v>-660.31999999999971</v>
      </c>
      <c r="N549" s="2">
        <f t="shared" ca="1" si="67"/>
        <v>-0.11594202898550719</v>
      </c>
    </row>
    <row r="550" spans="1:14">
      <c r="A550" t="s">
        <v>126</v>
      </c>
      <c r="B550" t="s">
        <v>179</v>
      </c>
      <c r="C550" t="s">
        <v>276</v>
      </c>
      <c r="D550" t="s">
        <v>191</v>
      </c>
      <c r="E550" t="s">
        <v>194</v>
      </c>
      <c r="F550" s="1">
        <v>45047</v>
      </c>
      <c r="G550" s="2">
        <f t="shared" ca="1" si="68"/>
        <v>5877</v>
      </c>
      <c r="H550" s="2">
        <f t="shared" ca="1" si="69"/>
        <v>4642.83</v>
      </c>
      <c r="I550" s="2">
        <f t="shared" ca="1" si="64"/>
        <v>1234.17</v>
      </c>
      <c r="J550" s="2">
        <f t="shared" ca="1" si="65"/>
        <v>0.21000000000000002</v>
      </c>
      <c r="K550" s="2">
        <f t="shared" ca="1" si="70"/>
        <v>3820.05</v>
      </c>
      <c r="L550" s="2">
        <f t="shared" ca="1" si="71"/>
        <v>4231.4399999999996</v>
      </c>
      <c r="M550" s="2">
        <f t="shared" ca="1" si="66"/>
        <v>-411.38999999999942</v>
      </c>
      <c r="N550" s="2">
        <f t="shared" ca="1" si="67"/>
        <v>-0.10769230769230753</v>
      </c>
    </row>
    <row r="551" spans="1:14">
      <c r="A551" t="s">
        <v>127</v>
      </c>
      <c r="B551" t="s">
        <v>181</v>
      </c>
      <c r="C551" t="s">
        <v>277</v>
      </c>
      <c r="D551" t="s">
        <v>191</v>
      </c>
      <c r="E551" t="s">
        <v>196</v>
      </c>
      <c r="F551" s="1">
        <v>45047</v>
      </c>
      <c r="G551" s="2">
        <f t="shared" ca="1" si="68"/>
        <v>3725</v>
      </c>
      <c r="H551" s="2">
        <f t="shared" ca="1" si="69"/>
        <v>2719.25</v>
      </c>
      <c r="I551" s="2">
        <f t="shared" ca="1" si="64"/>
        <v>1005.75</v>
      </c>
      <c r="J551" s="2">
        <f t="shared" ca="1" si="65"/>
        <v>0.27</v>
      </c>
      <c r="K551" s="2">
        <f t="shared" ca="1" si="70"/>
        <v>4246.5</v>
      </c>
      <c r="L551" s="2">
        <f t="shared" ca="1" si="71"/>
        <v>2793.75</v>
      </c>
      <c r="M551" s="2">
        <f t="shared" ca="1" si="66"/>
        <v>1452.75</v>
      </c>
      <c r="N551" s="2">
        <f t="shared" ca="1" si="67"/>
        <v>0.34210526315789475</v>
      </c>
    </row>
    <row r="552" spans="1:14">
      <c r="A552" t="s">
        <v>128</v>
      </c>
      <c r="B552" t="s">
        <v>184</v>
      </c>
      <c r="C552" t="s">
        <v>278</v>
      </c>
      <c r="D552" t="s">
        <v>191</v>
      </c>
      <c r="E552" t="s">
        <v>198</v>
      </c>
      <c r="F552" s="1">
        <v>45047</v>
      </c>
      <c r="G552" s="2">
        <f t="shared" ca="1" si="68"/>
        <v>8649</v>
      </c>
      <c r="H552" s="2">
        <f t="shared" ca="1" si="69"/>
        <v>7092.1799999999994</v>
      </c>
      <c r="I552" s="2">
        <f t="shared" ca="1" si="64"/>
        <v>1556.8200000000006</v>
      </c>
      <c r="J552" s="2">
        <f t="shared" ca="1" si="65"/>
        <v>0.18000000000000008</v>
      </c>
      <c r="K552" s="2">
        <f t="shared" ca="1" si="70"/>
        <v>8994.9599999999991</v>
      </c>
      <c r="L552" s="2">
        <f t="shared" ca="1" si="71"/>
        <v>6400.26</v>
      </c>
      <c r="M552" s="2">
        <f t="shared" ca="1" si="66"/>
        <v>2594.6999999999989</v>
      </c>
      <c r="N552" s="2">
        <f t="shared" ca="1" si="67"/>
        <v>0.28846153846153838</v>
      </c>
    </row>
    <row r="553" spans="1:14">
      <c r="A553" t="s">
        <v>129</v>
      </c>
      <c r="B553" t="s">
        <v>187</v>
      </c>
      <c r="C553" t="s">
        <v>279</v>
      </c>
      <c r="D553" t="s">
        <v>191</v>
      </c>
      <c r="E553" t="s">
        <v>200</v>
      </c>
      <c r="F553" s="1">
        <v>45047</v>
      </c>
      <c r="G553" s="2">
        <f t="shared" ca="1" si="68"/>
        <v>543</v>
      </c>
      <c r="H553" s="2">
        <f t="shared" ca="1" si="69"/>
        <v>385.53</v>
      </c>
      <c r="I553" s="2">
        <f t="shared" ca="1" si="64"/>
        <v>157.47000000000003</v>
      </c>
      <c r="J553" s="2">
        <f t="shared" ca="1" si="65"/>
        <v>0.29000000000000004</v>
      </c>
      <c r="K553" s="2">
        <f t="shared" ca="1" si="70"/>
        <v>445.26</v>
      </c>
      <c r="L553" s="2">
        <f t="shared" ca="1" si="71"/>
        <v>428.97</v>
      </c>
      <c r="M553" s="2">
        <f t="shared" ca="1" si="66"/>
        <v>16.289999999999964</v>
      </c>
      <c r="N553" s="2">
        <f t="shared" ca="1" si="67"/>
        <v>3.6585365853658458E-2</v>
      </c>
    </row>
    <row r="554" spans="1:14">
      <c r="A554" t="s">
        <v>130</v>
      </c>
      <c r="B554" t="s">
        <v>169</v>
      </c>
      <c r="C554" t="s">
        <v>280</v>
      </c>
      <c r="D554" t="s">
        <v>191</v>
      </c>
      <c r="E554" t="s">
        <v>202</v>
      </c>
      <c r="F554" s="1">
        <v>45047</v>
      </c>
      <c r="G554" s="2">
        <f t="shared" ca="1" si="68"/>
        <v>6531</v>
      </c>
      <c r="H554" s="2">
        <f t="shared" ca="1" si="69"/>
        <v>5486.04</v>
      </c>
      <c r="I554" s="2">
        <f t="shared" ca="1" si="64"/>
        <v>1044.96</v>
      </c>
      <c r="J554" s="2">
        <f t="shared" ca="1" si="65"/>
        <v>0.16</v>
      </c>
      <c r="K554" s="2">
        <f t="shared" ca="1" si="70"/>
        <v>5747.28</v>
      </c>
      <c r="L554" s="2">
        <f t="shared" ca="1" si="71"/>
        <v>4049.22</v>
      </c>
      <c r="M554" s="2">
        <f t="shared" ca="1" si="66"/>
        <v>1698.06</v>
      </c>
      <c r="N554" s="2">
        <f t="shared" ca="1" si="67"/>
        <v>0.29545454545454547</v>
      </c>
    </row>
    <row r="555" spans="1:14">
      <c r="A555" t="s">
        <v>131</v>
      </c>
      <c r="B555" t="s">
        <v>172</v>
      </c>
      <c r="C555" t="s">
        <v>281</v>
      </c>
      <c r="D555" t="s">
        <v>204</v>
      </c>
      <c r="E555" t="s">
        <v>204</v>
      </c>
      <c r="F555" s="1">
        <v>45047</v>
      </c>
      <c r="G555" s="2">
        <f t="shared" ca="1" si="68"/>
        <v>7023</v>
      </c>
      <c r="H555" s="2">
        <f t="shared" ca="1" si="69"/>
        <v>5618.4000000000005</v>
      </c>
      <c r="I555" s="2">
        <f t="shared" ca="1" si="64"/>
        <v>1404.5999999999995</v>
      </c>
      <c r="J555" s="2">
        <f t="shared" ca="1" si="65"/>
        <v>0.19999999999999993</v>
      </c>
      <c r="K555" s="2">
        <f t="shared" ca="1" si="70"/>
        <v>6671.85</v>
      </c>
      <c r="L555" s="2">
        <f t="shared" ca="1" si="71"/>
        <v>4564.95</v>
      </c>
      <c r="M555" s="2">
        <f t="shared" ca="1" si="66"/>
        <v>2106.9000000000005</v>
      </c>
      <c r="N555" s="2">
        <f t="shared" ca="1" si="67"/>
        <v>0.31578947368421056</v>
      </c>
    </row>
    <row r="556" spans="1:14">
      <c r="A556" t="s">
        <v>132</v>
      </c>
      <c r="B556" t="s">
        <v>176</v>
      </c>
      <c r="C556" t="s">
        <v>282</v>
      </c>
      <c r="D556" t="s">
        <v>206</v>
      </c>
      <c r="E556" t="s">
        <v>206</v>
      </c>
      <c r="F556" s="1">
        <v>45047</v>
      </c>
      <c r="G556" s="2">
        <f t="shared" ca="1" si="68"/>
        <v>4274</v>
      </c>
      <c r="H556" s="2">
        <f t="shared" ca="1" si="69"/>
        <v>3034.54</v>
      </c>
      <c r="I556" s="2">
        <f t="shared" ca="1" si="64"/>
        <v>1239.46</v>
      </c>
      <c r="J556" s="2">
        <f t="shared" ca="1" si="65"/>
        <v>0.29000000000000004</v>
      </c>
      <c r="K556" s="2">
        <f t="shared" ca="1" si="70"/>
        <v>3889.34</v>
      </c>
      <c r="L556" s="2">
        <f t="shared" ca="1" si="71"/>
        <v>2906.32</v>
      </c>
      <c r="M556" s="2">
        <f t="shared" ca="1" si="66"/>
        <v>983.02</v>
      </c>
      <c r="N556" s="2">
        <f t="shared" ca="1" si="67"/>
        <v>0.25274725274725274</v>
      </c>
    </row>
    <row r="557" spans="1:14">
      <c r="A557" t="s">
        <v>133</v>
      </c>
      <c r="B557" t="s">
        <v>179</v>
      </c>
      <c r="C557" t="s">
        <v>283</v>
      </c>
      <c r="D557" t="s">
        <v>208</v>
      </c>
      <c r="E557" t="s">
        <v>208</v>
      </c>
      <c r="F557" s="1">
        <v>45047</v>
      </c>
      <c r="G557" s="2">
        <f t="shared" ca="1" si="68"/>
        <v>6164</v>
      </c>
      <c r="H557" s="2">
        <f t="shared" ca="1" si="69"/>
        <v>4068.2400000000002</v>
      </c>
      <c r="I557" s="2">
        <f t="shared" ref="I557:I620" ca="1" si="72">G557-H557</f>
        <v>2095.7599999999998</v>
      </c>
      <c r="J557" s="2">
        <f t="shared" ref="J557:J620" ca="1" si="73">I557/G557</f>
        <v>0.33999999999999997</v>
      </c>
      <c r="K557" s="2">
        <f t="shared" ca="1" si="70"/>
        <v>5362.68</v>
      </c>
      <c r="L557" s="2">
        <f t="shared" ca="1" si="71"/>
        <v>4746.28</v>
      </c>
      <c r="M557" s="2">
        <f t="shared" ref="M557:M620" ca="1" si="74">K557-L557</f>
        <v>616.40000000000055</v>
      </c>
      <c r="N557" s="2">
        <f t="shared" ref="N557:N620" ca="1" si="75">M557/K557</f>
        <v>0.11494252873563228</v>
      </c>
    </row>
    <row r="558" spans="1:14">
      <c r="A558" t="s">
        <v>134</v>
      </c>
      <c r="B558" t="s">
        <v>181</v>
      </c>
      <c r="C558" t="s">
        <v>284</v>
      </c>
      <c r="D558" t="s">
        <v>210</v>
      </c>
      <c r="E558" t="s">
        <v>211</v>
      </c>
      <c r="F558" s="1">
        <v>45047</v>
      </c>
      <c r="G558" s="2">
        <f t="shared" ca="1" si="68"/>
        <v>5143</v>
      </c>
      <c r="H558" s="2">
        <f t="shared" ca="1" si="69"/>
        <v>4474.41</v>
      </c>
      <c r="I558" s="2">
        <f t="shared" ca="1" si="72"/>
        <v>668.59000000000015</v>
      </c>
      <c r="J558" s="2">
        <f t="shared" ca="1" si="73"/>
        <v>0.13000000000000003</v>
      </c>
      <c r="K558" s="2">
        <f t="shared" ca="1" si="70"/>
        <v>6171.6</v>
      </c>
      <c r="L558" s="2">
        <f t="shared" ca="1" si="71"/>
        <v>3857.25</v>
      </c>
      <c r="M558" s="2">
        <f t="shared" ca="1" si="74"/>
        <v>2314.3500000000004</v>
      </c>
      <c r="N558" s="2">
        <f t="shared" ca="1" si="75"/>
        <v>0.37500000000000006</v>
      </c>
    </row>
    <row r="559" spans="1:14">
      <c r="A559" t="s">
        <v>135</v>
      </c>
      <c r="B559" t="s">
        <v>184</v>
      </c>
      <c r="C559" t="s">
        <v>285</v>
      </c>
      <c r="D559" t="s">
        <v>210</v>
      </c>
      <c r="E559" t="s">
        <v>213</v>
      </c>
      <c r="F559" s="1">
        <v>45047</v>
      </c>
      <c r="G559" s="2">
        <f t="shared" ca="1" si="68"/>
        <v>2500</v>
      </c>
      <c r="H559" s="2">
        <f t="shared" ca="1" si="69"/>
        <v>1875</v>
      </c>
      <c r="I559" s="2">
        <f t="shared" ca="1" si="72"/>
        <v>625</v>
      </c>
      <c r="J559" s="2">
        <f t="shared" ca="1" si="73"/>
        <v>0.25</v>
      </c>
      <c r="K559" s="2">
        <f t="shared" ca="1" si="70"/>
        <v>1950</v>
      </c>
      <c r="L559" s="2">
        <f t="shared" ca="1" si="71"/>
        <v>1675</v>
      </c>
      <c r="M559" s="2">
        <f t="shared" ca="1" si="74"/>
        <v>275</v>
      </c>
      <c r="N559" s="2">
        <f t="shared" ca="1" si="75"/>
        <v>0.14102564102564102</v>
      </c>
    </row>
    <row r="560" spans="1:14">
      <c r="A560" t="s">
        <v>136</v>
      </c>
      <c r="B560" t="s">
        <v>187</v>
      </c>
      <c r="C560" t="s">
        <v>286</v>
      </c>
      <c r="D560" t="s">
        <v>171</v>
      </c>
      <c r="E560" t="s">
        <v>171</v>
      </c>
      <c r="F560" s="1">
        <v>45047</v>
      </c>
      <c r="G560" s="2">
        <f t="shared" ca="1" si="68"/>
        <v>1709</v>
      </c>
      <c r="H560" s="2">
        <f t="shared" ca="1" si="69"/>
        <v>1110.8500000000001</v>
      </c>
      <c r="I560" s="2">
        <f t="shared" ca="1" si="72"/>
        <v>598.14999999999986</v>
      </c>
      <c r="J560" s="2">
        <f t="shared" ca="1" si="73"/>
        <v>0.34999999999999992</v>
      </c>
      <c r="K560" s="2">
        <f t="shared" ca="1" si="70"/>
        <v>1914.08</v>
      </c>
      <c r="L560" s="2">
        <f t="shared" ca="1" si="71"/>
        <v>1162.1200000000001</v>
      </c>
      <c r="M560" s="2">
        <f t="shared" ca="1" si="74"/>
        <v>751.95999999999981</v>
      </c>
      <c r="N560" s="2">
        <f t="shared" ca="1" si="75"/>
        <v>0.39285714285714279</v>
      </c>
    </row>
    <row r="561" spans="1:14">
      <c r="A561" t="s">
        <v>137</v>
      </c>
      <c r="B561" t="s">
        <v>169</v>
      </c>
      <c r="C561" t="s">
        <v>287</v>
      </c>
      <c r="D561" t="s">
        <v>174</v>
      </c>
      <c r="E561" t="s">
        <v>175</v>
      </c>
      <c r="F561" s="1">
        <v>45047</v>
      </c>
      <c r="G561" s="2">
        <f t="shared" ca="1" si="68"/>
        <v>5721</v>
      </c>
      <c r="H561" s="2">
        <f t="shared" ca="1" si="69"/>
        <v>4290.75</v>
      </c>
      <c r="I561" s="2">
        <f t="shared" ca="1" si="72"/>
        <v>1430.25</v>
      </c>
      <c r="J561" s="2">
        <f t="shared" ca="1" si="73"/>
        <v>0.25</v>
      </c>
      <c r="K561" s="2">
        <f t="shared" ca="1" si="70"/>
        <v>5263.32</v>
      </c>
      <c r="L561" s="2">
        <f t="shared" ca="1" si="71"/>
        <v>3890.28</v>
      </c>
      <c r="M561" s="2">
        <f t="shared" ca="1" si="74"/>
        <v>1373.0399999999995</v>
      </c>
      <c r="N561" s="2">
        <f t="shared" ca="1" si="75"/>
        <v>0.26086956521739124</v>
      </c>
    </row>
    <row r="562" spans="1:14">
      <c r="A562" t="s">
        <v>138</v>
      </c>
      <c r="B562" t="s">
        <v>172</v>
      </c>
      <c r="C562" t="s">
        <v>288</v>
      </c>
      <c r="D562" t="s">
        <v>174</v>
      </c>
      <c r="E562" t="s">
        <v>178</v>
      </c>
      <c r="F562" s="1">
        <v>45047</v>
      </c>
      <c r="G562" s="2">
        <f t="shared" ca="1" si="68"/>
        <v>9726</v>
      </c>
      <c r="H562" s="2">
        <f t="shared" ca="1" si="69"/>
        <v>8656.14</v>
      </c>
      <c r="I562" s="2">
        <f t="shared" ca="1" si="72"/>
        <v>1069.8600000000006</v>
      </c>
      <c r="J562" s="2">
        <f t="shared" ca="1" si="73"/>
        <v>0.11000000000000006</v>
      </c>
      <c r="K562" s="2">
        <f t="shared" ca="1" si="70"/>
        <v>8850.66</v>
      </c>
      <c r="L562" s="2">
        <f t="shared" ca="1" si="71"/>
        <v>6905.46</v>
      </c>
      <c r="M562" s="2">
        <f t="shared" ca="1" si="74"/>
        <v>1945.1999999999998</v>
      </c>
      <c r="N562" s="2">
        <f t="shared" ca="1" si="75"/>
        <v>0.21978021978021978</v>
      </c>
    </row>
    <row r="563" spans="1:14">
      <c r="A563" t="s">
        <v>139</v>
      </c>
      <c r="B563" t="s">
        <v>176</v>
      </c>
      <c r="C563" t="s">
        <v>289</v>
      </c>
      <c r="D563" t="s">
        <v>174</v>
      </c>
      <c r="E563" t="s">
        <v>180</v>
      </c>
      <c r="F563" s="1">
        <v>45047</v>
      </c>
      <c r="G563" s="2">
        <f t="shared" ca="1" si="68"/>
        <v>9061</v>
      </c>
      <c r="H563" s="2">
        <f t="shared" ca="1" si="69"/>
        <v>7792.46</v>
      </c>
      <c r="I563" s="2">
        <f t="shared" ca="1" si="72"/>
        <v>1268.54</v>
      </c>
      <c r="J563" s="2">
        <f t="shared" ca="1" si="73"/>
        <v>0.13999999999999999</v>
      </c>
      <c r="K563" s="2">
        <f t="shared" ca="1" si="70"/>
        <v>6886.36</v>
      </c>
      <c r="L563" s="2">
        <f t="shared" ca="1" si="71"/>
        <v>6795.75</v>
      </c>
      <c r="M563" s="2">
        <f t="shared" ca="1" si="74"/>
        <v>90.609999999999673</v>
      </c>
      <c r="N563" s="2">
        <f t="shared" ca="1" si="75"/>
        <v>1.3157894736842058E-2</v>
      </c>
    </row>
    <row r="564" spans="1:14">
      <c r="A564" t="s">
        <v>140</v>
      </c>
      <c r="B564" t="s">
        <v>179</v>
      </c>
      <c r="C564" t="s">
        <v>290</v>
      </c>
      <c r="D564" t="s">
        <v>174</v>
      </c>
      <c r="E564" t="s">
        <v>183</v>
      </c>
      <c r="F564" s="1">
        <v>45047</v>
      </c>
      <c r="G564" s="2">
        <f t="shared" ca="1" si="68"/>
        <v>8267</v>
      </c>
      <c r="H564" s="2">
        <f t="shared" ca="1" si="69"/>
        <v>6861.61</v>
      </c>
      <c r="I564" s="2">
        <f t="shared" ca="1" si="72"/>
        <v>1405.3900000000003</v>
      </c>
      <c r="J564" s="2">
        <f t="shared" ca="1" si="73"/>
        <v>0.17000000000000004</v>
      </c>
      <c r="K564" s="2">
        <f t="shared" ca="1" si="70"/>
        <v>8845.69</v>
      </c>
      <c r="L564" s="2">
        <f t="shared" ca="1" si="71"/>
        <v>5125.54</v>
      </c>
      <c r="M564" s="2">
        <f t="shared" ca="1" si="74"/>
        <v>3720.1500000000005</v>
      </c>
      <c r="N564" s="2">
        <f t="shared" ca="1" si="75"/>
        <v>0.42056074766355145</v>
      </c>
    </row>
    <row r="565" spans="1:14">
      <c r="A565" t="s">
        <v>141</v>
      </c>
      <c r="B565" t="s">
        <v>181</v>
      </c>
      <c r="C565" t="s">
        <v>315</v>
      </c>
      <c r="D565" t="s">
        <v>174</v>
      </c>
      <c r="E565" t="s">
        <v>186</v>
      </c>
      <c r="F565" s="1">
        <v>45047</v>
      </c>
      <c r="G565" s="2">
        <f t="shared" ca="1" si="68"/>
        <v>3520</v>
      </c>
      <c r="H565" s="2">
        <f t="shared" ca="1" si="69"/>
        <v>2816</v>
      </c>
      <c r="I565" s="2">
        <f t="shared" ca="1" si="72"/>
        <v>704</v>
      </c>
      <c r="J565" s="2">
        <f t="shared" ca="1" si="73"/>
        <v>0.2</v>
      </c>
      <c r="K565" s="2">
        <f t="shared" ca="1" si="70"/>
        <v>2780.8</v>
      </c>
      <c r="L565" s="2">
        <f t="shared" ca="1" si="71"/>
        <v>2816</v>
      </c>
      <c r="M565" s="2">
        <f t="shared" ca="1" si="74"/>
        <v>-35.199999999999818</v>
      </c>
      <c r="N565" s="2">
        <f t="shared" ca="1" si="75"/>
        <v>-1.26582278481012E-2</v>
      </c>
    </row>
    <row r="566" spans="1:14">
      <c r="A566" t="s">
        <v>142</v>
      </c>
      <c r="B566" t="s">
        <v>184</v>
      </c>
      <c r="C566" t="s">
        <v>292</v>
      </c>
      <c r="D566" t="s">
        <v>189</v>
      </c>
      <c r="E566" t="s">
        <v>189</v>
      </c>
      <c r="F566" s="1">
        <v>45047</v>
      </c>
      <c r="G566" s="2">
        <f t="shared" ca="1" si="68"/>
        <v>6437</v>
      </c>
      <c r="H566" s="2">
        <f t="shared" ca="1" si="69"/>
        <v>4184.05</v>
      </c>
      <c r="I566" s="2">
        <f t="shared" ca="1" si="72"/>
        <v>2252.9499999999998</v>
      </c>
      <c r="J566" s="2">
        <f t="shared" ca="1" si="73"/>
        <v>0.35</v>
      </c>
      <c r="K566" s="2">
        <f t="shared" ca="1" si="70"/>
        <v>6887.59</v>
      </c>
      <c r="L566" s="2">
        <f t="shared" ca="1" si="71"/>
        <v>4377.1600000000008</v>
      </c>
      <c r="M566" s="2">
        <f t="shared" ca="1" si="74"/>
        <v>2510.4299999999994</v>
      </c>
      <c r="N566" s="2">
        <f t="shared" ca="1" si="75"/>
        <v>0.36448598130841114</v>
      </c>
    </row>
    <row r="567" spans="1:14">
      <c r="A567" t="s">
        <v>143</v>
      </c>
      <c r="B567" t="s">
        <v>187</v>
      </c>
      <c r="C567" t="s">
        <v>293</v>
      </c>
      <c r="D567" t="s">
        <v>191</v>
      </c>
      <c r="E567" t="s">
        <v>192</v>
      </c>
      <c r="F567" s="1">
        <v>45047</v>
      </c>
      <c r="G567" s="2">
        <f t="shared" ca="1" si="68"/>
        <v>6787</v>
      </c>
      <c r="H567" s="2">
        <f t="shared" ca="1" si="69"/>
        <v>5022.38</v>
      </c>
      <c r="I567" s="2">
        <f t="shared" ca="1" si="72"/>
        <v>1764.62</v>
      </c>
      <c r="J567" s="2">
        <f t="shared" ca="1" si="73"/>
        <v>0.26</v>
      </c>
      <c r="K567" s="2">
        <f t="shared" ca="1" si="70"/>
        <v>8144.4</v>
      </c>
      <c r="L567" s="2">
        <f t="shared" ca="1" si="71"/>
        <v>4411.55</v>
      </c>
      <c r="M567" s="2">
        <f t="shared" ca="1" si="74"/>
        <v>3732.8499999999995</v>
      </c>
      <c r="N567" s="2">
        <f t="shared" ca="1" si="75"/>
        <v>0.45833333333333326</v>
      </c>
    </row>
    <row r="568" spans="1:14">
      <c r="A568" t="s">
        <v>144</v>
      </c>
      <c r="B568" t="s">
        <v>169</v>
      </c>
      <c r="C568" t="s">
        <v>294</v>
      </c>
      <c r="D568" t="s">
        <v>191</v>
      </c>
      <c r="E568" t="s">
        <v>194</v>
      </c>
      <c r="F568" s="1">
        <v>45047</v>
      </c>
      <c r="G568" s="2">
        <f t="shared" ca="1" si="68"/>
        <v>8980</v>
      </c>
      <c r="H568" s="2">
        <f t="shared" ca="1" si="69"/>
        <v>7184</v>
      </c>
      <c r="I568" s="2">
        <f t="shared" ca="1" si="72"/>
        <v>1796</v>
      </c>
      <c r="J568" s="2">
        <f t="shared" ca="1" si="73"/>
        <v>0.2</v>
      </c>
      <c r="K568" s="2">
        <f t="shared" ca="1" si="70"/>
        <v>9788.2000000000007</v>
      </c>
      <c r="L568" s="2">
        <f t="shared" ca="1" si="71"/>
        <v>7094.2000000000007</v>
      </c>
      <c r="M568" s="2">
        <f t="shared" ca="1" si="74"/>
        <v>2694</v>
      </c>
      <c r="N568" s="2">
        <f t="shared" ca="1" si="75"/>
        <v>0.2752293577981651</v>
      </c>
    </row>
    <row r="569" spans="1:14">
      <c r="A569" t="s">
        <v>145</v>
      </c>
      <c r="B569" t="s">
        <v>172</v>
      </c>
      <c r="C569" t="s">
        <v>295</v>
      </c>
      <c r="D569" t="s">
        <v>191</v>
      </c>
      <c r="E569" t="s">
        <v>196</v>
      </c>
      <c r="F569" s="1">
        <v>45047</v>
      </c>
      <c r="G569" s="2">
        <f t="shared" ca="1" si="68"/>
        <v>8338</v>
      </c>
      <c r="H569" s="2">
        <f t="shared" ca="1" si="69"/>
        <v>6837.16</v>
      </c>
      <c r="I569" s="2">
        <f t="shared" ca="1" si="72"/>
        <v>1500.8400000000001</v>
      </c>
      <c r="J569" s="2">
        <f t="shared" ca="1" si="73"/>
        <v>0.18000000000000002</v>
      </c>
      <c r="K569" s="2">
        <f t="shared" ca="1" si="70"/>
        <v>8671.52</v>
      </c>
      <c r="L569" s="2">
        <f t="shared" ca="1" si="71"/>
        <v>6003.36</v>
      </c>
      <c r="M569" s="2">
        <f t="shared" ca="1" si="74"/>
        <v>2668.1600000000008</v>
      </c>
      <c r="N569" s="2">
        <f t="shared" ca="1" si="75"/>
        <v>0.30769230769230776</v>
      </c>
    </row>
    <row r="570" spans="1:14">
      <c r="A570" t="s">
        <v>146</v>
      </c>
      <c r="B570" t="s">
        <v>176</v>
      </c>
      <c r="C570" t="s">
        <v>296</v>
      </c>
      <c r="D570" t="s">
        <v>191</v>
      </c>
      <c r="E570" t="s">
        <v>198</v>
      </c>
      <c r="F570" s="1">
        <v>45047</v>
      </c>
      <c r="G570" s="2">
        <f t="shared" ca="1" si="68"/>
        <v>4070</v>
      </c>
      <c r="H570" s="2">
        <f t="shared" ca="1" si="69"/>
        <v>3418.7999999999997</v>
      </c>
      <c r="I570" s="2">
        <f t="shared" ca="1" si="72"/>
        <v>651.20000000000027</v>
      </c>
      <c r="J570" s="2">
        <f t="shared" ca="1" si="73"/>
        <v>0.16000000000000006</v>
      </c>
      <c r="K570" s="2">
        <f t="shared" ca="1" si="70"/>
        <v>3744.4</v>
      </c>
      <c r="L570" s="2">
        <f t="shared" ca="1" si="71"/>
        <v>2564.1</v>
      </c>
      <c r="M570" s="2">
        <f t="shared" ca="1" si="74"/>
        <v>1180.3000000000002</v>
      </c>
      <c r="N570" s="2">
        <f t="shared" ca="1" si="75"/>
        <v>0.31521739130434789</v>
      </c>
    </row>
    <row r="571" spans="1:14">
      <c r="A571" t="s">
        <v>147</v>
      </c>
      <c r="B571" t="s">
        <v>179</v>
      </c>
      <c r="C571" t="s">
        <v>297</v>
      </c>
      <c r="D571" t="s">
        <v>191</v>
      </c>
      <c r="E571" t="s">
        <v>200</v>
      </c>
      <c r="F571" s="1">
        <v>45047</v>
      </c>
      <c r="G571" s="2">
        <f t="shared" ca="1" si="68"/>
        <v>2139</v>
      </c>
      <c r="H571" s="2">
        <f t="shared" ca="1" si="69"/>
        <v>1497.3</v>
      </c>
      <c r="I571" s="2">
        <f t="shared" ca="1" si="72"/>
        <v>641.70000000000005</v>
      </c>
      <c r="J571" s="2">
        <f t="shared" ca="1" si="73"/>
        <v>0.30000000000000004</v>
      </c>
      <c r="K571" s="2">
        <f t="shared" ca="1" si="70"/>
        <v>2074.83</v>
      </c>
      <c r="L571" s="2">
        <f t="shared" ca="1" si="71"/>
        <v>1326.18</v>
      </c>
      <c r="M571" s="2">
        <f t="shared" ca="1" si="74"/>
        <v>748.64999999999986</v>
      </c>
      <c r="N571" s="2">
        <f t="shared" ca="1" si="75"/>
        <v>0.36082474226804118</v>
      </c>
    </row>
    <row r="572" spans="1:14">
      <c r="A572" t="s">
        <v>148</v>
      </c>
      <c r="B572" t="s">
        <v>181</v>
      </c>
      <c r="C572" t="s">
        <v>298</v>
      </c>
      <c r="D572" t="s">
        <v>191</v>
      </c>
      <c r="E572" t="s">
        <v>202</v>
      </c>
      <c r="F572" s="1">
        <v>45047</v>
      </c>
      <c r="G572" s="2">
        <f t="shared" ca="1" si="68"/>
        <v>3781</v>
      </c>
      <c r="H572" s="2">
        <f t="shared" ca="1" si="69"/>
        <v>2457.65</v>
      </c>
      <c r="I572" s="2">
        <f t="shared" ca="1" si="72"/>
        <v>1323.35</v>
      </c>
      <c r="J572" s="2">
        <f t="shared" ca="1" si="73"/>
        <v>0.35</v>
      </c>
      <c r="K572" s="2">
        <f t="shared" ca="1" si="70"/>
        <v>2495.46</v>
      </c>
      <c r="L572" s="2">
        <f t="shared" ca="1" si="71"/>
        <v>2797.94</v>
      </c>
      <c r="M572" s="2">
        <f t="shared" ca="1" si="74"/>
        <v>-302.48</v>
      </c>
      <c r="N572" s="2">
        <f t="shared" ca="1" si="75"/>
        <v>-0.12121212121212122</v>
      </c>
    </row>
    <row r="573" spans="1:14">
      <c r="A573" t="s">
        <v>149</v>
      </c>
      <c r="B573" t="s">
        <v>184</v>
      </c>
      <c r="C573" t="s">
        <v>299</v>
      </c>
      <c r="D573" t="s">
        <v>204</v>
      </c>
      <c r="E573" t="s">
        <v>204</v>
      </c>
      <c r="F573" s="1">
        <v>45047</v>
      </c>
      <c r="G573" s="2">
        <f t="shared" ca="1" si="68"/>
        <v>1284</v>
      </c>
      <c r="H573" s="2">
        <f t="shared" ca="1" si="69"/>
        <v>1117.08</v>
      </c>
      <c r="I573" s="2">
        <f t="shared" ca="1" si="72"/>
        <v>166.92000000000007</v>
      </c>
      <c r="J573" s="2">
        <f t="shared" ca="1" si="73"/>
        <v>0.13000000000000006</v>
      </c>
      <c r="K573" s="2">
        <f t="shared" ca="1" si="70"/>
        <v>1322.52</v>
      </c>
      <c r="L573" s="2">
        <f t="shared" ca="1" si="71"/>
        <v>796.08</v>
      </c>
      <c r="M573" s="2">
        <f t="shared" ca="1" si="74"/>
        <v>526.43999999999994</v>
      </c>
      <c r="N573" s="2">
        <f t="shared" ca="1" si="75"/>
        <v>0.3980582524271844</v>
      </c>
    </row>
    <row r="574" spans="1:14">
      <c r="A574" t="s">
        <v>150</v>
      </c>
      <c r="B574" t="s">
        <v>187</v>
      </c>
      <c r="C574" t="s">
        <v>300</v>
      </c>
      <c r="D574" t="s">
        <v>206</v>
      </c>
      <c r="E574" t="s">
        <v>206</v>
      </c>
      <c r="F574" s="1">
        <v>45047</v>
      </c>
      <c r="G574" s="2">
        <f t="shared" ca="1" si="68"/>
        <v>4124</v>
      </c>
      <c r="H574" s="2">
        <f t="shared" ca="1" si="69"/>
        <v>3299.2000000000003</v>
      </c>
      <c r="I574" s="2">
        <f t="shared" ca="1" si="72"/>
        <v>824.79999999999973</v>
      </c>
      <c r="J574" s="2">
        <f t="shared" ca="1" si="73"/>
        <v>0.19999999999999993</v>
      </c>
      <c r="K574" s="2">
        <f t="shared" ca="1" si="70"/>
        <v>4041.52</v>
      </c>
      <c r="L574" s="2">
        <f t="shared" ca="1" si="71"/>
        <v>2639.36</v>
      </c>
      <c r="M574" s="2">
        <f t="shared" ca="1" si="74"/>
        <v>1402.1599999999999</v>
      </c>
      <c r="N574" s="2">
        <f t="shared" ca="1" si="75"/>
        <v>0.34693877551020402</v>
      </c>
    </row>
    <row r="575" spans="1:14">
      <c r="A575" t="s">
        <v>151</v>
      </c>
      <c r="B575" t="s">
        <v>169</v>
      </c>
      <c r="C575" t="s">
        <v>301</v>
      </c>
      <c r="D575" t="s">
        <v>208</v>
      </c>
      <c r="E575" t="s">
        <v>208</v>
      </c>
      <c r="F575" s="1">
        <v>45047</v>
      </c>
      <c r="G575" s="2">
        <f t="shared" ca="1" si="68"/>
        <v>4402</v>
      </c>
      <c r="H575" s="2">
        <f t="shared" ca="1" si="69"/>
        <v>3565.6200000000003</v>
      </c>
      <c r="I575" s="2">
        <f t="shared" ca="1" si="72"/>
        <v>836.37999999999965</v>
      </c>
      <c r="J575" s="2">
        <f t="shared" ca="1" si="73"/>
        <v>0.18999999999999992</v>
      </c>
      <c r="K575" s="2">
        <f t="shared" ca="1" si="70"/>
        <v>3521.6</v>
      </c>
      <c r="L575" s="2">
        <f t="shared" ca="1" si="71"/>
        <v>2685.22</v>
      </c>
      <c r="M575" s="2">
        <f t="shared" ca="1" si="74"/>
        <v>836.38000000000011</v>
      </c>
      <c r="N575" s="2">
        <f t="shared" ca="1" si="75"/>
        <v>0.23750000000000004</v>
      </c>
    </row>
    <row r="576" spans="1:14">
      <c r="A576" t="s">
        <v>152</v>
      </c>
      <c r="B576" t="s">
        <v>172</v>
      </c>
      <c r="C576" t="s">
        <v>302</v>
      </c>
      <c r="D576" t="s">
        <v>210</v>
      </c>
      <c r="E576" t="s">
        <v>211</v>
      </c>
      <c r="F576" s="1">
        <v>45078</v>
      </c>
      <c r="G576" s="2">
        <f t="shared" ca="1" si="68"/>
        <v>1238</v>
      </c>
      <c r="H576" s="2">
        <f t="shared" ca="1" si="69"/>
        <v>1077.06</v>
      </c>
      <c r="I576" s="2">
        <f t="shared" ca="1" si="72"/>
        <v>160.94000000000005</v>
      </c>
      <c r="J576" s="2">
        <f t="shared" ca="1" si="73"/>
        <v>0.13000000000000003</v>
      </c>
      <c r="K576" s="2">
        <f t="shared" ca="1" si="70"/>
        <v>804.7</v>
      </c>
      <c r="L576" s="2">
        <f t="shared" ca="1" si="71"/>
        <v>817.08</v>
      </c>
      <c r="M576" s="2">
        <f t="shared" ca="1" si="74"/>
        <v>-12.379999999999995</v>
      </c>
      <c r="N576" s="2">
        <f t="shared" ca="1" si="75"/>
        <v>-1.5384615384615379E-2</v>
      </c>
    </row>
    <row r="577" spans="1:14">
      <c r="A577" t="s">
        <v>153</v>
      </c>
      <c r="B577" t="s">
        <v>176</v>
      </c>
      <c r="C577" t="s">
        <v>303</v>
      </c>
      <c r="D577" t="s">
        <v>210</v>
      </c>
      <c r="E577" t="s">
        <v>213</v>
      </c>
      <c r="F577" s="1">
        <v>45078</v>
      </c>
      <c r="G577" s="2">
        <f t="shared" ca="1" si="68"/>
        <v>2543</v>
      </c>
      <c r="H577" s="2">
        <f t="shared" ca="1" si="69"/>
        <v>1805.53</v>
      </c>
      <c r="I577" s="2">
        <f t="shared" ca="1" si="72"/>
        <v>737.47</v>
      </c>
      <c r="J577" s="2">
        <f t="shared" ca="1" si="73"/>
        <v>0.29000000000000004</v>
      </c>
      <c r="K577" s="2">
        <f t="shared" ca="1" si="70"/>
        <v>1780.1</v>
      </c>
      <c r="L577" s="2">
        <f t="shared" ca="1" si="71"/>
        <v>1958.1100000000001</v>
      </c>
      <c r="M577" s="2">
        <f t="shared" ca="1" si="74"/>
        <v>-178.01000000000022</v>
      </c>
      <c r="N577" s="2">
        <f t="shared" ca="1" si="75"/>
        <v>-0.10000000000000013</v>
      </c>
    </row>
    <row r="578" spans="1:14">
      <c r="A578" t="s">
        <v>154</v>
      </c>
      <c r="B578" t="s">
        <v>179</v>
      </c>
      <c r="C578" t="s">
        <v>304</v>
      </c>
      <c r="D578" t="s">
        <v>171</v>
      </c>
      <c r="E578" t="s">
        <v>171</v>
      </c>
      <c r="F578" s="1">
        <v>45078</v>
      </c>
      <c r="G578" s="2">
        <f t="shared" ca="1" si="68"/>
        <v>1980</v>
      </c>
      <c r="H578" s="2">
        <f t="shared" ca="1" si="69"/>
        <v>1623.6</v>
      </c>
      <c r="I578" s="2">
        <f t="shared" ca="1" si="72"/>
        <v>356.40000000000009</v>
      </c>
      <c r="J578" s="2">
        <f t="shared" ca="1" si="73"/>
        <v>0.18000000000000005</v>
      </c>
      <c r="K578" s="2">
        <f t="shared" ca="1" si="70"/>
        <v>2138.4</v>
      </c>
      <c r="L578" s="2">
        <f t="shared" ca="1" si="71"/>
        <v>1306.8</v>
      </c>
      <c r="M578" s="2">
        <f t="shared" ca="1" si="74"/>
        <v>831.60000000000014</v>
      </c>
      <c r="N578" s="2">
        <f t="shared" ca="1" si="75"/>
        <v>0.38888888888888895</v>
      </c>
    </row>
    <row r="579" spans="1:14">
      <c r="A579" t="s">
        <v>155</v>
      </c>
      <c r="B579" t="s">
        <v>181</v>
      </c>
      <c r="C579" t="s">
        <v>305</v>
      </c>
      <c r="D579" t="s">
        <v>174</v>
      </c>
      <c r="E579" t="s">
        <v>175</v>
      </c>
      <c r="F579" s="1">
        <v>45078</v>
      </c>
      <c r="G579" s="2">
        <f t="shared" ref="G579:G642" ca="1" si="76">RANDBETWEEN(10,10000)</f>
        <v>1776</v>
      </c>
      <c r="H579" s="2">
        <f t="shared" ref="H579:H642" ca="1" si="77">G579*(RANDBETWEEN(65,90)/100)</f>
        <v>1207.68</v>
      </c>
      <c r="I579" s="2">
        <f t="shared" ca="1" si="72"/>
        <v>568.31999999999994</v>
      </c>
      <c r="J579" s="2">
        <f t="shared" ca="1" si="73"/>
        <v>0.31999999999999995</v>
      </c>
      <c r="K579" s="2">
        <f t="shared" ref="K579:K642" ca="1" si="78">G579*RANDBETWEEN(65,120)/100</f>
        <v>1349.76</v>
      </c>
      <c r="L579" s="2">
        <f t="shared" ref="L579:L642" ca="1" si="79">G579*(RANDBETWEEN(60,80)/100)</f>
        <v>1385.28</v>
      </c>
      <c r="M579" s="2">
        <f t="shared" ca="1" si="74"/>
        <v>-35.519999999999982</v>
      </c>
      <c r="N579" s="2">
        <f t="shared" ca="1" si="75"/>
        <v>-2.6315789473684199E-2</v>
      </c>
    </row>
    <row r="580" spans="1:14">
      <c r="A580" t="s">
        <v>156</v>
      </c>
      <c r="B580" t="s">
        <v>184</v>
      </c>
      <c r="C580" t="s">
        <v>306</v>
      </c>
      <c r="D580" t="s">
        <v>174</v>
      </c>
      <c r="E580" t="s">
        <v>178</v>
      </c>
      <c r="F580" s="1">
        <v>45078</v>
      </c>
      <c r="G580" s="2">
        <f t="shared" ca="1" si="76"/>
        <v>5783</v>
      </c>
      <c r="H580" s="2">
        <f t="shared" ca="1" si="77"/>
        <v>5146.87</v>
      </c>
      <c r="I580" s="2">
        <f t="shared" ca="1" si="72"/>
        <v>636.13000000000011</v>
      </c>
      <c r="J580" s="2">
        <f t="shared" ca="1" si="73"/>
        <v>0.11000000000000001</v>
      </c>
      <c r="K580" s="2">
        <f t="shared" ca="1" si="78"/>
        <v>6245.64</v>
      </c>
      <c r="L580" s="2">
        <f t="shared" ca="1" si="79"/>
        <v>4452.91</v>
      </c>
      <c r="M580" s="2">
        <f t="shared" ca="1" si="74"/>
        <v>1792.7300000000005</v>
      </c>
      <c r="N580" s="2">
        <f t="shared" ca="1" si="75"/>
        <v>0.28703703703703709</v>
      </c>
    </row>
    <row r="581" spans="1:14">
      <c r="A581" t="s">
        <v>157</v>
      </c>
      <c r="B581" t="s">
        <v>187</v>
      </c>
      <c r="C581" t="s">
        <v>307</v>
      </c>
      <c r="D581" t="s">
        <v>174</v>
      </c>
      <c r="E581" t="s">
        <v>180</v>
      </c>
      <c r="F581" s="1">
        <v>45078</v>
      </c>
      <c r="G581" s="2">
        <f t="shared" ca="1" si="76"/>
        <v>2103</v>
      </c>
      <c r="H581" s="2">
        <f t="shared" ca="1" si="77"/>
        <v>1451.07</v>
      </c>
      <c r="I581" s="2">
        <f t="shared" ca="1" si="72"/>
        <v>651.93000000000006</v>
      </c>
      <c r="J581" s="2">
        <f t="shared" ca="1" si="73"/>
        <v>0.31000000000000005</v>
      </c>
      <c r="K581" s="2">
        <f t="shared" ca="1" si="78"/>
        <v>1430.04</v>
      </c>
      <c r="L581" s="2">
        <f t="shared" ca="1" si="79"/>
        <v>1387.98</v>
      </c>
      <c r="M581" s="2">
        <f t="shared" ca="1" si="74"/>
        <v>42.059999999999945</v>
      </c>
      <c r="N581" s="2">
        <f t="shared" ca="1" si="75"/>
        <v>2.9411764705882314E-2</v>
      </c>
    </row>
    <row r="582" spans="1:14">
      <c r="A582" t="s">
        <v>158</v>
      </c>
      <c r="B582" t="s">
        <v>169</v>
      </c>
      <c r="C582" t="s">
        <v>308</v>
      </c>
      <c r="D582" t="s">
        <v>174</v>
      </c>
      <c r="E582" t="s">
        <v>183</v>
      </c>
      <c r="F582" s="1">
        <v>45078</v>
      </c>
      <c r="G582" s="2">
        <f t="shared" ca="1" si="76"/>
        <v>4267</v>
      </c>
      <c r="H582" s="2">
        <f t="shared" ca="1" si="77"/>
        <v>3840.3</v>
      </c>
      <c r="I582" s="2">
        <f t="shared" ca="1" si="72"/>
        <v>426.69999999999982</v>
      </c>
      <c r="J582" s="2">
        <f t="shared" ca="1" si="73"/>
        <v>9.9999999999999964E-2</v>
      </c>
      <c r="K582" s="2">
        <f t="shared" ca="1" si="78"/>
        <v>4821.71</v>
      </c>
      <c r="L582" s="2">
        <f t="shared" ca="1" si="79"/>
        <v>2730.88</v>
      </c>
      <c r="M582" s="2">
        <f t="shared" ca="1" si="74"/>
        <v>2090.83</v>
      </c>
      <c r="N582" s="2">
        <f t="shared" ca="1" si="75"/>
        <v>0.4336283185840708</v>
      </c>
    </row>
    <row r="583" spans="1:14">
      <c r="A583" t="s">
        <v>159</v>
      </c>
      <c r="B583" t="s">
        <v>172</v>
      </c>
      <c r="C583" t="s">
        <v>309</v>
      </c>
      <c r="D583" t="s">
        <v>174</v>
      </c>
      <c r="E583" t="s">
        <v>186</v>
      </c>
      <c r="F583" s="1">
        <v>45078</v>
      </c>
      <c r="G583" s="2">
        <f t="shared" ca="1" si="76"/>
        <v>4220</v>
      </c>
      <c r="H583" s="2">
        <f t="shared" ca="1" si="77"/>
        <v>3165</v>
      </c>
      <c r="I583" s="2">
        <f t="shared" ca="1" si="72"/>
        <v>1055</v>
      </c>
      <c r="J583" s="2">
        <f t="shared" ca="1" si="73"/>
        <v>0.25</v>
      </c>
      <c r="K583" s="2">
        <f t="shared" ca="1" si="78"/>
        <v>4388.8</v>
      </c>
      <c r="L583" s="2">
        <f t="shared" ca="1" si="79"/>
        <v>2658.6</v>
      </c>
      <c r="M583" s="2">
        <f t="shared" ca="1" si="74"/>
        <v>1730.2000000000003</v>
      </c>
      <c r="N583" s="2">
        <f t="shared" ca="1" si="75"/>
        <v>0.39423076923076927</v>
      </c>
    </row>
    <row r="584" spans="1:14">
      <c r="A584" t="s">
        <v>160</v>
      </c>
      <c r="B584" t="s">
        <v>176</v>
      </c>
      <c r="C584" t="s">
        <v>310</v>
      </c>
      <c r="D584" t="s">
        <v>189</v>
      </c>
      <c r="E584" t="s">
        <v>189</v>
      </c>
      <c r="F584" s="1">
        <v>45078</v>
      </c>
      <c r="G584" s="2">
        <f t="shared" ca="1" si="76"/>
        <v>348</v>
      </c>
      <c r="H584" s="2">
        <f t="shared" ca="1" si="77"/>
        <v>233.16000000000003</v>
      </c>
      <c r="I584" s="2">
        <f t="shared" ca="1" si="72"/>
        <v>114.83999999999997</v>
      </c>
      <c r="J584" s="2">
        <f t="shared" ca="1" si="73"/>
        <v>0.3299999999999999</v>
      </c>
      <c r="K584" s="2">
        <f t="shared" ca="1" si="78"/>
        <v>264.48</v>
      </c>
      <c r="L584" s="2">
        <f t="shared" ca="1" si="79"/>
        <v>240.11999999999998</v>
      </c>
      <c r="M584" s="2">
        <f t="shared" ca="1" si="74"/>
        <v>24.360000000000042</v>
      </c>
      <c r="N584" s="2">
        <f t="shared" ca="1" si="75"/>
        <v>9.2105263157894884E-2</v>
      </c>
    </row>
    <row r="585" spans="1:14">
      <c r="A585" t="s">
        <v>161</v>
      </c>
      <c r="B585" t="s">
        <v>179</v>
      </c>
      <c r="C585" t="s">
        <v>311</v>
      </c>
      <c r="D585" t="s">
        <v>191</v>
      </c>
      <c r="E585" t="s">
        <v>192</v>
      </c>
      <c r="F585" s="1">
        <v>45078</v>
      </c>
      <c r="G585" s="2">
        <f t="shared" ca="1" si="76"/>
        <v>6639</v>
      </c>
      <c r="H585" s="2">
        <f t="shared" ca="1" si="77"/>
        <v>5443.98</v>
      </c>
      <c r="I585" s="2">
        <f t="shared" ca="1" si="72"/>
        <v>1195.0200000000004</v>
      </c>
      <c r="J585" s="2">
        <f t="shared" ca="1" si="73"/>
        <v>0.18000000000000008</v>
      </c>
      <c r="K585" s="2">
        <f t="shared" ca="1" si="78"/>
        <v>5311.2</v>
      </c>
      <c r="L585" s="2">
        <f t="shared" ca="1" si="79"/>
        <v>5112.03</v>
      </c>
      <c r="M585" s="2">
        <f t="shared" ca="1" si="74"/>
        <v>199.17000000000007</v>
      </c>
      <c r="N585" s="2">
        <f t="shared" ca="1" si="75"/>
        <v>3.7500000000000012E-2</v>
      </c>
    </row>
    <row r="586" spans="1:14">
      <c r="A586" t="s">
        <v>162</v>
      </c>
      <c r="B586" t="s">
        <v>181</v>
      </c>
      <c r="C586" t="s">
        <v>312</v>
      </c>
      <c r="D586" t="s">
        <v>191</v>
      </c>
      <c r="E586" t="s">
        <v>194</v>
      </c>
      <c r="F586" s="1">
        <v>45078</v>
      </c>
      <c r="G586" s="2">
        <f t="shared" ca="1" si="76"/>
        <v>5682</v>
      </c>
      <c r="H586" s="2">
        <f t="shared" ca="1" si="77"/>
        <v>5000.16</v>
      </c>
      <c r="I586" s="2">
        <f t="shared" ca="1" si="72"/>
        <v>681.84000000000015</v>
      </c>
      <c r="J586" s="2">
        <f t="shared" ca="1" si="73"/>
        <v>0.12000000000000002</v>
      </c>
      <c r="K586" s="2">
        <f t="shared" ca="1" si="78"/>
        <v>4943.34</v>
      </c>
      <c r="L586" s="2">
        <f t="shared" ca="1" si="79"/>
        <v>4147.8599999999997</v>
      </c>
      <c r="M586" s="2">
        <f t="shared" ca="1" si="74"/>
        <v>795.48000000000047</v>
      </c>
      <c r="N586" s="2">
        <f t="shared" ca="1" si="75"/>
        <v>0.16091954022988514</v>
      </c>
    </row>
    <row r="587" spans="1:14">
      <c r="A587" t="s">
        <v>15</v>
      </c>
      <c r="B587" t="s">
        <v>169</v>
      </c>
      <c r="C587" t="s">
        <v>170</v>
      </c>
      <c r="D587" t="s">
        <v>171</v>
      </c>
      <c r="E587" t="s">
        <v>171</v>
      </c>
      <c r="F587" s="1">
        <v>45078</v>
      </c>
      <c r="G587" s="2">
        <f t="shared" ca="1" si="76"/>
        <v>5380</v>
      </c>
      <c r="H587" s="2">
        <f t="shared" ca="1" si="77"/>
        <v>3927.4</v>
      </c>
      <c r="I587" s="2">
        <f t="shared" ca="1" si="72"/>
        <v>1452.6</v>
      </c>
      <c r="J587" s="2">
        <f t="shared" ca="1" si="73"/>
        <v>0.26999999999999996</v>
      </c>
      <c r="K587" s="2">
        <f t="shared" ca="1" si="78"/>
        <v>3550.8</v>
      </c>
      <c r="L587" s="2">
        <f t="shared" ca="1" si="79"/>
        <v>3712.2</v>
      </c>
      <c r="M587" s="2">
        <f t="shared" ca="1" si="74"/>
        <v>-161.39999999999964</v>
      </c>
      <c r="N587" s="2">
        <f t="shared" ca="1" si="75"/>
        <v>-4.5454545454545352E-2</v>
      </c>
    </row>
    <row r="588" spans="1:14">
      <c r="A588" t="s">
        <v>21</v>
      </c>
      <c r="B588" t="s">
        <v>172</v>
      </c>
      <c r="C588" t="s">
        <v>173</v>
      </c>
      <c r="D588" t="s">
        <v>174</v>
      </c>
      <c r="E588" t="s">
        <v>175</v>
      </c>
      <c r="F588" s="1">
        <v>45078</v>
      </c>
      <c r="G588" s="2">
        <f t="shared" ca="1" si="76"/>
        <v>4039</v>
      </c>
      <c r="H588" s="2">
        <f t="shared" ca="1" si="77"/>
        <v>3392.7599999999998</v>
      </c>
      <c r="I588" s="2">
        <f t="shared" ca="1" si="72"/>
        <v>646.24000000000024</v>
      </c>
      <c r="J588" s="2">
        <f t="shared" ca="1" si="73"/>
        <v>0.16000000000000006</v>
      </c>
      <c r="K588" s="2">
        <f t="shared" ca="1" si="78"/>
        <v>3110.03</v>
      </c>
      <c r="L588" s="2">
        <f t="shared" ca="1" si="79"/>
        <v>2625.35</v>
      </c>
      <c r="M588" s="2">
        <f t="shared" ca="1" si="74"/>
        <v>484.68000000000029</v>
      </c>
      <c r="N588" s="2">
        <f t="shared" ca="1" si="75"/>
        <v>0.15584415584415592</v>
      </c>
    </row>
    <row r="589" spans="1:14">
      <c r="A589" t="s">
        <v>27</v>
      </c>
      <c r="B589" t="s">
        <v>176</v>
      </c>
      <c r="C589" t="s">
        <v>177</v>
      </c>
      <c r="D589" t="s">
        <v>174</v>
      </c>
      <c r="E589" t="s">
        <v>178</v>
      </c>
      <c r="F589" s="1">
        <v>45078</v>
      </c>
      <c r="G589" s="2">
        <f t="shared" ca="1" si="76"/>
        <v>3819</v>
      </c>
      <c r="H589" s="2">
        <f t="shared" ca="1" si="77"/>
        <v>2635.1099999999997</v>
      </c>
      <c r="I589" s="2">
        <f t="shared" ca="1" si="72"/>
        <v>1183.8900000000003</v>
      </c>
      <c r="J589" s="2">
        <f t="shared" ca="1" si="73"/>
        <v>0.31000000000000011</v>
      </c>
      <c r="K589" s="2">
        <f t="shared" ca="1" si="78"/>
        <v>3742.62</v>
      </c>
      <c r="L589" s="2">
        <f t="shared" ca="1" si="79"/>
        <v>2635.1099999999997</v>
      </c>
      <c r="M589" s="2">
        <f t="shared" ca="1" si="74"/>
        <v>1107.5100000000002</v>
      </c>
      <c r="N589" s="2">
        <f t="shared" ca="1" si="75"/>
        <v>0.29591836734693883</v>
      </c>
    </row>
    <row r="590" spans="1:14">
      <c r="A590" t="s">
        <v>31</v>
      </c>
      <c r="B590" t="s">
        <v>179</v>
      </c>
      <c r="C590" t="s">
        <v>177</v>
      </c>
      <c r="D590" t="s">
        <v>174</v>
      </c>
      <c r="E590" t="s">
        <v>180</v>
      </c>
      <c r="F590" s="1">
        <v>45078</v>
      </c>
      <c r="G590" s="2">
        <f t="shared" ca="1" si="76"/>
        <v>8958</v>
      </c>
      <c r="H590" s="2">
        <f t="shared" ca="1" si="77"/>
        <v>5822.7</v>
      </c>
      <c r="I590" s="2">
        <f t="shared" ca="1" si="72"/>
        <v>3135.3</v>
      </c>
      <c r="J590" s="2">
        <f t="shared" ca="1" si="73"/>
        <v>0.35000000000000003</v>
      </c>
      <c r="K590" s="2">
        <f t="shared" ca="1" si="78"/>
        <v>8420.52</v>
      </c>
      <c r="L590" s="2">
        <f t="shared" ca="1" si="79"/>
        <v>6181.0199999999995</v>
      </c>
      <c r="M590" s="2">
        <f t="shared" ca="1" si="74"/>
        <v>2239.5000000000009</v>
      </c>
      <c r="N590" s="2">
        <f t="shared" ca="1" si="75"/>
        <v>0.26595744680851074</v>
      </c>
    </row>
    <row r="591" spans="1:14">
      <c r="A591" t="s">
        <v>34</v>
      </c>
      <c r="B591" t="s">
        <v>181</v>
      </c>
      <c r="C591" t="s">
        <v>182</v>
      </c>
      <c r="D591" t="s">
        <v>174</v>
      </c>
      <c r="E591" t="s">
        <v>183</v>
      </c>
      <c r="F591" s="1">
        <v>45078</v>
      </c>
      <c r="G591" s="2">
        <f t="shared" ca="1" si="76"/>
        <v>1389</v>
      </c>
      <c r="H591" s="2">
        <f t="shared" ca="1" si="77"/>
        <v>1069.53</v>
      </c>
      <c r="I591" s="2">
        <f t="shared" ca="1" si="72"/>
        <v>319.47000000000003</v>
      </c>
      <c r="J591" s="2">
        <f t="shared" ca="1" si="73"/>
        <v>0.23</v>
      </c>
      <c r="K591" s="2">
        <f t="shared" ca="1" si="78"/>
        <v>1097.31</v>
      </c>
      <c r="L591" s="2">
        <f t="shared" ca="1" si="79"/>
        <v>1069.53</v>
      </c>
      <c r="M591" s="2">
        <f t="shared" ca="1" si="74"/>
        <v>27.779999999999973</v>
      </c>
      <c r="N591" s="2">
        <f t="shared" ca="1" si="75"/>
        <v>2.5316455696202507E-2</v>
      </c>
    </row>
    <row r="592" spans="1:14">
      <c r="A592" t="s">
        <v>37</v>
      </c>
      <c r="B592" t="s">
        <v>184</v>
      </c>
      <c r="C592" t="s">
        <v>185</v>
      </c>
      <c r="D592" t="s">
        <v>174</v>
      </c>
      <c r="E592" t="s">
        <v>186</v>
      </c>
      <c r="F592" s="1">
        <v>45078</v>
      </c>
      <c r="G592" s="2">
        <f t="shared" ca="1" si="76"/>
        <v>2407</v>
      </c>
      <c r="H592" s="2">
        <f t="shared" ca="1" si="77"/>
        <v>1973.7399999999998</v>
      </c>
      <c r="I592" s="2">
        <f t="shared" ca="1" si="72"/>
        <v>433.26000000000022</v>
      </c>
      <c r="J592" s="2">
        <f t="shared" ca="1" si="73"/>
        <v>0.1800000000000001</v>
      </c>
      <c r="K592" s="2">
        <f t="shared" ca="1" si="78"/>
        <v>2190.37</v>
      </c>
      <c r="L592" s="2">
        <f t="shared" ca="1" si="79"/>
        <v>1468.27</v>
      </c>
      <c r="M592" s="2">
        <f t="shared" ca="1" si="74"/>
        <v>722.09999999999991</v>
      </c>
      <c r="N592" s="2">
        <f t="shared" ca="1" si="75"/>
        <v>0.32967032967032966</v>
      </c>
    </row>
    <row r="593" spans="1:14">
      <c r="A593" t="s">
        <v>39</v>
      </c>
      <c r="B593" t="s">
        <v>187</v>
      </c>
      <c r="C593" t="s">
        <v>188</v>
      </c>
      <c r="D593" t="s">
        <v>189</v>
      </c>
      <c r="E593" t="s">
        <v>189</v>
      </c>
      <c r="F593" s="1">
        <v>45078</v>
      </c>
      <c r="G593" s="2">
        <f t="shared" ca="1" si="76"/>
        <v>5424</v>
      </c>
      <c r="H593" s="2">
        <f t="shared" ca="1" si="77"/>
        <v>4610.3999999999996</v>
      </c>
      <c r="I593" s="2">
        <f t="shared" ca="1" si="72"/>
        <v>813.60000000000036</v>
      </c>
      <c r="J593" s="2">
        <f t="shared" ca="1" si="73"/>
        <v>0.15000000000000008</v>
      </c>
      <c r="K593" s="2">
        <f t="shared" ca="1" si="78"/>
        <v>4176.4799999999996</v>
      </c>
      <c r="L593" s="2">
        <f t="shared" ca="1" si="79"/>
        <v>3525.6</v>
      </c>
      <c r="M593" s="2">
        <f t="shared" ca="1" si="74"/>
        <v>650.87999999999965</v>
      </c>
      <c r="N593" s="2">
        <f t="shared" ca="1" si="75"/>
        <v>0.15584415584415579</v>
      </c>
    </row>
    <row r="594" spans="1:14">
      <c r="A594" t="s">
        <v>42</v>
      </c>
      <c r="B594" t="s">
        <v>169</v>
      </c>
      <c r="C594" t="s">
        <v>190</v>
      </c>
      <c r="D594" t="s">
        <v>191</v>
      </c>
      <c r="E594" t="s">
        <v>192</v>
      </c>
      <c r="F594" s="1">
        <v>45078</v>
      </c>
      <c r="G594" s="2">
        <f t="shared" ca="1" si="76"/>
        <v>1598</v>
      </c>
      <c r="H594" s="2">
        <f t="shared" ca="1" si="77"/>
        <v>1262.42</v>
      </c>
      <c r="I594" s="2">
        <f t="shared" ca="1" si="72"/>
        <v>335.57999999999993</v>
      </c>
      <c r="J594" s="2">
        <f t="shared" ca="1" si="73"/>
        <v>0.20999999999999996</v>
      </c>
      <c r="K594" s="2">
        <f t="shared" ca="1" si="78"/>
        <v>1805.74</v>
      </c>
      <c r="L594" s="2">
        <f t="shared" ca="1" si="79"/>
        <v>1150.56</v>
      </c>
      <c r="M594" s="2">
        <f t="shared" ca="1" si="74"/>
        <v>655.18000000000006</v>
      </c>
      <c r="N594" s="2">
        <f t="shared" ca="1" si="75"/>
        <v>0.36283185840707965</v>
      </c>
    </row>
    <row r="595" spans="1:14">
      <c r="A595" t="s">
        <v>45</v>
      </c>
      <c r="B595" t="s">
        <v>172</v>
      </c>
      <c r="C595" t="s">
        <v>193</v>
      </c>
      <c r="D595" t="s">
        <v>191</v>
      </c>
      <c r="E595" t="s">
        <v>194</v>
      </c>
      <c r="F595" s="1">
        <v>45078</v>
      </c>
      <c r="G595" s="2">
        <f t="shared" ca="1" si="76"/>
        <v>5048</v>
      </c>
      <c r="H595" s="2">
        <f t="shared" ca="1" si="77"/>
        <v>3886.96</v>
      </c>
      <c r="I595" s="2">
        <f t="shared" ca="1" si="72"/>
        <v>1161.04</v>
      </c>
      <c r="J595" s="2">
        <f t="shared" ca="1" si="73"/>
        <v>0.22999999999999998</v>
      </c>
      <c r="K595" s="2">
        <f t="shared" ca="1" si="78"/>
        <v>4391.76</v>
      </c>
      <c r="L595" s="2">
        <f t="shared" ca="1" si="79"/>
        <v>3533.6</v>
      </c>
      <c r="M595" s="2">
        <f t="shared" ca="1" si="74"/>
        <v>858.16000000000031</v>
      </c>
      <c r="N595" s="2">
        <f t="shared" ca="1" si="75"/>
        <v>0.19540229885057478</v>
      </c>
    </row>
    <row r="596" spans="1:14">
      <c r="A596" t="s">
        <v>47</v>
      </c>
      <c r="B596" t="s">
        <v>176</v>
      </c>
      <c r="C596" t="s">
        <v>195</v>
      </c>
      <c r="D596" t="s">
        <v>191</v>
      </c>
      <c r="E596" t="s">
        <v>196</v>
      </c>
      <c r="F596" s="1">
        <v>45078</v>
      </c>
      <c r="G596" s="2">
        <f t="shared" ca="1" si="76"/>
        <v>9141</v>
      </c>
      <c r="H596" s="2">
        <f t="shared" ca="1" si="77"/>
        <v>8226.9</v>
      </c>
      <c r="I596" s="2">
        <f t="shared" ca="1" si="72"/>
        <v>914.10000000000036</v>
      </c>
      <c r="J596" s="2">
        <f t="shared" ca="1" si="73"/>
        <v>0.10000000000000003</v>
      </c>
      <c r="K596" s="2">
        <f t="shared" ca="1" si="78"/>
        <v>10877.79</v>
      </c>
      <c r="L596" s="2">
        <f t="shared" ca="1" si="79"/>
        <v>7038.57</v>
      </c>
      <c r="M596" s="2">
        <f t="shared" ca="1" si="74"/>
        <v>3839.2200000000012</v>
      </c>
      <c r="N596" s="2">
        <f t="shared" ca="1" si="75"/>
        <v>0.35294117647058831</v>
      </c>
    </row>
    <row r="597" spans="1:14">
      <c r="A597" t="s">
        <v>51</v>
      </c>
      <c r="B597" t="s">
        <v>179</v>
      </c>
      <c r="C597" t="s">
        <v>197</v>
      </c>
      <c r="D597" t="s">
        <v>191</v>
      </c>
      <c r="E597" t="s">
        <v>198</v>
      </c>
      <c r="F597" s="1">
        <v>45078</v>
      </c>
      <c r="G597" s="2">
        <f t="shared" ca="1" si="76"/>
        <v>3087</v>
      </c>
      <c r="H597" s="2">
        <f t="shared" ca="1" si="77"/>
        <v>2037.42</v>
      </c>
      <c r="I597" s="2">
        <f t="shared" ca="1" si="72"/>
        <v>1049.58</v>
      </c>
      <c r="J597" s="2">
        <f t="shared" ca="1" si="73"/>
        <v>0.33999999999999997</v>
      </c>
      <c r="K597" s="2">
        <f t="shared" ca="1" si="78"/>
        <v>2778.3</v>
      </c>
      <c r="L597" s="2">
        <f t="shared" ca="1" si="79"/>
        <v>2191.77</v>
      </c>
      <c r="M597" s="2">
        <f t="shared" ca="1" si="74"/>
        <v>586.5300000000002</v>
      </c>
      <c r="N597" s="2">
        <f t="shared" ca="1" si="75"/>
        <v>0.21111111111111117</v>
      </c>
    </row>
    <row r="598" spans="1:14">
      <c r="A598" t="s">
        <v>53</v>
      </c>
      <c r="B598" t="s">
        <v>181</v>
      </c>
      <c r="C598" t="s">
        <v>199</v>
      </c>
      <c r="D598" t="s">
        <v>191</v>
      </c>
      <c r="E598" t="s">
        <v>200</v>
      </c>
      <c r="F598" s="1">
        <v>45078</v>
      </c>
      <c r="G598" s="2">
        <f t="shared" ca="1" si="76"/>
        <v>2794</v>
      </c>
      <c r="H598" s="2">
        <f t="shared" ca="1" si="77"/>
        <v>2430.7800000000002</v>
      </c>
      <c r="I598" s="2">
        <f t="shared" ca="1" si="72"/>
        <v>363.2199999999998</v>
      </c>
      <c r="J598" s="2">
        <f t="shared" ca="1" si="73"/>
        <v>0.12999999999999992</v>
      </c>
      <c r="K598" s="2">
        <f t="shared" ca="1" si="78"/>
        <v>2207.2600000000002</v>
      </c>
      <c r="L598" s="2">
        <f t="shared" ca="1" si="79"/>
        <v>1983.74</v>
      </c>
      <c r="M598" s="2">
        <f t="shared" ca="1" si="74"/>
        <v>223.52000000000021</v>
      </c>
      <c r="N598" s="2">
        <f t="shared" ca="1" si="75"/>
        <v>0.10126582278481021</v>
      </c>
    </row>
    <row r="599" spans="1:14">
      <c r="A599" t="s">
        <v>54</v>
      </c>
      <c r="B599" t="s">
        <v>184</v>
      </c>
      <c r="C599" t="s">
        <v>201</v>
      </c>
      <c r="D599" t="s">
        <v>191</v>
      </c>
      <c r="E599" t="s">
        <v>202</v>
      </c>
      <c r="F599" s="1">
        <v>45078</v>
      </c>
      <c r="G599" s="2">
        <f t="shared" ca="1" si="76"/>
        <v>5385</v>
      </c>
      <c r="H599" s="2">
        <f t="shared" ca="1" si="77"/>
        <v>4684.95</v>
      </c>
      <c r="I599" s="2">
        <f t="shared" ca="1" si="72"/>
        <v>700.05000000000018</v>
      </c>
      <c r="J599" s="2">
        <f t="shared" ca="1" si="73"/>
        <v>0.13000000000000003</v>
      </c>
      <c r="K599" s="2">
        <f t="shared" ca="1" si="78"/>
        <v>6031.2</v>
      </c>
      <c r="L599" s="2">
        <f t="shared" ca="1" si="79"/>
        <v>4200.3</v>
      </c>
      <c r="M599" s="2">
        <f t="shared" ca="1" si="74"/>
        <v>1830.8999999999996</v>
      </c>
      <c r="N599" s="2">
        <f t="shared" ca="1" si="75"/>
        <v>0.30357142857142855</v>
      </c>
    </row>
    <row r="600" spans="1:14">
      <c r="A600" t="s">
        <v>55</v>
      </c>
      <c r="B600" t="s">
        <v>187</v>
      </c>
      <c r="C600" t="s">
        <v>203</v>
      </c>
      <c r="D600" t="s">
        <v>204</v>
      </c>
      <c r="E600" t="s">
        <v>204</v>
      </c>
      <c r="F600" s="1">
        <v>45078</v>
      </c>
      <c r="G600" s="2">
        <f t="shared" ca="1" si="76"/>
        <v>7346</v>
      </c>
      <c r="H600" s="2">
        <f t="shared" ca="1" si="77"/>
        <v>6244.0999999999995</v>
      </c>
      <c r="I600" s="2">
        <f t="shared" ca="1" si="72"/>
        <v>1101.9000000000005</v>
      </c>
      <c r="J600" s="2">
        <f t="shared" ca="1" si="73"/>
        <v>0.15000000000000008</v>
      </c>
      <c r="K600" s="2">
        <f t="shared" ca="1" si="78"/>
        <v>7860.22</v>
      </c>
      <c r="L600" s="2">
        <f t="shared" ca="1" si="79"/>
        <v>5215.66</v>
      </c>
      <c r="M600" s="2">
        <f t="shared" ca="1" si="74"/>
        <v>2644.5600000000004</v>
      </c>
      <c r="N600" s="2">
        <f t="shared" ca="1" si="75"/>
        <v>0.33644859813084116</v>
      </c>
    </row>
    <row r="601" spans="1:14">
      <c r="A601" t="s">
        <v>58</v>
      </c>
      <c r="B601" t="s">
        <v>169</v>
      </c>
      <c r="C601" t="s">
        <v>205</v>
      </c>
      <c r="D601" t="s">
        <v>206</v>
      </c>
      <c r="E601" t="s">
        <v>206</v>
      </c>
      <c r="F601" s="1">
        <v>45078</v>
      </c>
      <c r="G601" s="2">
        <f t="shared" ca="1" si="76"/>
        <v>4509</v>
      </c>
      <c r="H601" s="2">
        <f t="shared" ca="1" si="77"/>
        <v>2930.85</v>
      </c>
      <c r="I601" s="2">
        <f t="shared" ca="1" si="72"/>
        <v>1578.15</v>
      </c>
      <c r="J601" s="2">
        <f t="shared" ca="1" si="73"/>
        <v>0.35000000000000003</v>
      </c>
      <c r="K601" s="2">
        <f t="shared" ca="1" si="78"/>
        <v>4914.8100000000004</v>
      </c>
      <c r="L601" s="2">
        <f t="shared" ca="1" si="79"/>
        <v>3336.66</v>
      </c>
      <c r="M601" s="2">
        <f t="shared" ca="1" si="74"/>
        <v>1578.1500000000005</v>
      </c>
      <c r="N601" s="2">
        <f t="shared" ca="1" si="75"/>
        <v>0.32110091743119273</v>
      </c>
    </row>
    <row r="602" spans="1:14">
      <c r="A602" t="s">
        <v>59</v>
      </c>
      <c r="B602" t="s">
        <v>172</v>
      </c>
      <c r="C602" t="s">
        <v>207</v>
      </c>
      <c r="D602" t="s">
        <v>208</v>
      </c>
      <c r="E602" t="s">
        <v>208</v>
      </c>
      <c r="F602" s="1">
        <v>45078</v>
      </c>
      <c r="G602" s="2">
        <f t="shared" ca="1" si="76"/>
        <v>712</v>
      </c>
      <c r="H602" s="2">
        <f t="shared" ca="1" si="77"/>
        <v>640.80000000000007</v>
      </c>
      <c r="I602" s="2">
        <f t="shared" ca="1" si="72"/>
        <v>71.199999999999932</v>
      </c>
      <c r="J602" s="2">
        <f t="shared" ca="1" si="73"/>
        <v>9.9999999999999908E-2</v>
      </c>
      <c r="K602" s="2">
        <f t="shared" ca="1" si="78"/>
        <v>555.36</v>
      </c>
      <c r="L602" s="2">
        <f t="shared" ca="1" si="79"/>
        <v>434.32</v>
      </c>
      <c r="M602" s="2">
        <f t="shared" ca="1" si="74"/>
        <v>121.04000000000002</v>
      </c>
      <c r="N602" s="2">
        <f t="shared" ca="1" si="75"/>
        <v>0.21794871794871798</v>
      </c>
    </row>
    <row r="603" spans="1:14">
      <c r="A603" t="s">
        <v>60</v>
      </c>
      <c r="B603" t="s">
        <v>176</v>
      </c>
      <c r="C603" t="s">
        <v>209</v>
      </c>
      <c r="D603" t="s">
        <v>210</v>
      </c>
      <c r="E603" t="s">
        <v>211</v>
      </c>
      <c r="F603" s="1">
        <v>45078</v>
      </c>
      <c r="G603" s="2">
        <f t="shared" ca="1" si="76"/>
        <v>6420</v>
      </c>
      <c r="H603" s="2">
        <f t="shared" ca="1" si="77"/>
        <v>5457</v>
      </c>
      <c r="I603" s="2">
        <f t="shared" ca="1" si="72"/>
        <v>963</v>
      </c>
      <c r="J603" s="2">
        <f t="shared" ca="1" si="73"/>
        <v>0.15</v>
      </c>
      <c r="K603" s="2">
        <f t="shared" ca="1" si="78"/>
        <v>7318.8</v>
      </c>
      <c r="L603" s="2">
        <f t="shared" ca="1" si="79"/>
        <v>4044.6</v>
      </c>
      <c r="M603" s="2">
        <f t="shared" ca="1" si="74"/>
        <v>3274.2000000000003</v>
      </c>
      <c r="N603" s="2">
        <f t="shared" ca="1" si="75"/>
        <v>0.44736842105263158</v>
      </c>
    </row>
    <row r="604" spans="1:14">
      <c r="A604" t="s">
        <v>62</v>
      </c>
      <c r="B604" t="s">
        <v>179</v>
      </c>
      <c r="C604" t="s">
        <v>212</v>
      </c>
      <c r="D604" t="s">
        <v>210</v>
      </c>
      <c r="E604" t="s">
        <v>213</v>
      </c>
      <c r="F604" s="1">
        <v>45078</v>
      </c>
      <c r="G604" s="2">
        <f t="shared" ca="1" si="76"/>
        <v>54</v>
      </c>
      <c r="H604" s="2">
        <f t="shared" ca="1" si="77"/>
        <v>39.42</v>
      </c>
      <c r="I604" s="2">
        <f t="shared" ca="1" si="72"/>
        <v>14.579999999999998</v>
      </c>
      <c r="J604" s="2">
        <f t="shared" ca="1" si="73"/>
        <v>0.26999999999999996</v>
      </c>
      <c r="K604" s="2">
        <f t="shared" ca="1" si="78"/>
        <v>44.28</v>
      </c>
      <c r="L604" s="2">
        <f t="shared" ca="1" si="79"/>
        <v>38.879999999999995</v>
      </c>
      <c r="M604" s="2">
        <f t="shared" ca="1" si="74"/>
        <v>5.4000000000000057</v>
      </c>
      <c r="N604" s="2">
        <f t="shared" ca="1" si="75"/>
        <v>0.12195121951219524</v>
      </c>
    </row>
    <row r="605" spans="1:14">
      <c r="A605" t="s">
        <v>64</v>
      </c>
      <c r="B605" t="s">
        <v>181</v>
      </c>
      <c r="C605" t="s">
        <v>214</v>
      </c>
      <c r="D605" t="s">
        <v>171</v>
      </c>
      <c r="E605" t="s">
        <v>171</v>
      </c>
      <c r="F605" s="1">
        <v>45078</v>
      </c>
      <c r="G605" s="2">
        <f t="shared" ca="1" si="76"/>
        <v>434</v>
      </c>
      <c r="H605" s="2">
        <f t="shared" ca="1" si="77"/>
        <v>381.92</v>
      </c>
      <c r="I605" s="2">
        <f t="shared" ca="1" si="72"/>
        <v>52.079999999999984</v>
      </c>
      <c r="J605" s="2">
        <f t="shared" ca="1" si="73"/>
        <v>0.11999999999999997</v>
      </c>
      <c r="K605" s="2">
        <f t="shared" ca="1" si="78"/>
        <v>303.8</v>
      </c>
      <c r="L605" s="2">
        <f t="shared" ca="1" si="79"/>
        <v>312.47999999999996</v>
      </c>
      <c r="M605" s="2">
        <f t="shared" ca="1" si="74"/>
        <v>-8.67999999999995</v>
      </c>
      <c r="N605" s="2">
        <f t="shared" ca="1" si="75"/>
        <v>-2.8571428571428404E-2</v>
      </c>
    </row>
    <row r="606" spans="1:14">
      <c r="A606" t="s">
        <v>65</v>
      </c>
      <c r="B606" t="s">
        <v>184</v>
      </c>
      <c r="C606" t="s">
        <v>215</v>
      </c>
      <c r="D606" t="s">
        <v>174</v>
      </c>
      <c r="E606" t="s">
        <v>175</v>
      </c>
      <c r="F606" s="1">
        <v>45078</v>
      </c>
      <c r="G606" s="2">
        <f t="shared" ca="1" si="76"/>
        <v>9723</v>
      </c>
      <c r="H606" s="2">
        <f t="shared" ca="1" si="77"/>
        <v>7000.5599999999995</v>
      </c>
      <c r="I606" s="2">
        <f t="shared" ca="1" si="72"/>
        <v>2722.4400000000005</v>
      </c>
      <c r="J606" s="2">
        <f t="shared" ca="1" si="73"/>
        <v>0.28000000000000003</v>
      </c>
      <c r="K606" s="2">
        <f t="shared" ca="1" si="78"/>
        <v>10209.15</v>
      </c>
      <c r="L606" s="2">
        <f t="shared" ca="1" si="79"/>
        <v>6222.72</v>
      </c>
      <c r="M606" s="2">
        <f t="shared" ca="1" si="74"/>
        <v>3986.4299999999994</v>
      </c>
      <c r="N606" s="2">
        <f t="shared" ca="1" si="75"/>
        <v>0.39047619047619042</v>
      </c>
    </row>
    <row r="607" spans="1:14">
      <c r="A607" t="s">
        <v>66</v>
      </c>
      <c r="B607" t="s">
        <v>187</v>
      </c>
      <c r="C607" t="s">
        <v>216</v>
      </c>
      <c r="D607" t="s">
        <v>174</v>
      </c>
      <c r="E607" t="s">
        <v>178</v>
      </c>
      <c r="F607" s="1">
        <v>45078</v>
      </c>
      <c r="G607" s="2">
        <f t="shared" ca="1" si="76"/>
        <v>1660</v>
      </c>
      <c r="H607" s="2">
        <f t="shared" ca="1" si="77"/>
        <v>1145.3999999999999</v>
      </c>
      <c r="I607" s="2">
        <f t="shared" ca="1" si="72"/>
        <v>514.60000000000014</v>
      </c>
      <c r="J607" s="2">
        <f t="shared" ca="1" si="73"/>
        <v>0.31000000000000011</v>
      </c>
      <c r="K607" s="2">
        <f t="shared" ca="1" si="78"/>
        <v>1842.6</v>
      </c>
      <c r="L607" s="2">
        <f t="shared" ca="1" si="79"/>
        <v>1178.5999999999999</v>
      </c>
      <c r="M607" s="2">
        <f t="shared" ca="1" si="74"/>
        <v>664</v>
      </c>
      <c r="N607" s="2">
        <f t="shared" ca="1" si="75"/>
        <v>0.3603603603603604</v>
      </c>
    </row>
    <row r="608" spans="1:14">
      <c r="A608" t="s">
        <v>67</v>
      </c>
      <c r="B608" t="s">
        <v>169</v>
      </c>
      <c r="C608" t="s">
        <v>217</v>
      </c>
      <c r="D608" t="s">
        <v>174</v>
      </c>
      <c r="E608" t="s">
        <v>180</v>
      </c>
      <c r="F608" s="1">
        <v>45078</v>
      </c>
      <c r="G608" s="2">
        <f t="shared" ca="1" si="76"/>
        <v>5367</v>
      </c>
      <c r="H608" s="2">
        <f t="shared" ca="1" si="77"/>
        <v>4025.25</v>
      </c>
      <c r="I608" s="2">
        <f t="shared" ca="1" si="72"/>
        <v>1341.75</v>
      </c>
      <c r="J608" s="2">
        <f t="shared" ca="1" si="73"/>
        <v>0.25</v>
      </c>
      <c r="K608" s="2">
        <f t="shared" ca="1" si="78"/>
        <v>4186.26</v>
      </c>
      <c r="L608" s="2">
        <f t="shared" ca="1" si="79"/>
        <v>3756.8999999999996</v>
      </c>
      <c r="M608" s="2">
        <f t="shared" ca="1" si="74"/>
        <v>429.36000000000058</v>
      </c>
      <c r="N608" s="2">
        <f t="shared" ca="1" si="75"/>
        <v>0.1025641025641027</v>
      </c>
    </row>
    <row r="609" spans="1:14">
      <c r="A609" t="s">
        <v>68</v>
      </c>
      <c r="B609" t="s">
        <v>172</v>
      </c>
      <c r="C609" t="s">
        <v>218</v>
      </c>
      <c r="D609" t="s">
        <v>174</v>
      </c>
      <c r="E609" t="s">
        <v>183</v>
      </c>
      <c r="F609" s="1">
        <v>45078</v>
      </c>
      <c r="G609" s="2">
        <f t="shared" ca="1" si="76"/>
        <v>1231</v>
      </c>
      <c r="H609" s="2">
        <f t="shared" ca="1" si="77"/>
        <v>1083.28</v>
      </c>
      <c r="I609" s="2">
        <f t="shared" ca="1" si="72"/>
        <v>147.72000000000003</v>
      </c>
      <c r="J609" s="2">
        <f t="shared" ca="1" si="73"/>
        <v>0.12000000000000002</v>
      </c>
      <c r="K609" s="2">
        <f t="shared" ca="1" si="78"/>
        <v>997.11</v>
      </c>
      <c r="L609" s="2">
        <f t="shared" ca="1" si="79"/>
        <v>935.56000000000006</v>
      </c>
      <c r="M609" s="2">
        <f t="shared" ca="1" si="74"/>
        <v>61.549999999999955</v>
      </c>
      <c r="N609" s="2">
        <f t="shared" ca="1" si="75"/>
        <v>6.172839506172835E-2</v>
      </c>
    </row>
    <row r="610" spans="1:14">
      <c r="A610" t="s">
        <v>69</v>
      </c>
      <c r="B610" t="s">
        <v>176</v>
      </c>
      <c r="C610" t="s">
        <v>219</v>
      </c>
      <c r="D610" t="s">
        <v>174</v>
      </c>
      <c r="E610" t="s">
        <v>186</v>
      </c>
      <c r="F610" s="1">
        <v>45078</v>
      </c>
      <c r="G610" s="2">
        <f t="shared" ca="1" si="76"/>
        <v>4426</v>
      </c>
      <c r="H610" s="2">
        <f t="shared" ca="1" si="77"/>
        <v>3717.8399999999997</v>
      </c>
      <c r="I610" s="2">
        <f t="shared" ca="1" si="72"/>
        <v>708.16000000000031</v>
      </c>
      <c r="J610" s="2">
        <f t="shared" ca="1" si="73"/>
        <v>0.16000000000000006</v>
      </c>
      <c r="K610" s="2">
        <f t="shared" ca="1" si="78"/>
        <v>4957.12</v>
      </c>
      <c r="L610" s="2">
        <f t="shared" ca="1" si="79"/>
        <v>2832.64</v>
      </c>
      <c r="M610" s="2">
        <f t="shared" ca="1" si="74"/>
        <v>2124.48</v>
      </c>
      <c r="N610" s="2">
        <f t="shared" ca="1" si="75"/>
        <v>0.4285714285714286</v>
      </c>
    </row>
    <row r="611" spans="1:14">
      <c r="A611" t="s">
        <v>70</v>
      </c>
      <c r="B611" t="s">
        <v>179</v>
      </c>
      <c r="C611" t="s">
        <v>220</v>
      </c>
      <c r="D611" t="s">
        <v>189</v>
      </c>
      <c r="E611" t="s">
        <v>189</v>
      </c>
      <c r="F611" s="1">
        <v>45078</v>
      </c>
      <c r="G611" s="2">
        <f t="shared" ca="1" si="76"/>
        <v>2206</v>
      </c>
      <c r="H611" s="2">
        <f t="shared" ca="1" si="77"/>
        <v>1919.22</v>
      </c>
      <c r="I611" s="2">
        <f t="shared" ca="1" si="72"/>
        <v>286.77999999999997</v>
      </c>
      <c r="J611" s="2">
        <f t="shared" ca="1" si="73"/>
        <v>0.12999999999999998</v>
      </c>
      <c r="K611" s="2">
        <f t="shared" ca="1" si="78"/>
        <v>1897.16</v>
      </c>
      <c r="L611" s="2">
        <f t="shared" ca="1" si="79"/>
        <v>1389.78</v>
      </c>
      <c r="M611" s="2">
        <f t="shared" ca="1" si="74"/>
        <v>507.38000000000011</v>
      </c>
      <c r="N611" s="2">
        <f t="shared" ca="1" si="75"/>
        <v>0.26744186046511631</v>
      </c>
    </row>
    <row r="612" spans="1:14">
      <c r="A612" t="s">
        <v>71</v>
      </c>
      <c r="B612" t="s">
        <v>181</v>
      </c>
      <c r="C612" t="s">
        <v>221</v>
      </c>
      <c r="D612" t="s">
        <v>191</v>
      </c>
      <c r="E612" t="s">
        <v>192</v>
      </c>
      <c r="F612" s="1">
        <v>45078</v>
      </c>
      <c r="G612" s="2">
        <f t="shared" ca="1" si="76"/>
        <v>1148</v>
      </c>
      <c r="H612" s="2">
        <f t="shared" ca="1" si="77"/>
        <v>803.59999999999991</v>
      </c>
      <c r="I612" s="2">
        <f t="shared" ca="1" si="72"/>
        <v>344.40000000000009</v>
      </c>
      <c r="J612" s="2">
        <f t="shared" ca="1" si="73"/>
        <v>0.3000000000000001</v>
      </c>
      <c r="K612" s="2">
        <f t="shared" ca="1" si="78"/>
        <v>906.92</v>
      </c>
      <c r="L612" s="2">
        <f t="shared" ca="1" si="79"/>
        <v>700.28</v>
      </c>
      <c r="M612" s="2">
        <f t="shared" ca="1" si="74"/>
        <v>206.64</v>
      </c>
      <c r="N612" s="2">
        <f t="shared" ca="1" si="75"/>
        <v>0.22784810126582278</v>
      </c>
    </row>
    <row r="613" spans="1:14">
      <c r="A613" t="s">
        <v>72</v>
      </c>
      <c r="B613" t="s">
        <v>184</v>
      </c>
      <c r="C613" t="s">
        <v>222</v>
      </c>
      <c r="D613" t="s">
        <v>191</v>
      </c>
      <c r="E613" t="s">
        <v>194</v>
      </c>
      <c r="F613" s="1">
        <v>45078</v>
      </c>
      <c r="G613" s="2">
        <f t="shared" ca="1" si="76"/>
        <v>4533</v>
      </c>
      <c r="H613" s="2">
        <f t="shared" ca="1" si="77"/>
        <v>3127.77</v>
      </c>
      <c r="I613" s="2">
        <f t="shared" ca="1" si="72"/>
        <v>1405.23</v>
      </c>
      <c r="J613" s="2">
        <f t="shared" ca="1" si="73"/>
        <v>0.31</v>
      </c>
      <c r="K613" s="2">
        <f t="shared" ca="1" si="78"/>
        <v>4442.34</v>
      </c>
      <c r="L613" s="2">
        <f t="shared" ca="1" si="79"/>
        <v>3354.42</v>
      </c>
      <c r="M613" s="2">
        <f t="shared" ca="1" si="74"/>
        <v>1087.92</v>
      </c>
      <c r="N613" s="2">
        <f t="shared" ca="1" si="75"/>
        <v>0.24489795918367349</v>
      </c>
    </row>
    <row r="614" spans="1:14">
      <c r="A614" t="s">
        <v>73</v>
      </c>
      <c r="B614" t="s">
        <v>187</v>
      </c>
      <c r="C614" t="s">
        <v>223</v>
      </c>
      <c r="D614" t="s">
        <v>191</v>
      </c>
      <c r="E614" t="s">
        <v>196</v>
      </c>
      <c r="F614" s="1">
        <v>45078</v>
      </c>
      <c r="G614" s="2">
        <f t="shared" ca="1" si="76"/>
        <v>5791</v>
      </c>
      <c r="H614" s="2">
        <f t="shared" ca="1" si="77"/>
        <v>4459.07</v>
      </c>
      <c r="I614" s="2">
        <f t="shared" ca="1" si="72"/>
        <v>1331.9300000000003</v>
      </c>
      <c r="J614" s="2">
        <f t="shared" ca="1" si="73"/>
        <v>0.23000000000000004</v>
      </c>
      <c r="K614" s="2">
        <f t="shared" ca="1" si="78"/>
        <v>3764.15</v>
      </c>
      <c r="L614" s="2">
        <f t="shared" ca="1" si="79"/>
        <v>3822.0600000000004</v>
      </c>
      <c r="M614" s="2">
        <f t="shared" ca="1" si="74"/>
        <v>-57.910000000000309</v>
      </c>
      <c r="N614" s="2">
        <f t="shared" ca="1" si="75"/>
        <v>-1.5384615384615467E-2</v>
      </c>
    </row>
    <row r="615" spans="1:14">
      <c r="A615" t="s">
        <v>74</v>
      </c>
      <c r="B615" t="s">
        <v>169</v>
      </c>
      <c r="C615" t="s">
        <v>224</v>
      </c>
      <c r="D615" t="s">
        <v>191</v>
      </c>
      <c r="E615" t="s">
        <v>198</v>
      </c>
      <c r="F615" s="1">
        <v>45078</v>
      </c>
      <c r="G615" s="2">
        <f t="shared" ca="1" si="76"/>
        <v>7409</v>
      </c>
      <c r="H615" s="2">
        <f t="shared" ca="1" si="77"/>
        <v>6445.83</v>
      </c>
      <c r="I615" s="2">
        <f t="shared" ca="1" si="72"/>
        <v>963.17000000000007</v>
      </c>
      <c r="J615" s="2">
        <f t="shared" ca="1" si="73"/>
        <v>0.13</v>
      </c>
      <c r="K615" s="2">
        <f t="shared" ca="1" si="78"/>
        <v>7853.54</v>
      </c>
      <c r="L615" s="2">
        <f t="shared" ca="1" si="79"/>
        <v>4593.58</v>
      </c>
      <c r="M615" s="2">
        <f t="shared" ca="1" si="74"/>
        <v>3259.96</v>
      </c>
      <c r="N615" s="2">
        <f t="shared" ca="1" si="75"/>
        <v>0.41509433962264153</v>
      </c>
    </row>
    <row r="616" spans="1:14">
      <c r="A616" t="s">
        <v>75</v>
      </c>
      <c r="B616" t="s">
        <v>172</v>
      </c>
      <c r="C616" t="s">
        <v>225</v>
      </c>
      <c r="D616" t="s">
        <v>191</v>
      </c>
      <c r="E616" t="s">
        <v>200</v>
      </c>
      <c r="F616" s="1">
        <v>45078</v>
      </c>
      <c r="G616" s="2">
        <f t="shared" ca="1" si="76"/>
        <v>9692</v>
      </c>
      <c r="H616" s="2">
        <f t="shared" ca="1" si="77"/>
        <v>6687.48</v>
      </c>
      <c r="I616" s="2">
        <f t="shared" ca="1" si="72"/>
        <v>3004.5200000000004</v>
      </c>
      <c r="J616" s="2">
        <f t="shared" ca="1" si="73"/>
        <v>0.31000000000000005</v>
      </c>
      <c r="K616" s="2">
        <f t="shared" ca="1" si="78"/>
        <v>6881.32</v>
      </c>
      <c r="L616" s="2">
        <f t="shared" ca="1" si="79"/>
        <v>6202.88</v>
      </c>
      <c r="M616" s="2">
        <f t="shared" ca="1" si="74"/>
        <v>678.4399999999996</v>
      </c>
      <c r="N616" s="2">
        <f t="shared" ca="1" si="75"/>
        <v>9.85915492957746E-2</v>
      </c>
    </row>
    <row r="617" spans="1:14">
      <c r="A617" t="s">
        <v>76</v>
      </c>
      <c r="B617" t="s">
        <v>176</v>
      </c>
      <c r="C617" t="s">
        <v>226</v>
      </c>
      <c r="D617" t="s">
        <v>191</v>
      </c>
      <c r="E617" t="s">
        <v>202</v>
      </c>
      <c r="F617" s="1">
        <v>45078</v>
      </c>
      <c r="G617" s="2">
        <f t="shared" ca="1" si="76"/>
        <v>4762</v>
      </c>
      <c r="H617" s="2">
        <f t="shared" ca="1" si="77"/>
        <v>4047.7</v>
      </c>
      <c r="I617" s="2">
        <f t="shared" ca="1" si="72"/>
        <v>714.30000000000018</v>
      </c>
      <c r="J617" s="2">
        <f t="shared" ca="1" si="73"/>
        <v>0.15000000000000005</v>
      </c>
      <c r="K617" s="2">
        <f t="shared" ca="1" si="78"/>
        <v>5000.1000000000004</v>
      </c>
      <c r="L617" s="2">
        <f t="shared" ca="1" si="79"/>
        <v>3238.1600000000003</v>
      </c>
      <c r="M617" s="2">
        <f t="shared" ca="1" si="74"/>
        <v>1761.94</v>
      </c>
      <c r="N617" s="2">
        <f t="shared" ca="1" si="75"/>
        <v>0.35238095238095235</v>
      </c>
    </row>
    <row r="618" spans="1:14">
      <c r="A618" t="s">
        <v>77</v>
      </c>
      <c r="B618" t="s">
        <v>179</v>
      </c>
      <c r="C618" t="s">
        <v>227</v>
      </c>
      <c r="D618" t="s">
        <v>204</v>
      </c>
      <c r="E618" t="s">
        <v>204</v>
      </c>
      <c r="F618" s="1">
        <v>45078</v>
      </c>
      <c r="G618" s="2">
        <f t="shared" ca="1" si="76"/>
        <v>2669</v>
      </c>
      <c r="H618" s="2">
        <f t="shared" ca="1" si="77"/>
        <v>2241.96</v>
      </c>
      <c r="I618" s="2">
        <f t="shared" ca="1" si="72"/>
        <v>427.03999999999996</v>
      </c>
      <c r="J618" s="2">
        <f t="shared" ca="1" si="73"/>
        <v>0.15999999999999998</v>
      </c>
      <c r="K618" s="2">
        <f t="shared" ca="1" si="78"/>
        <v>3149.42</v>
      </c>
      <c r="L618" s="2">
        <f t="shared" ca="1" si="79"/>
        <v>1841.61</v>
      </c>
      <c r="M618" s="2">
        <f t="shared" ca="1" si="74"/>
        <v>1307.8100000000002</v>
      </c>
      <c r="N618" s="2">
        <f t="shared" ca="1" si="75"/>
        <v>0.41525423728813565</v>
      </c>
    </row>
    <row r="619" spans="1:14">
      <c r="A619" t="s">
        <v>78</v>
      </c>
      <c r="B619" t="s">
        <v>181</v>
      </c>
      <c r="C619" t="s">
        <v>228</v>
      </c>
      <c r="D619" t="s">
        <v>206</v>
      </c>
      <c r="E619" t="s">
        <v>206</v>
      </c>
      <c r="F619" s="1">
        <v>45078</v>
      </c>
      <c r="G619" s="2">
        <f t="shared" ca="1" si="76"/>
        <v>7538</v>
      </c>
      <c r="H619" s="2">
        <f t="shared" ca="1" si="77"/>
        <v>4975.08</v>
      </c>
      <c r="I619" s="2">
        <f t="shared" ca="1" si="72"/>
        <v>2562.92</v>
      </c>
      <c r="J619" s="2">
        <f t="shared" ca="1" si="73"/>
        <v>0.34</v>
      </c>
      <c r="K619" s="2">
        <f t="shared" ca="1" si="78"/>
        <v>6784.2</v>
      </c>
      <c r="L619" s="2">
        <f t="shared" ca="1" si="79"/>
        <v>5653.5</v>
      </c>
      <c r="M619" s="2">
        <f t="shared" ca="1" si="74"/>
        <v>1130.6999999999998</v>
      </c>
      <c r="N619" s="2">
        <f t="shared" ca="1" si="75"/>
        <v>0.16666666666666666</v>
      </c>
    </row>
    <row r="620" spans="1:14">
      <c r="A620" t="s">
        <v>79</v>
      </c>
      <c r="B620" t="s">
        <v>184</v>
      </c>
      <c r="C620" t="s">
        <v>229</v>
      </c>
      <c r="D620" t="s">
        <v>208</v>
      </c>
      <c r="E620" t="s">
        <v>208</v>
      </c>
      <c r="F620" s="1">
        <v>45078</v>
      </c>
      <c r="G620" s="2">
        <f t="shared" ca="1" si="76"/>
        <v>71</v>
      </c>
      <c r="H620" s="2">
        <f t="shared" ca="1" si="77"/>
        <v>57.510000000000005</v>
      </c>
      <c r="I620" s="2">
        <f t="shared" ca="1" si="72"/>
        <v>13.489999999999995</v>
      </c>
      <c r="J620" s="2">
        <f t="shared" ca="1" si="73"/>
        <v>0.18999999999999992</v>
      </c>
      <c r="K620" s="2">
        <f t="shared" ca="1" si="78"/>
        <v>50.41</v>
      </c>
      <c r="L620" s="2">
        <f t="shared" ca="1" si="79"/>
        <v>56.800000000000004</v>
      </c>
      <c r="M620" s="2">
        <f t="shared" ca="1" si="74"/>
        <v>-6.3900000000000077</v>
      </c>
      <c r="N620" s="2">
        <f t="shared" ca="1" si="75"/>
        <v>-0.12676056338028185</v>
      </c>
    </row>
    <row r="621" spans="1:14">
      <c r="A621" t="s">
        <v>80</v>
      </c>
      <c r="B621" t="s">
        <v>187</v>
      </c>
      <c r="C621" t="s">
        <v>230</v>
      </c>
      <c r="D621" t="s">
        <v>210</v>
      </c>
      <c r="E621" t="s">
        <v>211</v>
      </c>
      <c r="F621" s="1">
        <v>45078</v>
      </c>
      <c r="G621" s="2">
        <f t="shared" ca="1" si="76"/>
        <v>9674</v>
      </c>
      <c r="H621" s="2">
        <f t="shared" ca="1" si="77"/>
        <v>7255.5</v>
      </c>
      <c r="I621" s="2">
        <f t="shared" ref="I621:I684" ca="1" si="80">G621-H621</f>
        <v>2418.5</v>
      </c>
      <c r="J621" s="2">
        <f t="shared" ref="J621:J684" ca="1" si="81">I621/G621</f>
        <v>0.25</v>
      </c>
      <c r="K621" s="2">
        <f t="shared" ca="1" si="78"/>
        <v>8900.08</v>
      </c>
      <c r="L621" s="2">
        <f t="shared" ca="1" si="79"/>
        <v>6481.5800000000008</v>
      </c>
      <c r="M621" s="2">
        <f t="shared" ref="M621:M684" ca="1" si="82">K621-L621</f>
        <v>2418.4999999999991</v>
      </c>
      <c r="N621" s="2">
        <f t="shared" ref="N621:N684" ca="1" si="83">M621/K621</f>
        <v>0.27173913043478248</v>
      </c>
    </row>
    <row r="622" spans="1:14">
      <c r="A622" t="s">
        <v>81</v>
      </c>
      <c r="B622" t="s">
        <v>169</v>
      </c>
      <c r="C622" t="s">
        <v>231</v>
      </c>
      <c r="D622" t="s">
        <v>210</v>
      </c>
      <c r="E622" t="s">
        <v>213</v>
      </c>
      <c r="F622" s="1">
        <v>45078</v>
      </c>
      <c r="G622" s="2">
        <f t="shared" ca="1" si="76"/>
        <v>5897</v>
      </c>
      <c r="H622" s="2">
        <f t="shared" ca="1" si="77"/>
        <v>3892.02</v>
      </c>
      <c r="I622" s="2">
        <f t="shared" ca="1" si="80"/>
        <v>2004.98</v>
      </c>
      <c r="J622" s="2">
        <f t="shared" ca="1" si="81"/>
        <v>0.34</v>
      </c>
      <c r="K622" s="2">
        <f t="shared" ca="1" si="78"/>
        <v>5897</v>
      </c>
      <c r="L622" s="2">
        <f t="shared" ca="1" si="79"/>
        <v>4422.75</v>
      </c>
      <c r="M622" s="2">
        <f t="shared" ca="1" si="82"/>
        <v>1474.25</v>
      </c>
      <c r="N622" s="2">
        <f t="shared" ca="1" si="83"/>
        <v>0.25</v>
      </c>
    </row>
    <row r="623" spans="1:14">
      <c r="A623" t="s">
        <v>82</v>
      </c>
      <c r="B623" t="s">
        <v>172</v>
      </c>
      <c r="C623" t="s">
        <v>232</v>
      </c>
      <c r="D623" t="s">
        <v>171</v>
      </c>
      <c r="E623" t="s">
        <v>171</v>
      </c>
      <c r="F623" s="1">
        <v>45078</v>
      </c>
      <c r="G623" s="2">
        <f t="shared" ca="1" si="76"/>
        <v>7445</v>
      </c>
      <c r="H623" s="2">
        <f t="shared" ca="1" si="77"/>
        <v>5509.3</v>
      </c>
      <c r="I623" s="2">
        <f t="shared" ca="1" si="80"/>
        <v>1935.6999999999998</v>
      </c>
      <c r="J623" s="2">
        <f t="shared" ca="1" si="81"/>
        <v>0.25999999999999995</v>
      </c>
      <c r="K623" s="2">
        <f t="shared" ca="1" si="78"/>
        <v>8487.2999999999993</v>
      </c>
      <c r="L623" s="2">
        <f t="shared" ca="1" si="79"/>
        <v>5583.75</v>
      </c>
      <c r="M623" s="2">
        <f t="shared" ca="1" si="82"/>
        <v>2903.5499999999993</v>
      </c>
      <c r="N623" s="2">
        <f t="shared" ca="1" si="83"/>
        <v>0.34210526315789469</v>
      </c>
    </row>
    <row r="624" spans="1:14">
      <c r="A624" t="s">
        <v>83</v>
      </c>
      <c r="B624" t="s">
        <v>176</v>
      </c>
      <c r="C624" t="s">
        <v>233</v>
      </c>
      <c r="D624" t="s">
        <v>174</v>
      </c>
      <c r="E624" t="s">
        <v>175</v>
      </c>
      <c r="F624" s="1">
        <v>45078</v>
      </c>
      <c r="G624" s="2">
        <f t="shared" ca="1" si="76"/>
        <v>8262</v>
      </c>
      <c r="H624" s="2">
        <f t="shared" ca="1" si="77"/>
        <v>7022.7</v>
      </c>
      <c r="I624" s="2">
        <f t="shared" ca="1" si="80"/>
        <v>1239.3000000000002</v>
      </c>
      <c r="J624" s="2">
        <f t="shared" ca="1" si="81"/>
        <v>0.15000000000000002</v>
      </c>
      <c r="K624" s="2">
        <f t="shared" ca="1" si="78"/>
        <v>6031.26</v>
      </c>
      <c r="L624" s="2">
        <f t="shared" ca="1" si="79"/>
        <v>6113.88</v>
      </c>
      <c r="M624" s="2">
        <f t="shared" ca="1" si="82"/>
        <v>-82.619999999999891</v>
      </c>
      <c r="N624" s="2">
        <f t="shared" ca="1" si="83"/>
        <v>-1.3698630136986283E-2</v>
      </c>
    </row>
    <row r="625" spans="1:14">
      <c r="A625" t="s">
        <v>84</v>
      </c>
      <c r="B625" t="s">
        <v>179</v>
      </c>
      <c r="C625" t="s">
        <v>234</v>
      </c>
      <c r="D625" t="s">
        <v>174</v>
      </c>
      <c r="E625" t="s">
        <v>178</v>
      </c>
      <c r="F625" s="1">
        <v>45078</v>
      </c>
      <c r="G625" s="2">
        <f t="shared" ca="1" si="76"/>
        <v>9889</v>
      </c>
      <c r="H625" s="2">
        <f t="shared" ca="1" si="77"/>
        <v>7614.53</v>
      </c>
      <c r="I625" s="2">
        <f t="shared" ca="1" si="80"/>
        <v>2274.4700000000003</v>
      </c>
      <c r="J625" s="2">
        <f t="shared" ca="1" si="81"/>
        <v>0.23000000000000004</v>
      </c>
      <c r="K625" s="2">
        <f t="shared" ca="1" si="78"/>
        <v>10680.12</v>
      </c>
      <c r="L625" s="2">
        <f t="shared" ca="1" si="79"/>
        <v>6526.7400000000007</v>
      </c>
      <c r="M625" s="2">
        <f t="shared" ca="1" si="82"/>
        <v>4153.38</v>
      </c>
      <c r="N625" s="2">
        <f t="shared" ca="1" si="83"/>
        <v>0.3888888888888889</v>
      </c>
    </row>
    <row r="626" spans="1:14">
      <c r="A626" t="s">
        <v>85</v>
      </c>
      <c r="B626" t="s">
        <v>181</v>
      </c>
      <c r="C626" t="s">
        <v>235</v>
      </c>
      <c r="D626" t="s">
        <v>174</v>
      </c>
      <c r="E626" t="s">
        <v>180</v>
      </c>
      <c r="F626" s="1">
        <v>45078</v>
      </c>
      <c r="G626" s="2">
        <f t="shared" ca="1" si="76"/>
        <v>7203</v>
      </c>
      <c r="H626" s="2">
        <f t="shared" ca="1" si="77"/>
        <v>5474.28</v>
      </c>
      <c r="I626" s="2">
        <f t="shared" ca="1" si="80"/>
        <v>1728.7200000000003</v>
      </c>
      <c r="J626" s="2">
        <f t="shared" ca="1" si="81"/>
        <v>0.24000000000000005</v>
      </c>
      <c r="K626" s="2">
        <f t="shared" ca="1" si="78"/>
        <v>7995.33</v>
      </c>
      <c r="L626" s="2">
        <f t="shared" ca="1" si="79"/>
        <v>5186.16</v>
      </c>
      <c r="M626" s="2">
        <f t="shared" ca="1" si="82"/>
        <v>2809.17</v>
      </c>
      <c r="N626" s="2">
        <f t="shared" ca="1" si="83"/>
        <v>0.35135135135135137</v>
      </c>
    </row>
    <row r="627" spans="1:14">
      <c r="A627" t="s">
        <v>86</v>
      </c>
      <c r="B627" t="s">
        <v>184</v>
      </c>
      <c r="C627" t="s">
        <v>236</v>
      </c>
      <c r="D627" t="s">
        <v>174</v>
      </c>
      <c r="E627" t="s">
        <v>183</v>
      </c>
      <c r="F627" s="1">
        <v>45078</v>
      </c>
      <c r="G627" s="2">
        <f t="shared" ca="1" si="76"/>
        <v>7547</v>
      </c>
      <c r="H627" s="2">
        <f t="shared" ca="1" si="77"/>
        <v>5584.78</v>
      </c>
      <c r="I627" s="2">
        <f t="shared" ca="1" si="80"/>
        <v>1962.2200000000003</v>
      </c>
      <c r="J627" s="2">
        <f t="shared" ca="1" si="81"/>
        <v>0.26</v>
      </c>
      <c r="K627" s="2">
        <f t="shared" ca="1" si="78"/>
        <v>6867.77</v>
      </c>
      <c r="L627" s="2">
        <f t="shared" ca="1" si="79"/>
        <v>5735.72</v>
      </c>
      <c r="M627" s="2">
        <f t="shared" ca="1" si="82"/>
        <v>1132.0500000000002</v>
      </c>
      <c r="N627" s="2">
        <f t="shared" ca="1" si="83"/>
        <v>0.16483516483516486</v>
      </c>
    </row>
    <row r="628" spans="1:14">
      <c r="A628" t="s">
        <v>87</v>
      </c>
      <c r="B628" t="s">
        <v>187</v>
      </c>
      <c r="C628" t="s">
        <v>237</v>
      </c>
      <c r="D628" t="s">
        <v>174</v>
      </c>
      <c r="E628" t="s">
        <v>186</v>
      </c>
      <c r="F628" s="1">
        <v>45078</v>
      </c>
      <c r="G628" s="2">
        <f t="shared" ca="1" si="76"/>
        <v>2294</v>
      </c>
      <c r="H628" s="2">
        <f t="shared" ca="1" si="77"/>
        <v>2041.66</v>
      </c>
      <c r="I628" s="2">
        <f t="shared" ca="1" si="80"/>
        <v>252.33999999999992</v>
      </c>
      <c r="J628" s="2">
        <f t="shared" ca="1" si="81"/>
        <v>0.10999999999999996</v>
      </c>
      <c r="K628" s="2">
        <f t="shared" ca="1" si="78"/>
        <v>2064.6</v>
      </c>
      <c r="L628" s="2">
        <f t="shared" ca="1" si="79"/>
        <v>1605.8</v>
      </c>
      <c r="M628" s="2">
        <f t="shared" ca="1" si="82"/>
        <v>458.79999999999995</v>
      </c>
      <c r="N628" s="2">
        <f t="shared" ca="1" si="83"/>
        <v>0.22222222222222221</v>
      </c>
    </row>
    <row r="629" spans="1:14">
      <c r="A629" t="s">
        <v>88</v>
      </c>
      <c r="B629" t="s">
        <v>169</v>
      </c>
      <c r="C629" t="s">
        <v>238</v>
      </c>
      <c r="D629" t="s">
        <v>189</v>
      </c>
      <c r="E629" t="s">
        <v>189</v>
      </c>
      <c r="F629" s="1">
        <v>45078</v>
      </c>
      <c r="G629" s="2">
        <f t="shared" ca="1" si="76"/>
        <v>6841</v>
      </c>
      <c r="H629" s="2">
        <f t="shared" ca="1" si="77"/>
        <v>5951.67</v>
      </c>
      <c r="I629" s="2">
        <f t="shared" ca="1" si="80"/>
        <v>889.32999999999993</v>
      </c>
      <c r="J629" s="2">
        <f t="shared" ca="1" si="81"/>
        <v>0.12999999999999998</v>
      </c>
      <c r="K629" s="2">
        <f t="shared" ca="1" si="78"/>
        <v>4788.7</v>
      </c>
      <c r="L629" s="2">
        <f t="shared" ca="1" si="79"/>
        <v>5267.57</v>
      </c>
      <c r="M629" s="2">
        <f t="shared" ca="1" si="82"/>
        <v>-478.86999999999989</v>
      </c>
      <c r="N629" s="2">
        <f t="shared" ca="1" si="83"/>
        <v>-9.9999999999999978E-2</v>
      </c>
    </row>
    <row r="630" spans="1:14">
      <c r="A630" t="s">
        <v>89</v>
      </c>
      <c r="B630" t="s">
        <v>172</v>
      </c>
      <c r="C630" t="s">
        <v>239</v>
      </c>
      <c r="D630" t="s">
        <v>191</v>
      </c>
      <c r="E630" t="s">
        <v>192</v>
      </c>
      <c r="F630" s="1">
        <v>45078</v>
      </c>
      <c r="G630" s="2">
        <f t="shared" ca="1" si="76"/>
        <v>5684</v>
      </c>
      <c r="H630" s="2">
        <f t="shared" ca="1" si="77"/>
        <v>5001.92</v>
      </c>
      <c r="I630" s="2">
        <f t="shared" ca="1" si="80"/>
        <v>682.07999999999993</v>
      </c>
      <c r="J630" s="2">
        <f t="shared" ca="1" si="81"/>
        <v>0.11999999999999998</v>
      </c>
      <c r="K630" s="2">
        <f t="shared" ca="1" si="78"/>
        <v>4831.3999999999996</v>
      </c>
      <c r="L630" s="2">
        <f t="shared" ca="1" si="79"/>
        <v>3410.4</v>
      </c>
      <c r="M630" s="2">
        <f t="shared" ca="1" si="82"/>
        <v>1420.9999999999995</v>
      </c>
      <c r="N630" s="2">
        <f t="shared" ca="1" si="83"/>
        <v>0.29411764705882348</v>
      </c>
    </row>
    <row r="631" spans="1:14">
      <c r="A631" t="s">
        <v>90</v>
      </c>
      <c r="B631" t="s">
        <v>176</v>
      </c>
      <c r="C631" t="s">
        <v>240</v>
      </c>
      <c r="D631" t="s">
        <v>191</v>
      </c>
      <c r="E631" t="s">
        <v>194</v>
      </c>
      <c r="F631" s="1">
        <v>45078</v>
      </c>
      <c r="G631" s="2">
        <f t="shared" ca="1" si="76"/>
        <v>5892</v>
      </c>
      <c r="H631" s="2">
        <f t="shared" ca="1" si="77"/>
        <v>4595.76</v>
      </c>
      <c r="I631" s="2">
        <f t="shared" ca="1" si="80"/>
        <v>1296.2399999999998</v>
      </c>
      <c r="J631" s="2">
        <f t="shared" ca="1" si="81"/>
        <v>0.21999999999999997</v>
      </c>
      <c r="K631" s="2">
        <f t="shared" ca="1" si="78"/>
        <v>6068.76</v>
      </c>
      <c r="L631" s="2">
        <f t="shared" ca="1" si="79"/>
        <v>4183.32</v>
      </c>
      <c r="M631" s="2">
        <f t="shared" ca="1" si="82"/>
        <v>1885.4400000000005</v>
      </c>
      <c r="N631" s="2">
        <f t="shared" ca="1" si="83"/>
        <v>0.31067961165048552</v>
      </c>
    </row>
    <row r="632" spans="1:14">
      <c r="A632" t="s">
        <v>91</v>
      </c>
      <c r="B632" t="s">
        <v>179</v>
      </c>
      <c r="C632" t="s">
        <v>241</v>
      </c>
      <c r="D632" t="s">
        <v>191</v>
      </c>
      <c r="E632" t="s">
        <v>196</v>
      </c>
      <c r="F632" s="1">
        <v>45078</v>
      </c>
      <c r="G632" s="2">
        <f t="shared" ca="1" si="76"/>
        <v>852</v>
      </c>
      <c r="H632" s="2">
        <f t="shared" ca="1" si="77"/>
        <v>630.48</v>
      </c>
      <c r="I632" s="2">
        <f t="shared" ca="1" si="80"/>
        <v>221.51999999999998</v>
      </c>
      <c r="J632" s="2">
        <f t="shared" ca="1" si="81"/>
        <v>0.25999999999999995</v>
      </c>
      <c r="K632" s="2">
        <f t="shared" ca="1" si="78"/>
        <v>783.84</v>
      </c>
      <c r="L632" s="2">
        <f t="shared" ca="1" si="79"/>
        <v>596.4</v>
      </c>
      <c r="M632" s="2">
        <f t="shared" ca="1" si="82"/>
        <v>187.44000000000005</v>
      </c>
      <c r="N632" s="2">
        <f t="shared" ca="1" si="83"/>
        <v>0.23913043478260876</v>
      </c>
    </row>
    <row r="633" spans="1:14">
      <c r="A633" t="s">
        <v>92</v>
      </c>
      <c r="B633" t="s">
        <v>181</v>
      </c>
      <c r="C633" t="s">
        <v>242</v>
      </c>
      <c r="D633" t="s">
        <v>191</v>
      </c>
      <c r="E633" t="s">
        <v>198</v>
      </c>
      <c r="F633" s="1">
        <v>45078</v>
      </c>
      <c r="G633" s="2">
        <f t="shared" ca="1" si="76"/>
        <v>6175</v>
      </c>
      <c r="H633" s="2">
        <f t="shared" ca="1" si="77"/>
        <v>4878.25</v>
      </c>
      <c r="I633" s="2">
        <f t="shared" ca="1" si="80"/>
        <v>1296.75</v>
      </c>
      <c r="J633" s="2">
        <f t="shared" ca="1" si="81"/>
        <v>0.21</v>
      </c>
      <c r="K633" s="2">
        <f t="shared" ca="1" si="78"/>
        <v>6113.25</v>
      </c>
      <c r="L633" s="2">
        <f t="shared" ca="1" si="79"/>
        <v>4013.75</v>
      </c>
      <c r="M633" s="2">
        <f t="shared" ca="1" si="82"/>
        <v>2099.5</v>
      </c>
      <c r="N633" s="2">
        <f t="shared" ca="1" si="83"/>
        <v>0.34343434343434343</v>
      </c>
    </row>
    <row r="634" spans="1:14">
      <c r="A634" t="s">
        <v>93</v>
      </c>
      <c r="B634" t="s">
        <v>184</v>
      </c>
      <c r="C634" t="s">
        <v>243</v>
      </c>
      <c r="D634" t="s">
        <v>191</v>
      </c>
      <c r="E634" t="s">
        <v>200</v>
      </c>
      <c r="F634" s="1">
        <v>45078</v>
      </c>
      <c r="G634" s="2">
        <f t="shared" ca="1" si="76"/>
        <v>2343</v>
      </c>
      <c r="H634" s="2">
        <f t="shared" ca="1" si="77"/>
        <v>1827.54</v>
      </c>
      <c r="I634" s="2">
        <f t="shared" ca="1" si="80"/>
        <v>515.46</v>
      </c>
      <c r="J634" s="2">
        <f t="shared" ca="1" si="81"/>
        <v>0.22000000000000003</v>
      </c>
      <c r="K634" s="2">
        <f t="shared" ca="1" si="78"/>
        <v>2788.17</v>
      </c>
      <c r="L634" s="2">
        <f t="shared" ca="1" si="79"/>
        <v>1733.82</v>
      </c>
      <c r="M634" s="2">
        <f t="shared" ca="1" si="82"/>
        <v>1054.3500000000001</v>
      </c>
      <c r="N634" s="2">
        <f t="shared" ca="1" si="83"/>
        <v>0.37815126050420172</v>
      </c>
    </row>
    <row r="635" spans="1:14">
      <c r="A635" t="s">
        <v>94</v>
      </c>
      <c r="B635" t="s">
        <v>187</v>
      </c>
      <c r="C635" t="s">
        <v>244</v>
      </c>
      <c r="D635" t="s">
        <v>191</v>
      </c>
      <c r="E635" t="s">
        <v>202</v>
      </c>
      <c r="F635" s="1">
        <v>45078</v>
      </c>
      <c r="G635" s="2">
        <f t="shared" ca="1" si="76"/>
        <v>4012</v>
      </c>
      <c r="H635" s="2">
        <f t="shared" ca="1" si="77"/>
        <v>2888.64</v>
      </c>
      <c r="I635" s="2">
        <f t="shared" ca="1" si="80"/>
        <v>1123.3600000000001</v>
      </c>
      <c r="J635" s="2">
        <f t="shared" ca="1" si="81"/>
        <v>0.28000000000000003</v>
      </c>
      <c r="K635" s="2">
        <f t="shared" ca="1" si="78"/>
        <v>2808.4</v>
      </c>
      <c r="L635" s="2">
        <f t="shared" ca="1" si="79"/>
        <v>2928.7599999999998</v>
      </c>
      <c r="M635" s="2">
        <f t="shared" ca="1" si="82"/>
        <v>-120.35999999999967</v>
      </c>
      <c r="N635" s="2">
        <f t="shared" ca="1" si="83"/>
        <v>-4.285714285714274E-2</v>
      </c>
    </row>
    <row r="636" spans="1:14">
      <c r="A636" t="s">
        <v>95</v>
      </c>
      <c r="B636" t="s">
        <v>169</v>
      </c>
      <c r="C636" t="s">
        <v>245</v>
      </c>
      <c r="D636" t="s">
        <v>204</v>
      </c>
      <c r="E636" t="s">
        <v>204</v>
      </c>
      <c r="F636" s="1">
        <v>45078</v>
      </c>
      <c r="G636" s="2">
        <f t="shared" ca="1" si="76"/>
        <v>7418</v>
      </c>
      <c r="H636" s="2">
        <f t="shared" ca="1" si="77"/>
        <v>6379.48</v>
      </c>
      <c r="I636" s="2">
        <f t="shared" ca="1" si="80"/>
        <v>1038.5200000000004</v>
      </c>
      <c r="J636" s="2">
        <f t="shared" ca="1" si="81"/>
        <v>0.14000000000000007</v>
      </c>
      <c r="K636" s="2">
        <f t="shared" ca="1" si="78"/>
        <v>7343.82</v>
      </c>
      <c r="L636" s="2">
        <f t="shared" ca="1" si="79"/>
        <v>5489.32</v>
      </c>
      <c r="M636" s="2">
        <f t="shared" ca="1" si="82"/>
        <v>1854.5</v>
      </c>
      <c r="N636" s="2">
        <f t="shared" ca="1" si="83"/>
        <v>0.25252525252525254</v>
      </c>
    </row>
    <row r="637" spans="1:14">
      <c r="A637" t="s">
        <v>96</v>
      </c>
      <c r="B637" t="s">
        <v>172</v>
      </c>
      <c r="C637" t="s">
        <v>246</v>
      </c>
      <c r="D637" t="s">
        <v>206</v>
      </c>
      <c r="E637" t="s">
        <v>206</v>
      </c>
      <c r="F637" s="1">
        <v>45078</v>
      </c>
      <c r="G637" s="2">
        <f t="shared" ca="1" si="76"/>
        <v>1155</v>
      </c>
      <c r="H637" s="2">
        <f t="shared" ca="1" si="77"/>
        <v>796.94999999999993</v>
      </c>
      <c r="I637" s="2">
        <f t="shared" ca="1" si="80"/>
        <v>358.05000000000007</v>
      </c>
      <c r="J637" s="2">
        <f t="shared" ca="1" si="81"/>
        <v>0.31000000000000005</v>
      </c>
      <c r="K637" s="2">
        <f t="shared" ca="1" si="78"/>
        <v>1097.25</v>
      </c>
      <c r="L637" s="2">
        <f t="shared" ca="1" si="79"/>
        <v>727.65</v>
      </c>
      <c r="M637" s="2">
        <f t="shared" ca="1" si="82"/>
        <v>369.6</v>
      </c>
      <c r="N637" s="2">
        <f t="shared" ca="1" si="83"/>
        <v>0.33684210526315794</v>
      </c>
    </row>
    <row r="638" spans="1:14">
      <c r="A638" t="s">
        <v>97</v>
      </c>
      <c r="B638" t="s">
        <v>176</v>
      </c>
      <c r="C638" t="s">
        <v>247</v>
      </c>
      <c r="D638" t="s">
        <v>208</v>
      </c>
      <c r="E638" t="s">
        <v>208</v>
      </c>
      <c r="F638" s="1">
        <v>45078</v>
      </c>
      <c r="G638" s="2">
        <f t="shared" ca="1" si="76"/>
        <v>2410</v>
      </c>
      <c r="H638" s="2">
        <f t="shared" ca="1" si="77"/>
        <v>1855.7</v>
      </c>
      <c r="I638" s="2">
        <f t="shared" ca="1" si="80"/>
        <v>554.29999999999995</v>
      </c>
      <c r="J638" s="2">
        <f t="shared" ca="1" si="81"/>
        <v>0.22999999999999998</v>
      </c>
      <c r="K638" s="2">
        <f t="shared" ca="1" si="78"/>
        <v>2000.3</v>
      </c>
      <c r="L638" s="2">
        <f t="shared" ca="1" si="79"/>
        <v>1494.2</v>
      </c>
      <c r="M638" s="2">
        <f t="shared" ca="1" si="82"/>
        <v>506.09999999999991</v>
      </c>
      <c r="N638" s="2">
        <f t="shared" ca="1" si="83"/>
        <v>0.25301204819277107</v>
      </c>
    </row>
    <row r="639" spans="1:14">
      <c r="A639" t="s">
        <v>98</v>
      </c>
      <c r="B639" t="s">
        <v>179</v>
      </c>
      <c r="C639" t="s">
        <v>248</v>
      </c>
      <c r="D639" t="s">
        <v>210</v>
      </c>
      <c r="E639" t="s">
        <v>211</v>
      </c>
      <c r="F639" s="1">
        <v>45078</v>
      </c>
      <c r="G639" s="2">
        <f t="shared" ca="1" si="76"/>
        <v>3589</v>
      </c>
      <c r="H639" s="2">
        <f t="shared" ca="1" si="77"/>
        <v>2907.09</v>
      </c>
      <c r="I639" s="2">
        <f t="shared" ca="1" si="80"/>
        <v>681.90999999999985</v>
      </c>
      <c r="J639" s="2">
        <f t="shared" ca="1" si="81"/>
        <v>0.18999999999999995</v>
      </c>
      <c r="K639" s="2">
        <f t="shared" ca="1" si="78"/>
        <v>3122.43</v>
      </c>
      <c r="L639" s="2">
        <f t="shared" ca="1" si="79"/>
        <v>2727.64</v>
      </c>
      <c r="M639" s="2">
        <f t="shared" ca="1" si="82"/>
        <v>394.78999999999996</v>
      </c>
      <c r="N639" s="2">
        <f t="shared" ca="1" si="83"/>
        <v>0.12643678160919539</v>
      </c>
    </row>
    <row r="640" spans="1:14">
      <c r="A640" t="s">
        <v>99</v>
      </c>
      <c r="B640" t="s">
        <v>181</v>
      </c>
      <c r="C640" t="s">
        <v>249</v>
      </c>
      <c r="D640" t="s">
        <v>210</v>
      </c>
      <c r="E640" t="s">
        <v>213</v>
      </c>
      <c r="F640" s="1">
        <v>45078</v>
      </c>
      <c r="G640" s="2">
        <f t="shared" ca="1" si="76"/>
        <v>8837</v>
      </c>
      <c r="H640" s="2">
        <f t="shared" ca="1" si="77"/>
        <v>7069.6</v>
      </c>
      <c r="I640" s="2">
        <f t="shared" ca="1" si="80"/>
        <v>1767.3999999999996</v>
      </c>
      <c r="J640" s="2">
        <f t="shared" ca="1" si="81"/>
        <v>0.19999999999999996</v>
      </c>
      <c r="K640" s="2">
        <f t="shared" ca="1" si="78"/>
        <v>9632.33</v>
      </c>
      <c r="L640" s="2">
        <f t="shared" ca="1" si="79"/>
        <v>5920.79</v>
      </c>
      <c r="M640" s="2">
        <f t="shared" ca="1" si="82"/>
        <v>3711.54</v>
      </c>
      <c r="N640" s="2">
        <f t="shared" ca="1" si="83"/>
        <v>0.38532110091743121</v>
      </c>
    </row>
    <row r="641" spans="1:14">
      <c r="A641" t="s">
        <v>100</v>
      </c>
      <c r="B641" t="s">
        <v>184</v>
      </c>
      <c r="C641" t="s">
        <v>250</v>
      </c>
      <c r="D641" t="s">
        <v>171</v>
      </c>
      <c r="E641" t="s">
        <v>171</v>
      </c>
      <c r="F641" s="1">
        <v>45078</v>
      </c>
      <c r="G641" s="2">
        <f t="shared" ca="1" si="76"/>
        <v>8703</v>
      </c>
      <c r="H641" s="2">
        <f t="shared" ca="1" si="77"/>
        <v>6266.16</v>
      </c>
      <c r="I641" s="2">
        <f t="shared" ca="1" si="80"/>
        <v>2436.84</v>
      </c>
      <c r="J641" s="2">
        <f t="shared" ca="1" si="81"/>
        <v>0.28000000000000003</v>
      </c>
      <c r="K641" s="2">
        <f t="shared" ca="1" si="78"/>
        <v>8180.82</v>
      </c>
      <c r="L641" s="2">
        <f t="shared" ca="1" si="79"/>
        <v>6701.31</v>
      </c>
      <c r="M641" s="2">
        <f t="shared" ca="1" si="82"/>
        <v>1479.5099999999993</v>
      </c>
      <c r="N641" s="2">
        <f t="shared" ca="1" si="83"/>
        <v>0.18085106382978716</v>
      </c>
    </row>
    <row r="642" spans="1:14">
      <c r="A642" t="s">
        <v>101</v>
      </c>
      <c r="B642" t="s">
        <v>187</v>
      </c>
      <c r="C642" t="s">
        <v>251</v>
      </c>
      <c r="D642" t="s">
        <v>174</v>
      </c>
      <c r="E642" t="s">
        <v>175</v>
      </c>
      <c r="F642" s="1">
        <v>45078</v>
      </c>
      <c r="G642" s="2">
        <f t="shared" ca="1" si="76"/>
        <v>9301</v>
      </c>
      <c r="H642" s="2">
        <f t="shared" ca="1" si="77"/>
        <v>7905.8499999999995</v>
      </c>
      <c r="I642" s="2">
        <f t="shared" ca="1" si="80"/>
        <v>1395.1500000000005</v>
      </c>
      <c r="J642" s="2">
        <f t="shared" ca="1" si="81"/>
        <v>0.15000000000000005</v>
      </c>
      <c r="K642" s="2">
        <f t="shared" ca="1" si="78"/>
        <v>6417.69</v>
      </c>
      <c r="L642" s="2">
        <f t="shared" ca="1" si="79"/>
        <v>6138.66</v>
      </c>
      <c r="M642" s="2">
        <f t="shared" ca="1" si="82"/>
        <v>279.02999999999975</v>
      </c>
      <c r="N642" s="2">
        <f t="shared" ca="1" si="83"/>
        <v>4.3478260869565181E-2</v>
      </c>
    </row>
    <row r="643" spans="1:14">
      <c r="A643" t="s">
        <v>102</v>
      </c>
      <c r="B643" t="s">
        <v>169</v>
      </c>
      <c r="C643" t="s">
        <v>252</v>
      </c>
      <c r="D643" t="s">
        <v>174</v>
      </c>
      <c r="E643" t="s">
        <v>178</v>
      </c>
      <c r="F643" s="1">
        <v>45078</v>
      </c>
      <c r="G643" s="2">
        <f t="shared" ref="G643:G706" ca="1" si="84">RANDBETWEEN(10,10000)</f>
        <v>9627</v>
      </c>
      <c r="H643" s="2">
        <f t="shared" ref="H643:H706" ca="1" si="85">G643*(RANDBETWEEN(65,90)/100)</f>
        <v>6546.3600000000006</v>
      </c>
      <c r="I643" s="2">
        <f t="shared" ca="1" si="80"/>
        <v>3080.6399999999994</v>
      </c>
      <c r="J643" s="2">
        <f t="shared" ca="1" si="81"/>
        <v>0.31999999999999995</v>
      </c>
      <c r="K643" s="2">
        <f t="shared" ref="K643:K706" ca="1" si="86">G643*RANDBETWEEN(65,120)/100</f>
        <v>7797.87</v>
      </c>
      <c r="L643" s="2">
        <f t="shared" ref="L643:L706" ca="1" si="87">G643*(RANDBETWEEN(60,80)/100)</f>
        <v>6450.09</v>
      </c>
      <c r="M643" s="2">
        <f t="shared" ca="1" si="82"/>
        <v>1347.7799999999997</v>
      </c>
      <c r="N643" s="2">
        <f t="shared" ca="1" si="83"/>
        <v>0.17283950617283947</v>
      </c>
    </row>
    <row r="644" spans="1:14">
      <c r="A644" t="s">
        <v>103</v>
      </c>
      <c r="B644" t="s">
        <v>172</v>
      </c>
      <c r="C644" t="s">
        <v>253</v>
      </c>
      <c r="D644" t="s">
        <v>174</v>
      </c>
      <c r="E644" t="s">
        <v>180</v>
      </c>
      <c r="F644" s="1">
        <v>45078</v>
      </c>
      <c r="G644" s="2">
        <f t="shared" ca="1" si="84"/>
        <v>8721</v>
      </c>
      <c r="H644" s="2">
        <f t="shared" ca="1" si="85"/>
        <v>6715.17</v>
      </c>
      <c r="I644" s="2">
        <f t="shared" ca="1" si="80"/>
        <v>2005.83</v>
      </c>
      <c r="J644" s="2">
        <f t="shared" ca="1" si="81"/>
        <v>0.22999999999999998</v>
      </c>
      <c r="K644" s="2">
        <f t="shared" ca="1" si="86"/>
        <v>10116.36</v>
      </c>
      <c r="L644" s="2">
        <f t="shared" ca="1" si="87"/>
        <v>5494.2300000000005</v>
      </c>
      <c r="M644" s="2">
        <f t="shared" ca="1" si="82"/>
        <v>4622.13</v>
      </c>
      <c r="N644" s="2">
        <f t="shared" ca="1" si="83"/>
        <v>0.4568965517241379</v>
      </c>
    </row>
    <row r="645" spans="1:14">
      <c r="A645" t="s">
        <v>104</v>
      </c>
      <c r="B645" t="s">
        <v>176</v>
      </c>
      <c r="C645" t="s">
        <v>254</v>
      </c>
      <c r="D645" t="s">
        <v>174</v>
      </c>
      <c r="E645" t="s">
        <v>183</v>
      </c>
      <c r="F645" s="1">
        <v>45078</v>
      </c>
      <c r="G645" s="2">
        <f t="shared" ca="1" si="84"/>
        <v>4668</v>
      </c>
      <c r="H645" s="2">
        <f t="shared" ca="1" si="85"/>
        <v>4014.48</v>
      </c>
      <c r="I645" s="2">
        <f t="shared" ca="1" si="80"/>
        <v>653.52</v>
      </c>
      <c r="J645" s="2">
        <f t="shared" ca="1" si="81"/>
        <v>0.13999999999999999</v>
      </c>
      <c r="K645" s="2">
        <f t="shared" ca="1" si="86"/>
        <v>4481.28</v>
      </c>
      <c r="L645" s="2">
        <f t="shared" ca="1" si="87"/>
        <v>2800.7999999999997</v>
      </c>
      <c r="M645" s="2">
        <f t="shared" ca="1" si="82"/>
        <v>1680.48</v>
      </c>
      <c r="N645" s="2">
        <f t="shared" ca="1" si="83"/>
        <v>0.375</v>
      </c>
    </row>
    <row r="646" spans="1:14">
      <c r="A646" t="s">
        <v>105</v>
      </c>
      <c r="B646" t="s">
        <v>179</v>
      </c>
      <c r="C646" t="s">
        <v>255</v>
      </c>
      <c r="D646" t="s">
        <v>174</v>
      </c>
      <c r="E646" t="s">
        <v>186</v>
      </c>
      <c r="F646" s="1">
        <v>45078</v>
      </c>
      <c r="G646" s="2">
        <f t="shared" ca="1" si="84"/>
        <v>4721</v>
      </c>
      <c r="H646" s="2">
        <f t="shared" ca="1" si="85"/>
        <v>3871.22</v>
      </c>
      <c r="I646" s="2">
        <f t="shared" ca="1" si="80"/>
        <v>849.7800000000002</v>
      </c>
      <c r="J646" s="2">
        <f t="shared" ca="1" si="81"/>
        <v>0.18000000000000005</v>
      </c>
      <c r="K646" s="2">
        <f t="shared" ca="1" si="86"/>
        <v>5334.73</v>
      </c>
      <c r="L646" s="2">
        <f t="shared" ca="1" si="87"/>
        <v>3729.59</v>
      </c>
      <c r="M646" s="2">
        <f t="shared" ca="1" si="82"/>
        <v>1605.1399999999994</v>
      </c>
      <c r="N646" s="2">
        <f t="shared" ca="1" si="83"/>
        <v>0.3008849557522123</v>
      </c>
    </row>
    <row r="647" spans="1:14">
      <c r="A647" t="s">
        <v>106</v>
      </c>
      <c r="B647" t="s">
        <v>181</v>
      </c>
      <c r="C647" t="s">
        <v>256</v>
      </c>
      <c r="D647" t="s">
        <v>189</v>
      </c>
      <c r="E647" t="s">
        <v>189</v>
      </c>
      <c r="F647" s="1">
        <v>45078</v>
      </c>
      <c r="G647" s="2">
        <f t="shared" ca="1" si="84"/>
        <v>2237</v>
      </c>
      <c r="H647" s="2">
        <f t="shared" ca="1" si="85"/>
        <v>1744.8600000000001</v>
      </c>
      <c r="I647" s="2">
        <f t="shared" ca="1" si="80"/>
        <v>492.13999999999987</v>
      </c>
      <c r="J647" s="2">
        <f t="shared" ca="1" si="81"/>
        <v>0.21999999999999995</v>
      </c>
      <c r="K647" s="2">
        <f t="shared" ca="1" si="86"/>
        <v>2572.5500000000002</v>
      </c>
      <c r="L647" s="2">
        <f t="shared" ca="1" si="87"/>
        <v>1722.49</v>
      </c>
      <c r="M647" s="2">
        <f t="shared" ca="1" si="82"/>
        <v>850.06000000000017</v>
      </c>
      <c r="N647" s="2">
        <f t="shared" ca="1" si="83"/>
        <v>0.33043478260869569</v>
      </c>
    </row>
    <row r="648" spans="1:14">
      <c r="A648" t="s">
        <v>107</v>
      </c>
      <c r="B648" t="s">
        <v>184</v>
      </c>
      <c r="C648" t="s">
        <v>257</v>
      </c>
      <c r="D648" t="s">
        <v>191</v>
      </c>
      <c r="E648" t="s">
        <v>192</v>
      </c>
      <c r="F648" s="1">
        <v>45078</v>
      </c>
      <c r="G648" s="2">
        <f t="shared" ca="1" si="84"/>
        <v>9118</v>
      </c>
      <c r="H648" s="2">
        <f t="shared" ca="1" si="85"/>
        <v>7294.4000000000005</v>
      </c>
      <c r="I648" s="2">
        <f t="shared" ca="1" si="80"/>
        <v>1823.5999999999995</v>
      </c>
      <c r="J648" s="2">
        <f t="shared" ca="1" si="81"/>
        <v>0.19999999999999993</v>
      </c>
      <c r="K648" s="2">
        <f t="shared" ca="1" si="86"/>
        <v>7841.48</v>
      </c>
      <c r="L648" s="2">
        <f t="shared" ca="1" si="87"/>
        <v>6929.68</v>
      </c>
      <c r="M648" s="2">
        <f t="shared" ca="1" si="82"/>
        <v>911.79999999999927</v>
      </c>
      <c r="N648" s="2">
        <f t="shared" ca="1" si="83"/>
        <v>0.11627906976744178</v>
      </c>
    </row>
    <row r="649" spans="1:14">
      <c r="A649" t="s">
        <v>108</v>
      </c>
      <c r="B649" t="s">
        <v>187</v>
      </c>
      <c r="C649" t="s">
        <v>258</v>
      </c>
      <c r="D649" t="s">
        <v>191</v>
      </c>
      <c r="E649" t="s">
        <v>194</v>
      </c>
      <c r="F649" s="1">
        <v>45078</v>
      </c>
      <c r="G649" s="2">
        <f t="shared" ca="1" si="84"/>
        <v>384</v>
      </c>
      <c r="H649" s="2">
        <f t="shared" ca="1" si="85"/>
        <v>334.08</v>
      </c>
      <c r="I649" s="2">
        <f t="shared" ca="1" si="80"/>
        <v>49.920000000000016</v>
      </c>
      <c r="J649" s="2">
        <f t="shared" ca="1" si="81"/>
        <v>0.13000000000000003</v>
      </c>
      <c r="K649" s="2">
        <f t="shared" ca="1" si="86"/>
        <v>368.64</v>
      </c>
      <c r="L649" s="2">
        <f t="shared" ca="1" si="87"/>
        <v>230.39999999999998</v>
      </c>
      <c r="M649" s="2">
        <f t="shared" ca="1" si="82"/>
        <v>138.24</v>
      </c>
      <c r="N649" s="2">
        <f t="shared" ca="1" si="83"/>
        <v>0.37500000000000006</v>
      </c>
    </row>
    <row r="650" spans="1:14">
      <c r="A650" t="s">
        <v>109</v>
      </c>
      <c r="B650" t="s">
        <v>169</v>
      </c>
      <c r="C650" t="s">
        <v>259</v>
      </c>
      <c r="D650" t="s">
        <v>191</v>
      </c>
      <c r="E650" t="s">
        <v>196</v>
      </c>
      <c r="F650" s="1">
        <v>45078</v>
      </c>
      <c r="G650" s="2">
        <f t="shared" ca="1" si="84"/>
        <v>6384</v>
      </c>
      <c r="H650" s="2">
        <f t="shared" ca="1" si="85"/>
        <v>4277.2800000000007</v>
      </c>
      <c r="I650" s="2">
        <f t="shared" ca="1" si="80"/>
        <v>2106.7199999999993</v>
      </c>
      <c r="J650" s="2">
        <f t="shared" ca="1" si="81"/>
        <v>0.3299999999999999</v>
      </c>
      <c r="K650" s="2">
        <f t="shared" ca="1" si="86"/>
        <v>4724.16</v>
      </c>
      <c r="L650" s="2">
        <f t="shared" ca="1" si="87"/>
        <v>4851.84</v>
      </c>
      <c r="M650" s="2">
        <f t="shared" ca="1" si="82"/>
        <v>-127.68000000000029</v>
      </c>
      <c r="N650" s="2">
        <f t="shared" ca="1" si="83"/>
        <v>-2.7027027027027091E-2</v>
      </c>
    </row>
    <row r="651" spans="1:14">
      <c r="A651" t="s">
        <v>110</v>
      </c>
      <c r="B651" t="s">
        <v>172</v>
      </c>
      <c r="C651" t="s">
        <v>260</v>
      </c>
      <c r="D651" t="s">
        <v>191</v>
      </c>
      <c r="E651" t="s">
        <v>198</v>
      </c>
      <c r="F651" s="1">
        <v>45078</v>
      </c>
      <c r="G651" s="2">
        <f t="shared" ca="1" si="84"/>
        <v>9020</v>
      </c>
      <c r="H651" s="2">
        <f t="shared" ca="1" si="85"/>
        <v>7667</v>
      </c>
      <c r="I651" s="2">
        <f t="shared" ca="1" si="80"/>
        <v>1353</v>
      </c>
      <c r="J651" s="2">
        <f t="shared" ca="1" si="81"/>
        <v>0.15</v>
      </c>
      <c r="K651" s="2">
        <f t="shared" ca="1" si="86"/>
        <v>8478.7999999999993</v>
      </c>
      <c r="L651" s="2">
        <f t="shared" ca="1" si="87"/>
        <v>6494.4</v>
      </c>
      <c r="M651" s="2">
        <f t="shared" ca="1" si="82"/>
        <v>1984.3999999999996</v>
      </c>
      <c r="N651" s="2">
        <f t="shared" ca="1" si="83"/>
        <v>0.23404255319148934</v>
      </c>
    </row>
    <row r="652" spans="1:14">
      <c r="A652" t="s">
        <v>111</v>
      </c>
      <c r="B652" t="s">
        <v>176</v>
      </c>
      <c r="C652" t="s">
        <v>261</v>
      </c>
      <c r="D652" t="s">
        <v>191</v>
      </c>
      <c r="E652" t="s">
        <v>200</v>
      </c>
      <c r="F652" s="1">
        <v>45078</v>
      </c>
      <c r="G652" s="2">
        <f t="shared" ca="1" si="84"/>
        <v>1612</v>
      </c>
      <c r="H652" s="2">
        <f t="shared" ca="1" si="85"/>
        <v>1321.84</v>
      </c>
      <c r="I652" s="2">
        <f t="shared" ca="1" si="80"/>
        <v>290.16000000000008</v>
      </c>
      <c r="J652" s="2">
        <f t="shared" ca="1" si="81"/>
        <v>0.18000000000000005</v>
      </c>
      <c r="K652" s="2">
        <f t="shared" ca="1" si="86"/>
        <v>1063.92</v>
      </c>
      <c r="L652" s="2">
        <f t="shared" ca="1" si="87"/>
        <v>1176.76</v>
      </c>
      <c r="M652" s="2">
        <f t="shared" ca="1" si="82"/>
        <v>-112.83999999999992</v>
      </c>
      <c r="N652" s="2">
        <f t="shared" ca="1" si="83"/>
        <v>-0.10606060606060598</v>
      </c>
    </row>
    <row r="653" spans="1:14">
      <c r="A653" t="s">
        <v>112</v>
      </c>
      <c r="B653" t="s">
        <v>179</v>
      </c>
      <c r="C653" t="s">
        <v>262</v>
      </c>
      <c r="D653" t="s">
        <v>191</v>
      </c>
      <c r="E653" t="s">
        <v>202</v>
      </c>
      <c r="F653" s="1">
        <v>45078</v>
      </c>
      <c r="G653" s="2">
        <f t="shared" ca="1" si="84"/>
        <v>7401</v>
      </c>
      <c r="H653" s="2">
        <f t="shared" ca="1" si="85"/>
        <v>6660.9000000000005</v>
      </c>
      <c r="I653" s="2">
        <f t="shared" ca="1" si="80"/>
        <v>740.09999999999945</v>
      </c>
      <c r="J653" s="2">
        <f t="shared" ca="1" si="81"/>
        <v>9.9999999999999922E-2</v>
      </c>
      <c r="K653" s="2">
        <f t="shared" ca="1" si="86"/>
        <v>5624.76</v>
      </c>
      <c r="L653" s="2">
        <f t="shared" ca="1" si="87"/>
        <v>4514.6099999999997</v>
      </c>
      <c r="M653" s="2">
        <f t="shared" ca="1" si="82"/>
        <v>1110.1500000000005</v>
      </c>
      <c r="N653" s="2">
        <f t="shared" ca="1" si="83"/>
        <v>0.19736842105263167</v>
      </c>
    </row>
    <row r="654" spans="1:14">
      <c r="A654" t="s">
        <v>113</v>
      </c>
      <c r="B654" t="s">
        <v>181</v>
      </c>
      <c r="C654" t="s">
        <v>263</v>
      </c>
      <c r="D654" t="s">
        <v>204</v>
      </c>
      <c r="E654" t="s">
        <v>204</v>
      </c>
      <c r="F654" s="1">
        <v>45078</v>
      </c>
      <c r="G654" s="2">
        <f t="shared" ca="1" si="84"/>
        <v>6750</v>
      </c>
      <c r="H654" s="2">
        <f t="shared" ca="1" si="85"/>
        <v>5197.5</v>
      </c>
      <c r="I654" s="2">
        <f t="shared" ca="1" si="80"/>
        <v>1552.5</v>
      </c>
      <c r="J654" s="2">
        <f t="shared" ca="1" si="81"/>
        <v>0.23</v>
      </c>
      <c r="K654" s="2">
        <f t="shared" ca="1" si="86"/>
        <v>5535</v>
      </c>
      <c r="L654" s="2">
        <f t="shared" ca="1" si="87"/>
        <v>4995</v>
      </c>
      <c r="M654" s="2">
        <f t="shared" ca="1" si="82"/>
        <v>540</v>
      </c>
      <c r="N654" s="2">
        <f t="shared" ca="1" si="83"/>
        <v>9.7560975609756101E-2</v>
      </c>
    </row>
    <row r="655" spans="1:14">
      <c r="A655" t="s">
        <v>114</v>
      </c>
      <c r="B655" t="s">
        <v>184</v>
      </c>
      <c r="C655" t="s">
        <v>264</v>
      </c>
      <c r="D655" t="s">
        <v>206</v>
      </c>
      <c r="E655" t="s">
        <v>206</v>
      </c>
      <c r="F655" s="1">
        <v>45078</v>
      </c>
      <c r="G655" s="2">
        <f t="shared" ca="1" si="84"/>
        <v>185</v>
      </c>
      <c r="H655" s="2">
        <f t="shared" ca="1" si="85"/>
        <v>135.04999999999998</v>
      </c>
      <c r="I655" s="2">
        <f t="shared" ca="1" si="80"/>
        <v>49.950000000000017</v>
      </c>
      <c r="J655" s="2">
        <f t="shared" ca="1" si="81"/>
        <v>0.27000000000000007</v>
      </c>
      <c r="K655" s="2">
        <f t="shared" ca="1" si="86"/>
        <v>144.30000000000001</v>
      </c>
      <c r="L655" s="2">
        <f t="shared" ca="1" si="87"/>
        <v>120.25</v>
      </c>
      <c r="M655" s="2">
        <f t="shared" ca="1" si="82"/>
        <v>24.050000000000011</v>
      </c>
      <c r="N655" s="2">
        <f t="shared" ca="1" si="83"/>
        <v>0.16666666666666674</v>
      </c>
    </row>
    <row r="656" spans="1:14">
      <c r="A656" t="s">
        <v>115</v>
      </c>
      <c r="B656" t="s">
        <v>187</v>
      </c>
      <c r="C656" t="s">
        <v>265</v>
      </c>
      <c r="D656" t="s">
        <v>208</v>
      </c>
      <c r="E656" t="s">
        <v>208</v>
      </c>
      <c r="F656" s="1">
        <v>45078</v>
      </c>
      <c r="G656" s="2">
        <f t="shared" ca="1" si="84"/>
        <v>9384</v>
      </c>
      <c r="H656" s="2">
        <f t="shared" ca="1" si="85"/>
        <v>7319.52</v>
      </c>
      <c r="I656" s="2">
        <f t="shared" ca="1" si="80"/>
        <v>2064.4799999999996</v>
      </c>
      <c r="J656" s="2">
        <f t="shared" ca="1" si="81"/>
        <v>0.21999999999999995</v>
      </c>
      <c r="K656" s="2">
        <f t="shared" ca="1" si="86"/>
        <v>11166.96</v>
      </c>
      <c r="L656" s="2">
        <f t="shared" ca="1" si="87"/>
        <v>6850.32</v>
      </c>
      <c r="M656" s="2">
        <f t="shared" ca="1" si="82"/>
        <v>4316.6399999999994</v>
      </c>
      <c r="N656" s="2">
        <f t="shared" ca="1" si="83"/>
        <v>0.38655462184873945</v>
      </c>
    </row>
    <row r="657" spans="1:14">
      <c r="A657" t="s">
        <v>116</v>
      </c>
      <c r="B657" t="s">
        <v>169</v>
      </c>
      <c r="C657" t="s">
        <v>266</v>
      </c>
      <c r="D657" t="s">
        <v>210</v>
      </c>
      <c r="E657" t="s">
        <v>211</v>
      </c>
      <c r="F657" s="1">
        <v>45078</v>
      </c>
      <c r="G657" s="2">
        <f t="shared" ca="1" si="84"/>
        <v>8683</v>
      </c>
      <c r="H657" s="2">
        <f t="shared" ca="1" si="85"/>
        <v>7467.38</v>
      </c>
      <c r="I657" s="2">
        <f t="shared" ca="1" si="80"/>
        <v>1215.6199999999999</v>
      </c>
      <c r="J657" s="2">
        <f t="shared" ca="1" si="81"/>
        <v>0.13999999999999999</v>
      </c>
      <c r="K657" s="2">
        <f t="shared" ca="1" si="86"/>
        <v>8075.19</v>
      </c>
      <c r="L657" s="2">
        <f t="shared" ca="1" si="87"/>
        <v>5470.29</v>
      </c>
      <c r="M657" s="2">
        <f t="shared" ca="1" si="82"/>
        <v>2604.8999999999996</v>
      </c>
      <c r="N657" s="2">
        <f t="shared" ca="1" si="83"/>
        <v>0.32258064516129031</v>
      </c>
    </row>
    <row r="658" spans="1:14">
      <c r="A658" t="s">
        <v>117</v>
      </c>
      <c r="B658" t="s">
        <v>172</v>
      </c>
      <c r="C658" t="s">
        <v>267</v>
      </c>
      <c r="D658" t="s">
        <v>210</v>
      </c>
      <c r="E658" t="s">
        <v>213</v>
      </c>
      <c r="F658" s="1">
        <v>45078</v>
      </c>
      <c r="G658" s="2">
        <f t="shared" ca="1" si="84"/>
        <v>8435</v>
      </c>
      <c r="H658" s="2">
        <f t="shared" ca="1" si="85"/>
        <v>6073.2</v>
      </c>
      <c r="I658" s="2">
        <f t="shared" ca="1" si="80"/>
        <v>2361.8000000000002</v>
      </c>
      <c r="J658" s="2">
        <f t="shared" ca="1" si="81"/>
        <v>0.28000000000000003</v>
      </c>
      <c r="K658" s="2">
        <f t="shared" ca="1" si="86"/>
        <v>6832.35</v>
      </c>
      <c r="L658" s="2">
        <f t="shared" ca="1" si="87"/>
        <v>5904.5</v>
      </c>
      <c r="M658" s="2">
        <f t="shared" ca="1" si="82"/>
        <v>927.85000000000036</v>
      </c>
      <c r="N658" s="2">
        <f t="shared" ca="1" si="83"/>
        <v>0.13580246913580252</v>
      </c>
    </row>
    <row r="659" spans="1:14">
      <c r="A659" t="s">
        <v>118</v>
      </c>
      <c r="B659" t="s">
        <v>176</v>
      </c>
      <c r="C659" t="s">
        <v>268</v>
      </c>
      <c r="D659" t="s">
        <v>171</v>
      </c>
      <c r="E659" t="s">
        <v>171</v>
      </c>
      <c r="F659" s="1">
        <v>45078</v>
      </c>
      <c r="G659" s="2">
        <f t="shared" ca="1" si="84"/>
        <v>726</v>
      </c>
      <c r="H659" s="2">
        <f t="shared" ca="1" si="85"/>
        <v>595.31999999999994</v>
      </c>
      <c r="I659" s="2">
        <f t="shared" ca="1" si="80"/>
        <v>130.68000000000006</v>
      </c>
      <c r="J659" s="2">
        <f t="shared" ca="1" si="81"/>
        <v>0.18000000000000008</v>
      </c>
      <c r="K659" s="2">
        <f t="shared" ca="1" si="86"/>
        <v>762.3</v>
      </c>
      <c r="L659" s="2">
        <f t="shared" ca="1" si="87"/>
        <v>559.02</v>
      </c>
      <c r="M659" s="2">
        <f t="shared" ca="1" si="82"/>
        <v>203.27999999999997</v>
      </c>
      <c r="N659" s="2">
        <f t="shared" ca="1" si="83"/>
        <v>0.26666666666666666</v>
      </c>
    </row>
    <row r="660" spans="1:14">
      <c r="A660" t="s">
        <v>119</v>
      </c>
      <c r="B660" t="s">
        <v>179</v>
      </c>
      <c r="C660" t="s">
        <v>269</v>
      </c>
      <c r="D660" t="s">
        <v>174</v>
      </c>
      <c r="E660" t="s">
        <v>175</v>
      </c>
      <c r="F660" s="1">
        <v>45078</v>
      </c>
      <c r="G660" s="2">
        <f t="shared" ca="1" si="84"/>
        <v>2618</v>
      </c>
      <c r="H660" s="2">
        <f t="shared" ca="1" si="85"/>
        <v>2303.84</v>
      </c>
      <c r="I660" s="2">
        <f t="shared" ca="1" si="80"/>
        <v>314.15999999999985</v>
      </c>
      <c r="J660" s="2">
        <f t="shared" ca="1" si="81"/>
        <v>0.11999999999999994</v>
      </c>
      <c r="K660" s="2">
        <f t="shared" ca="1" si="86"/>
        <v>2722.72</v>
      </c>
      <c r="L660" s="2">
        <f t="shared" ca="1" si="87"/>
        <v>1754.0600000000002</v>
      </c>
      <c r="M660" s="2">
        <f t="shared" ca="1" si="82"/>
        <v>968.65999999999963</v>
      </c>
      <c r="N660" s="2">
        <f t="shared" ca="1" si="83"/>
        <v>0.35576923076923067</v>
      </c>
    </row>
    <row r="661" spans="1:14">
      <c r="A661" t="s">
        <v>120</v>
      </c>
      <c r="B661" t="s">
        <v>181</v>
      </c>
      <c r="C661" t="s">
        <v>270</v>
      </c>
      <c r="D661" t="s">
        <v>174</v>
      </c>
      <c r="E661" t="s">
        <v>178</v>
      </c>
      <c r="F661" s="1">
        <v>45078</v>
      </c>
      <c r="G661" s="2">
        <f t="shared" ca="1" si="84"/>
        <v>9457</v>
      </c>
      <c r="H661" s="2">
        <f t="shared" ca="1" si="85"/>
        <v>6714.4699999999993</v>
      </c>
      <c r="I661" s="2">
        <f t="shared" ca="1" si="80"/>
        <v>2742.5300000000007</v>
      </c>
      <c r="J661" s="2">
        <f t="shared" ca="1" si="81"/>
        <v>0.29000000000000009</v>
      </c>
      <c r="K661" s="2">
        <f t="shared" ca="1" si="86"/>
        <v>7754.74</v>
      </c>
      <c r="L661" s="2">
        <f t="shared" ca="1" si="87"/>
        <v>6809.04</v>
      </c>
      <c r="M661" s="2">
        <f t="shared" ca="1" si="82"/>
        <v>945.69999999999982</v>
      </c>
      <c r="N661" s="2">
        <f t="shared" ca="1" si="83"/>
        <v>0.12195121951219511</v>
      </c>
    </row>
    <row r="662" spans="1:14">
      <c r="A662" t="s">
        <v>121</v>
      </c>
      <c r="B662" t="s">
        <v>184</v>
      </c>
      <c r="C662" t="s">
        <v>271</v>
      </c>
      <c r="D662" t="s">
        <v>174</v>
      </c>
      <c r="E662" t="s">
        <v>180</v>
      </c>
      <c r="F662" s="1">
        <v>45078</v>
      </c>
      <c r="G662" s="2">
        <f t="shared" ca="1" si="84"/>
        <v>3158</v>
      </c>
      <c r="H662" s="2">
        <f t="shared" ca="1" si="85"/>
        <v>2147.44</v>
      </c>
      <c r="I662" s="2">
        <f t="shared" ca="1" si="80"/>
        <v>1010.56</v>
      </c>
      <c r="J662" s="2">
        <f t="shared" ca="1" si="81"/>
        <v>0.32</v>
      </c>
      <c r="K662" s="2">
        <f t="shared" ca="1" si="86"/>
        <v>2431.66</v>
      </c>
      <c r="L662" s="2">
        <f t="shared" ca="1" si="87"/>
        <v>2526.4</v>
      </c>
      <c r="M662" s="2">
        <f t="shared" ca="1" si="82"/>
        <v>-94.740000000000236</v>
      </c>
      <c r="N662" s="2">
        <f t="shared" ca="1" si="83"/>
        <v>-3.8961038961039057E-2</v>
      </c>
    </row>
    <row r="663" spans="1:14">
      <c r="A663" t="s">
        <v>122</v>
      </c>
      <c r="B663" t="s">
        <v>187</v>
      </c>
      <c r="C663" t="s">
        <v>272</v>
      </c>
      <c r="D663" t="s">
        <v>174</v>
      </c>
      <c r="E663" t="s">
        <v>183</v>
      </c>
      <c r="F663" s="1">
        <v>45078</v>
      </c>
      <c r="G663" s="2">
        <f t="shared" ca="1" si="84"/>
        <v>4089</v>
      </c>
      <c r="H663" s="2">
        <f t="shared" ca="1" si="85"/>
        <v>2657.85</v>
      </c>
      <c r="I663" s="2">
        <f t="shared" ca="1" si="80"/>
        <v>1431.15</v>
      </c>
      <c r="J663" s="2">
        <f t="shared" ca="1" si="81"/>
        <v>0.35000000000000003</v>
      </c>
      <c r="K663" s="2">
        <f t="shared" ca="1" si="86"/>
        <v>4293.45</v>
      </c>
      <c r="L663" s="2">
        <f t="shared" ca="1" si="87"/>
        <v>2739.63</v>
      </c>
      <c r="M663" s="2">
        <f t="shared" ca="1" si="82"/>
        <v>1553.8199999999997</v>
      </c>
      <c r="N663" s="2">
        <f t="shared" ca="1" si="83"/>
        <v>0.36190476190476184</v>
      </c>
    </row>
    <row r="664" spans="1:14">
      <c r="A664" t="s">
        <v>123</v>
      </c>
      <c r="B664" t="s">
        <v>169</v>
      </c>
      <c r="C664" t="s">
        <v>273</v>
      </c>
      <c r="D664" t="s">
        <v>174</v>
      </c>
      <c r="E664" t="s">
        <v>186</v>
      </c>
      <c r="F664" s="1">
        <v>45078</v>
      </c>
      <c r="G664" s="2">
        <f t="shared" ca="1" si="84"/>
        <v>8100</v>
      </c>
      <c r="H664" s="2">
        <f t="shared" ca="1" si="85"/>
        <v>6399</v>
      </c>
      <c r="I664" s="2">
        <f t="shared" ca="1" si="80"/>
        <v>1701</v>
      </c>
      <c r="J664" s="2">
        <f t="shared" ca="1" si="81"/>
        <v>0.21</v>
      </c>
      <c r="K664" s="2">
        <f t="shared" ca="1" si="86"/>
        <v>9315</v>
      </c>
      <c r="L664" s="2">
        <f t="shared" ca="1" si="87"/>
        <v>6318</v>
      </c>
      <c r="M664" s="2">
        <f t="shared" ca="1" si="82"/>
        <v>2997</v>
      </c>
      <c r="N664" s="2">
        <f t="shared" ca="1" si="83"/>
        <v>0.32173913043478258</v>
      </c>
    </row>
    <row r="665" spans="1:14">
      <c r="A665" t="s">
        <v>124</v>
      </c>
      <c r="B665" t="s">
        <v>172</v>
      </c>
      <c r="C665" t="s">
        <v>274</v>
      </c>
      <c r="D665" t="s">
        <v>189</v>
      </c>
      <c r="E665" t="s">
        <v>189</v>
      </c>
      <c r="F665" s="1">
        <v>45078</v>
      </c>
      <c r="G665" s="2">
        <f t="shared" ca="1" si="84"/>
        <v>906</v>
      </c>
      <c r="H665" s="2">
        <f t="shared" ca="1" si="85"/>
        <v>616.08000000000004</v>
      </c>
      <c r="I665" s="2">
        <f t="shared" ca="1" si="80"/>
        <v>289.91999999999996</v>
      </c>
      <c r="J665" s="2">
        <f t="shared" ca="1" si="81"/>
        <v>0.31999999999999995</v>
      </c>
      <c r="K665" s="2">
        <f t="shared" ca="1" si="86"/>
        <v>634.20000000000005</v>
      </c>
      <c r="L665" s="2">
        <f t="shared" ca="1" si="87"/>
        <v>588.9</v>
      </c>
      <c r="M665" s="2">
        <f t="shared" ca="1" si="82"/>
        <v>45.300000000000068</v>
      </c>
      <c r="N665" s="2">
        <f t="shared" ca="1" si="83"/>
        <v>7.1428571428571536E-2</v>
      </c>
    </row>
    <row r="666" spans="1:14">
      <c r="A666" t="s">
        <v>125</v>
      </c>
      <c r="B666" t="s">
        <v>176</v>
      </c>
      <c r="C666" t="s">
        <v>275</v>
      </c>
      <c r="D666" t="s">
        <v>191</v>
      </c>
      <c r="E666" t="s">
        <v>192</v>
      </c>
      <c r="F666" s="1">
        <v>45078</v>
      </c>
      <c r="G666" s="2">
        <f t="shared" ca="1" si="84"/>
        <v>2503</v>
      </c>
      <c r="H666" s="2">
        <f t="shared" ca="1" si="85"/>
        <v>1727.07</v>
      </c>
      <c r="I666" s="2">
        <f t="shared" ca="1" si="80"/>
        <v>775.93000000000006</v>
      </c>
      <c r="J666" s="2">
        <f t="shared" ca="1" si="81"/>
        <v>0.31</v>
      </c>
      <c r="K666" s="2">
        <f t="shared" ca="1" si="86"/>
        <v>2177.61</v>
      </c>
      <c r="L666" s="2">
        <f t="shared" ca="1" si="87"/>
        <v>1802.1599999999999</v>
      </c>
      <c r="M666" s="2">
        <f t="shared" ca="1" si="82"/>
        <v>375.45000000000027</v>
      </c>
      <c r="N666" s="2">
        <f t="shared" ca="1" si="83"/>
        <v>0.1724137931034484</v>
      </c>
    </row>
    <row r="667" spans="1:14">
      <c r="A667" t="s">
        <v>126</v>
      </c>
      <c r="B667" t="s">
        <v>179</v>
      </c>
      <c r="C667" t="s">
        <v>276</v>
      </c>
      <c r="D667" t="s">
        <v>191</v>
      </c>
      <c r="E667" t="s">
        <v>194</v>
      </c>
      <c r="F667" s="1">
        <v>45078</v>
      </c>
      <c r="G667" s="2">
        <f t="shared" ca="1" si="84"/>
        <v>8111</v>
      </c>
      <c r="H667" s="2">
        <f t="shared" ca="1" si="85"/>
        <v>6164.36</v>
      </c>
      <c r="I667" s="2">
        <f t="shared" ca="1" si="80"/>
        <v>1946.6400000000003</v>
      </c>
      <c r="J667" s="2">
        <f t="shared" ca="1" si="81"/>
        <v>0.24000000000000005</v>
      </c>
      <c r="K667" s="2">
        <f t="shared" ca="1" si="86"/>
        <v>7056.57</v>
      </c>
      <c r="L667" s="2">
        <f t="shared" ca="1" si="87"/>
        <v>5191.04</v>
      </c>
      <c r="M667" s="2">
        <f t="shared" ca="1" si="82"/>
        <v>1865.5299999999997</v>
      </c>
      <c r="N667" s="2">
        <f t="shared" ca="1" si="83"/>
        <v>0.26436781609195398</v>
      </c>
    </row>
    <row r="668" spans="1:14">
      <c r="A668" t="s">
        <v>127</v>
      </c>
      <c r="B668" t="s">
        <v>181</v>
      </c>
      <c r="C668" t="s">
        <v>277</v>
      </c>
      <c r="D668" t="s">
        <v>191</v>
      </c>
      <c r="E668" t="s">
        <v>196</v>
      </c>
      <c r="F668" s="1">
        <v>45078</v>
      </c>
      <c r="G668" s="2">
        <f t="shared" ca="1" si="84"/>
        <v>8715</v>
      </c>
      <c r="H668" s="2">
        <f t="shared" ca="1" si="85"/>
        <v>6361.95</v>
      </c>
      <c r="I668" s="2">
        <f t="shared" ca="1" si="80"/>
        <v>2353.0500000000002</v>
      </c>
      <c r="J668" s="2">
        <f t="shared" ca="1" si="81"/>
        <v>0.27</v>
      </c>
      <c r="K668" s="2">
        <f t="shared" ca="1" si="86"/>
        <v>8889.2999999999993</v>
      </c>
      <c r="L668" s="2">
        <f t="shared" ca="1" si="87"/>
        <v>6013.3499999999995</v>
      </c>
      <c r="M668" s="2">
        <f t="shared" ca="1" si="82"/>
        <v>2875.95</v>
      </c>
      <c r="N668" s="2">
        <f t="shared" ca="1" si="83"/>
        <v>0.3235294117647059</v>
      </c>
    </row>
    <row r="669" spans="1:14">
      <c r="A669" t="s">
        <v>128</v>
      </c>
      <c r="B669" t="s">
        <v>184</v>
      </c>
      <c r="C669" t="s">
        <v>278</v>
      </c>
      <c r="D669" t="s">
        <v>191</v>
      </c>
      <c r="E669" t="s">
        <v>198</v>
      </c>
      <c r="F669" s="1">
        <v>45078</v>
      </c>
      <c r="G669" s="2">
        <f t="shared" ca="1" si="84"/>
        <v>9207</v>
      </c>
      <c r="H669" s="2">
        <f t="shared" ca="1" si="85"/>
        <v>8102.16</v>
      </c>
      <c r="I669" s="2">
        <f t="shared" ca="1" si="80"/>
        <v>1104.8400000000001</v>
      </c>
      <c r="J669" s="2">
        <f t="shared" ca="1" si="81"/>
        <v>0.12000000000000001</v>
      </c>
      <c r="K669" s="2">
        <f t="shared" ca="1" si="86"/>
        <v>6536.97</v>
      </c>
      <c r="L669" s="2">
        <f t="shared" ca="1" si="87"/>
        <v>6629.04</v>
      </c>
      <c r="M669" s="2">
        <f t="shared" ca="1" si="82"/>
        <v>-92.069999999999709</v>
      </c>
      <c r="N669" s="2">
        <f t="shared" ca="1" si="83"/>
        <v>-1.4084507042253476E-2</v>
      </c>
    </row>
    <row r="670" spans="1:14">
      <c r="A670" t="s">
        <v>129</v>
      </c>
      <c r="B670" t="s">
        <v>187</v>
      </c>
      <c r="C670" t="s">
        <v>279</v>
      </c>
      <c r="D670" t="s">
        <v>191</v>
      </c>
      <c r="E670" t="s">
        <v>200</v>
      </c>
      <c r="F670" s="1">
        <v>45078</v>
      </c>
      <c r="G670" s="2">
        <f t="shared" ca="1" si="84"/>
        <v>6273</v>
      </c>
      <c r="H670" s="2">
        <f t="shared" ca="1" si="85"/>
        <v>4391.0999999999995</v>
      </c>
      <c r="I670" s="2">
        <f t="shared" ca="1" si="80"/>
        <v>1881.9000000000005</v>
      </c>
      <c r="J670" s="2">
        <f t="shared" ca="1" si="81"/>
        <v>0.3000000000000001</v>
      </c>
      <c r="K670" s="2">
        <f t="shared" ca="1" si="86"/>
        <v>6398.46</v>
      </c>
      <c r="L670" s="2">
        <f t="shared" ca="1" si="87"/>
        <v>4767.4800000000005</v>
      </c>
      <c r="M670" s="2">
        <f t="shared" ca="1" si="82"/>
        <v>1630.9799999999996</v>
      </c>
      <c r="N670" s="2">
        <f t="shared" ca="1" si="83"/>
        <v>0.25490196078431365</v>
      </c>
    </row>
    <row r="671" spans="1:14">
      <c r="A671" t="s">
        <v>130</v>
      </c>
      <c r="B671" t="s">
        <v>169</v>
      </c>
      <c r="C671" t="s">
        <v>280</v>
      </c>
      <c r="D671" t="s">
        <v>191</v>
      </c>
      <c r="E671" t="s">
        <v>202</v>
      </c>
      <c r="F671" s="1">
        <v>45078</v>
      </c>
      <c r="G671" s="2">
        <f t="shared" ca="1" si="84"/>
        <v>9882</v>
      </c>
      <c r="H671" s="2">
        <f t="shared" ca="1" si="85"/>
        <v>7806.7800000000007</v>
      </c>
      <c r="I671" s="2">
        <f t="shared" ca="1" si="80"/>
        <v>2075.2199999999993</v>
      </c>
      <c r="J671" s="2">
        <f t="shared" ca="1" si="81"/>
        <v>0.20999999999999994</v>
      </c>
      <c r="K671" s="2">
        <f t="shared" ca="1" si="86"/>
        <v>8794.98</v>
      </c>
      <c r="L671" s="2">
        <f t="shared" ca="1" si="87"/>
        <v>6620.9400000000005</v>
      </c>
      <c r="M671" s="2">
        <f t="shared" ca="1" si="82"/>
        <v>2174.0399999999991</v>
      </c>
      <c r="N671" s="2">
        <f t="shared" ca="1" si="83"/>
        <v>0.24719101123595497</v>
      </c>
    </row>
    <row r="672" spans="1:14">
      <c r="A672" t="s">
        <v>131</v>
      </c>
      <c r="B672" t="s">
        <v>172</v>
      </c>
      <c r="C672" t="s">
        <v>281</v>
      </c>
      <c r="D672" t="s">
        <v>204</v>
      </c>
      <c r="E672" t="s">
        <v>204</v>
      </c>
      <c r="F672" s="1">
        <v>45078</v>
      </c>
      <c r="G672" s="2">
        <f t="shared" ca="1" si="84"/>
        <v>3144</v>
      </c>
      <c r="H672" s="2">
        <f t="shared" ca="1" si="85"/>
        <v>2137.92</v>
      </c>
      <c r="I672" s="2">
        <f t="shared" ca="1" si="80"/>
        <v>1006.0799999999999</v>
      </c>
      <c r="J672" s="2">
        <f t="shared" ca="1" si="81"/>
        <v>0.31999999999999995</v>
      </c>
      <c r="K672" s="2">
        <f t="shared" ca="1" si="86"/>
        <v>2766.72</v>
      </c>
      <c r="L672" s="2">
        <f t="shared" ca="1" si="87"/>
        <v>2043.6000000000001</v>
      </c>
      <c r="M672" s="2">
        <f t="shared" ca="1" si="82"/>
        <v>723.11999999999966</v>
      </c>
      <c r="N672" s="2">
        <f t="shared" ca="1" si="83"/>
        <v>0.26136363636363624</v>
      </c>
    </row>
    <row r="673" spans="1:14">
      <c r="A673" t="s">
        <v>132</v>
      </c>
      <c r="B673" t="s">
        <v>176</v>
      </c>
      <c r="C673" t="s">
        <v>282</v>
      </c>
      <c r="D673" t="s">
        <v>206</v>
      </c>
      <c r="E673" t="s">
        <v>206</v>
      </c>
      <c r="F673" s="1">
        <v>45078</v>
      </c>
      <c r="G673" s="2">
        <f t="shared" ca="1" si="84"/>
        <v>3301</v>
      </c>
      <c r="H673" s="2">
        <f t="shared" ca="1" si="85"/>
        <v>2970.9</v>
      </c>
      <c r="I673" s="2">
        <f t="shared" ca="1" si="80"/>
        <v>330.09999999999991</v>
      </c>
      <c r="J673" s="2">
        <f t="shared" ca="1" si="81"/>
        <v>9.9999999999999978E-2</v>
      </c>
      <c r="K673" s="2">
        <f t="shared" ca="1" si="86"/>
        <v>3102.94</v>
      </c>
      <c r="L673" s="2">
        <f t="shared" ca="1" si="87"/>
        <v>2211.67</v>
      </c>
      <c r="M673" s="2">
        <f t="shared" ca="1" si="82"/>
        <v>891.27</v>
      </c>
      <c r="N673" s="2">
        <f t="shared" ca="1" si="83"/>
        <v>0.28723404255319146</v>
      </c>
    </row>
    <row r="674" spans="1:14">
      <c r="A674" t="s">
        <v>133</v>
      </c>
      <c r="B674" t="s">
        <v>179</v>
      </c>
      <c r="C674" t="s">
        <v>283</v>
      </c>
      <c r="D674" t="s">
        <v>208</v>
      </c>
      <c r="E674" t="s">
        <v>208</v>
      </c>
      <c r="F674" s="1">
        <v>45078</v>
      </c>
      <c r="G674" s="2">
        <f t="shared" ca="1" si="84"/>
        <v>4753</v>
      </c>
      <c r="H674" s="2">
        <f t="shared" ca="1" si="85"/>
        <v>3089.4500000000003</v>
      </c>
      <c r="I674" s="2">
        <f t="shared" ca="1" si="80"/>
        <v>1663.5499999999997</v>
      </c>
      <c r="J674" s="2">
        <f t="shared" ca="1" si="81"/>
        <v>0.34999999999999992</v>
      </c>
      <c r="K674" s="2">
        <f t="shared" ca="1" si="86"/>
        <v>4040.05</v>
      </c>
      <c r="L674" s="2">
        <f t="shared" ca="1" si="87"/>
        <v>2899.33</v>
      </c>
      <c r="M674" s="2">
        <f t="shared" ca="1" si="82"/>
        <v>1140.7200000000003</v>
      </c>
      <c r="N674" s="2">
        <f t="shared" ca="1" si="83"/>
        <v>0.28235294117647064</v>
      </c>
    </row>
    <row r="675" spans="1:14">
      <c r="A675" t="s">
        <v>134</v>
      </c>
      <c r="B675" t="s">
        <v>181</v>
      </c>
      <c r="C675" t="s">
        <v>284</v>
      </c>
      <c r="D675" t="s">
        <v>210</v>
      </c>
      <c r="E675" t="s">
        <v>211</v>
      </c>
      <c r="F675" s="1">
        <v>45078</v>
      </c>
      <c r="G675" s="2">
        <f t="shared" ca="1" si="84"/>
        <v>3513</v>
      </c>
      <c r="H675" s="2">
        <f t="shared" ca="1" si="85"/>
        <v>2845.53</v>
      </c>
      <c r="I675" s="2">
        <f t="shared" ca="1" si="80"/>
        <v>667.4699999999998</v>
      </c>
      <c r="J675" s="2">
        <f t="shared" ca="1" si="81"/>
        <v>0.18999999999999995</v>
      </c>
      <c r="K675" s="2">
        <f t="shared" ca="1" si="86"/>
        <v>2283.4499999999998</v>
      </c>
      <c r="L675" s="2">
        <f t="shared" ca="1" si="87"/>
        <v>2634.75</v>
      </c>
      <c r="M675" s="2">
        <f t="shared" ca="1" si="82"/>
        <v>-351.30000000000018</v>
      </c>
      <c r="N675" s="2">
        <f t="shared" ca="1" si="83"/>
        <v>-0.15384615384615394</v>
      </c>
    </row>
    <row r="676" spans="1:14">
      <c r="A676" t="s">
        <v>135</v>
      </c>
      <c r="B676" t="s">
        <v>184</v>
      </c>
      <c r="C676" t="s">
        <v>285</v>
      </c>
      <c r="D676" t="s">
        <v>210</v>
      </c>
      <c r="E676" t="s">
        <v>213</v>
      </c>
      <c r="F676" s="1">
        <v>45078</v>
      </c>
      <c r="G676" s="2">
        <f t="shared" ca="1" si="84"/>
        <v>4207</v>
      </c>
      <c r="H676" s="2">
        <f t="shared" ca="1" si="85"/>
        <v>2818.69</v>
      </c>
      <c r="I676" s="2">
        <f t="shared" ca="1" si="80"/>
        <v>1388.31</v>
      </c>
      <c r="J676" s="2">
        <f t="shared" ca="1" si="81"/>
        <v>0.32999999999999996</v>
      </c>
      <c r="K676" s="2">
        <f t="shared" ca="1" si="86"/>
        <v>4207</v>
      </c>
      <c r="L676" s="2">
        <f t="shared" ca="1" si="87"/>
        <v>2650.41</v>
      </c>
      <c r="M676" s="2">
        <f t="shared" ca="1" si="82"/>
        <v>1556.5900000000001</v>
      </c>
      <c r="N676" s="2">
        <f t="shared" ca="1" si="83"/>
        <v>0.37000000000000005</v>
      </c>
    </row>
    <row r="677" spans="1:14">
      <c r="A677" t="s">
        <v>136</v>
      </c>
      <c r="B677" t="s">
        <v>187</v>
      </c>
      <c r="C677" t="s">
        <v>286</v>
      </c>
      <c r="D677" t="s">
        <v>171</v>
      </c>
      <c r="E677" t="s">
        <v>171</v>
      </c>
      <c r="F677" s="1">
        <v>45078</v>
      </c>
      <c r="G677" s="2">
        <f t="shared" ca="1" si="84"/>
        <v>7235</v>
      </c>
      <c r="H677" s="2">
        <f t="shared" ca="1" si="85"/>
        <v>5209.2</v>
      </c>
      <c r="I677" s="2">
        <f t="shared" ca="1" si="80"/>
        <v>2025.8000000000002</v>
      </c>
      <c r="J677" s="2">
        <f t="shared" ca="1" si="81"/>
        <v>0.28000000000000003</v>
      </c>
      <c r="K677" s="2">
        <f t="shared" ca="1" si="86"/>
        <v>6873.25</v>
      </c>
      <c r="L677" s="2">
        <f t="shared" ca="1" si="87"/>
        <v>4992.1499999999996</v>
      </c>
      <c r="M677" s="2">
        <f t="shared" ca="1" si="82"/>
        <v>1881.1000000000004</v>
      </c>
      <c r="N677" s="2">
        <f t="shared" ca="1" si="83"/>
        <v>0.27368421052631586</v>
      </c>
    </row>
    <row r="678" spans="1:14">
      <c r="A678" t="s">
        <v>137</v>
      </c>
      <c r="B678" t="s">
        <v>169</v>
      </c>
      <c r="C678" t="s">
        <v>287</v>
      </c>
      <c r="D678" t="s">
        <v>174</v>
      </c>
      <c r="E678" t="s">
        <v>175</v>
      </c>
      <c r="F678" s="1">
        <v>45078</v>
      </c>
      <c r="G678" s="2">
        <f t="shared" ca="1" si="84"/>
        <v>1659</v>
      </c>
      <c r="H678" s="2">
        <f t="shared" ca="1" si="85"/>
        <v>1294.02</v>
      </c>
      <c r="I678" s="2">
        <f t="shared" ca="1" si="80"/>
        <v>364.98</v>
      </c>
      <c r="J678" s="2">
        <f t="shared" ca="1" si="81"/>
        <v>0.22</v>
      </c>
      <c r="K678" s="2">
        <f t="shared" ca="1" si="86"/>
        <v>1277.43</v>
      </c>
      <c r="L678" s="2">
        <f t="shared" ca="1" si="87"/>
        <v>1327.2</v>
      </c>
      <c r="M678" s="2">
        <f t="shared" ca="1" si="82"/>
        <v>-49.769999999999982</v>
      </c>
      <c r="N678" s="2">
        <f t="shared" ca="1" si="83"/>
        <v>-3.8961038961038946E-2</v>
      </c>
    </row>
    <row r="679" spans="1:14">
      <c r="A679" t="s">
        <v>138</v>
      </c>
      <c r="B679" t="s">
        <v>172</v>
      </c>
      <c r="C679" t="s">
        <v>288</v>
      </c>
      <c r="D679" t="s">
        <v>174</v>
      </c>
      <c r="E679" t="s">
        <v>178</v>
      </c>
      <c r="F679" s="1">
        <v>45078</v>
      </c>
      <c r="G679" s="2">
        <f t="shared" ca="1" si="84"/>
        <v>2444</v>
      </c>
      <c r="H679" s="2">
        <f t="shared" ca="1" si="85"/>
        <v>1881.88</v>
      </c>
      <c r="I679" s="2">
        <f t="shared" ca="1" si="80"/>
        <v>562.11999999999989</v>
      </c>
      <c r="J679" s="2">
        <f t="shared" ca="1" si="81"/>
        <v>0.22999999999999995</v>
      </c>
      <c r="K679" s="2">
        <f t="shared" ca="1" si="86"/>
        <v>2639.52</v>
      </c>
      <c r="L679" s="2">
        <f t="shared" ca="1" si="87"/>
        <v>1613.04</v>
      </c>
      <c r="M679" s="2">
        <f t="shared" ca="1" si="82"/>
        <v>1026.48</v>
      </c>
      <c r="N679" s="2">
        <f t="shared" ca="1" si="83"/>
        <v>0.3888888888888889</v>
      </c>
    </row>
    <row r="680" spans="1:14">
      <c r="A680" t="s">
        <v>139</v>
      </c>
      <c r="B680" t="s">
        <v>176</v>
      </c>
      <c r="C680" t="s">
        <v>289</v>
      </c>
      <c r="D680" t="s">
        <v>174</v>
      </c>
      <c r="E680" t="s">
        <v>180</v>
      </c>
      <c r="F680" s="1">
        <v>45078</v>
      </c>
      <c r="G680" s="2">
        <f t="shared" ca="1" si="84"/>
        <v>1116</v>
      </c>
      <c r="H680" s="2">
        <f t="shared" ca="1" si="85"/>
        <v>736.56000000000006</v>
      </c>
      <c r="I680" s="2">
        <f t="shared" ca="1" si="80"/>
        <v>379.43999999999994</v>
      </c>
      <c r="J680" s="2">
        <f t="shared" ca="1" si="81"/>
        <v>0.33999999999999997</v>
      </c>
      <c r="K680" s="2">
        <f t="shared" ca="1" si="86"/>
        <v>814.68</v>
      </c>
      <c r="L680" s="2">
        <f t="shared" ca="1" si="87"/>
        <v>747.72</v>
      </c>
      <c r="M680" s="2">
        <f t="shared" ca="1" si="82"/>
        <v>66.959999999999923</v>
      </c>
      <c r="N680" s="2">
        <f t="shared" ca="1" si="83"/>
        <v>8.219178082191772E-2</v>
      </c>
    </row>
    <row r="681" spans="1:14">
      <c r="A681" t="s">
        <v>140</v>
      </c>
      <c r="B681" t="s">
        <v>179</v>
      </c>
      <c r="C681" t="s">
        <v>290</v>
      </c>
      <c r="D681" t="s">
        <v>174</v>
      </c>
      <c r="E681" t="s">
        <v>183</v>
      </c>
      <c r="F681" s="1">
        <v>45078</v>
      </c>
      <c r="G681" s="2">
        <f t="shared" ca="1" si="84"/>
        <v>1938</v>
      </c>
      <c r="H681" s="2">
        <f t="shared" ca="1" si="85"/>
        <v>1531.02</v>
      </c>
      <c r="I681" s="2">
        <f t="shared" ca="1" si="80"/>
        <v>406.98</v>
      </c>
      <c r="J681" s="2">
        <f t="shared" ca="1" si="81"/>
        <v>0.21000000000000002</v>
      </c>
      <c r="K681" s="2">
        <f t="shared" ca="1" si="86"/>
        <v>1782.96</v>
      </c>
      <c r="L681" s="2">
        <f t="shared" ca="1" si="87"/>
        <v>1550.4</v>
      </c>
      <c r="M681" s="2">
        <f t="shared" ca="1" si="82"/>
        <v>232.55999999999995</v>
      </c>
      <c r="N681" s="2">
        <f t="shared" ca="1" si="83"/>
        <v>0.13043478260869562</v>
      </c>
    </row>
    <row r="682" spans="1:14">
      <c r="A682" t="s">
        <v>141</v>
      </c>
      <c r="B682" t="s">
        <v>181</v>
      </c>
      <c r="C682" t="s">
        <v>316</v>
      </c>
      <c r="D682" t="s">
        <v>174</v>
      </c>
      <c r="E682" t="s">
        <v>186</v>
      </c>
      <c r="F682" s="1">
        <v>45078</v>
      </c>
      <c r="G682" s="2">
        <f t="shared" ca="1" si="84"/>
        <v>4366</v>
      </c>
      <c r="H682" s="2">
        <f t="shared" ca="1" si="85"/>
        <v>3492.8</v>
      </c>
      <c r="I682" s="2">
        <f t="shared" ca="1" si="80"/>
        <v>873.19999999999982</v>
      </c>
      <c r="J682" s="2">
        <f t="shared" ca="1" si="81"/>
        <v>0.19999999999999996</v>
      </c>
      <c r="K682" s="2">
        <f t="shared" ca="1" si="86"/>
        <v>2881.56</v>
      </c>
      <c r="L682" s="2">
        <f t="shared" ca="1" si="87"/>
        <v>2794.2400000000002</v>
      </c>
      <c r="M682" s="2">
        <f t="shared" ca="1" si="82"/>
        <v>87.319999999999709</v>
      </c>
      <c r="N682" s="2">
        <f t="shared" ca="1" si="83"/>
        <v>3.0303030303030203E-2</v>
      </c>
    </row>
    <row r="683" spans="1:14">
      <c r="A683" t="s">
        <v>142</v>
      </c>
      <c r="B683" t="s">
        <v>184</v>
      </c>
      <c r="C683" t="s">
        <v>292</v>
      </c>
      <c r="D683" t="s">
        <v>189</v>
      </c>
      <c r="E683" t="s">
        <v>189</v>
      </c>
      <c r="F683" s="1">
        <v>45078</v>
      </c>
      <c r="G683" s="2">
        <f t="shared" ca="1" si="84"/>
        <v>6592</v>
      </c>
      <c r="H683" s="2">
        <f t="shared" ca="1" si="85"/>
        <v>5141.76</v>
      </c>
      <c r="I683" s="2">
        <f t="shared" ca="1" si="80"/>
        <v>1450.2399999999998</v>
      </c>
      <c r="J683" s="2">
        <f t="shared" ca="1" si="81"/>
        <v>0.21999999999999997</v>
      </c>
      <c r="K683" s="2">
        <f t="shared" ca="1" si="86"/>
        <v>4680.32</v>
      </c>
      <c r="L683" s="2">
        <f t="shared" ca="1" si="87"/>
        <v>4350.72</v>
      </c>
      <c r="M683" s="2">
        <f t="shared" ca="1" si="82"/>
        <v>329.59999999999945</v>
      </c>
      <c r="N683" s="2">
        <f t="shared" ca="1" si="83"/>
        <v>7.0422535211267498E-2</v>
      </c>
    </row>
    <row r="684" spans="1:14">
      <c r="A684" t="s">
        <v>143</v>
      </c>
      <c r="B684" t="s">
        <v>187</v>
      </c>
      <c r="C684" t="s">
        <v>293</v>
      </c>
      <c r="D684" t="s">
        <v>191</v>
      </c>
      <c r="E684" t="s">
        <v>192</v>
      </c>
      <c r="F684" s="1">
        <v>45078</v>
      </c>
      <c r="G684" s="2">
        <f t="shared" ca="1" si="84"/>
        <v>1533</v>
      </c>
      <c r="H684" s="2">
        <f t="shared" ca="1" si="85"/>
        <v>1180.4100000000001</v>
      </c>
      <c r="I684" s="2">
        <f t="shared" ca="1" si="80"/>
        <v>352.58999999999992</v>
      </c>
      <c r="J684" s="2">
        <f t="shared" ca="1" si="81"/>
        <v>0.22999999999999995</v>
      </c>
      <c r="K684" s="2">
        <f t="shared" ca="1" si="86"/>
        <v>1609.65</v>
      </c>
      <c r="L684" s="2">
        <f t="shared" ca="1" si="87"/>
        <v>950.46</v>
      </c>
      <c r="M684" s="2">
        <f t="shared" ca="1" si="82"/>
        <v>659.19</v>
      </c>
      <c r="N684" s="2">
        <f t="shared" ca="1" si="83"/>
        <v>0.40952380952380951</v>
      </c>
    </row>
    <row r="685" spans="1:14">
      <c r="A685" t="s">
        <v>144</v>
      </c>
      <c r="B685" t="s">
        <v>169</v>
      </c>
      <c r="C685" t="s">
        <v>294</v>
      </c>
      <c r="D685" t="s">
        <v>191</v>
      </c>
      <c r="E685" t="s">
        <v>194</v>
      </c>
      <c r="F685" s="1">
        <v>45078</v>
      </c>
      <c r="G685" s="2">
        <f t="shared" ca="1" si="84"/>
        <v>2798</v>
      </c>
      <c r="H685" s="2">
        <f t="shared" ca="1" si="85"/>
        <v>1902.64</v>
      </c>
      <c r="I685" s="2">
        <f t="shared" ref="I685:I748" ca="1" si="88">G685-H685</f>
        <v>895.3599999999999</v>
      </c>
      <c r="J685" s="2">
        <f t="shared" ref="J685:J748" ca="1" si="89">I685/G685</f>
        <v>0.31999999999999995</v>
      </c>
      <c r="K685" s="2">
        <f t="shared" ca="1" si="86"/>
        <v>2574.16</v>
      </c>
      <c r="L685" s="2">
        <f t="shared" ca="1" si="87"/>
        <v>1986.58</v>
      </c>
      <c r="M685" s="2">
        <f t="shared" ref="M685:M748" ca="1" si="90">K685-L685</f>
        <v>587.57999999999993</v>
      </c>
      <c r="N685" s="2">
        <f t="shared" ref="N685:N748" ca="1" si="91">M685/K685</f>
        <v>0.22826086956521738</v>
      </c>
    </row>
    <row r="686" spans="1:14">
      <c r="A686" t="s">
        <v>145</v>
      </c>
      <c r="B686" t="s">
        <v>172</v>
      </c>
      <c r="C686" t="s">
        <v>295</v>
      </c>
      <c r="D686" t="s">
        <v>191</v>
      </c>
      <c r="E686" t="s">
        <v>196</v>
      </c>
      <c r="F686" s="1">
        <v>45078</v>
      </c>
      <c r="G686" s="2">
        <f t="shared" ca="1" si="84"/>
        <v>2163</v>
      </c>
      <c r="H686" s="2">
        <f t="shared" ca="1" si="85"/>
        <v>1903.44</v>
      </c>
      <c r="I686" s="2">
        <f t="shared" ca="1" si="88"/>
        <v>259.55999999999995</v>
      </c>
      <c r="J686" s="2">
        <f t="shared" ca="1" si="89"/>
        <v>0.11999999999999998</v>
      </c>
      <c r="K686" s="2">
        <f t="shared" ca="1" si="86"/>
        <v>1968.33</v>
      </c>
      <c r="L686" s="2">
        <f t="shared" ca="1" si="87"/>
        <v>1622.25</v>
      </c>
      <c r="M686" s="2">
        <f t="shared" ca="1" si="90"/>
        <v>346.07999999999993</v>
      </c>
      <c r="N686" s="2">
        <f t="shared" ca="1" si="91"/>
        <v>0.17582417582417578</v>
      </c>
    </row>
    <row r="687" spans="1:14">
      <c r="A687" t="s">
        <v>146</v>
      </c>
      <c r="B687" t="s">
        <v>176</v>
      </c>
      <c r="C687" t="s">
        <v>296</v>
      </c>
      <c r="D687" t="s">
        <v>191</v>
      </c>
      <c r="E687" t="s">
        <v>198</v>
      </c>
      <c r="F687" s="1">
        <v>45078</v>
      </c>
      <c r="G687" s="2">
        <f t="shared" ca="1" si="84"/>
        <v>5472</v>
      </c>
      <c r="H687" s="2">
        <f t="shared" ca="1" si="85"/>
        <v>4870.08</v>
      </c>
      <c r="I687" s="2">
        <f t="shared" ca="1" si="88"/>
        <v>601.92000000000007</v>
      </c>
      <c r="J687" s="2">
        <f t="shared" ca="1" si="89"/>
        <v>0.11000000000000001</v>
      </c>
      <c r="K687" s="2">
        <f t="shared" ca="1" si="86"/>
        <v>3556.8</v>
      </c>
      <c r="L687" s="2">
        <f t="shared" ca="1" si="87"/>
        <v>3611.52</v>
      </c>
      <c r="M687" s="2">
        <f t="shared" ca="1" si="90"/>
        <v>-54.7199999999998</v>
      </c>
      <c r="N687" s="2">
        <f t="shared" ca="1" si="91"/>
        <v>-1.5384615384615328E-2</v>
      </c>
    </row>
    <row r="688" spans="1:14">
      <c r="A688" t="s">
        <v>147</v>
      </c>
      <c r="B688" t="s">
        <v>179</v>
      </c>
      <c r="C688" t="s">
        <v>297</v>
      </c>
      <c r="D688" t="s">
        <v>191</v>
      </c>
      <c r="E688" t="s">
        <v>200</v>
      </c>
      <c r="F688" s="1">
        <v>45078</v>
      </c>
      <c r="G688" s="2">
        <f t="shared" ca="1" si="84"/>
        <v>9480</v>
      </c>
      <c r="H688" s="2">
        <f t="shared" ca="1" si="85"/>
        <v>6825.5999999999995</v>
      </c>
      <c r="I688" s="2">
        <f t="shared" ca="1" si="88"/>
        <v>2654.4000000000005</v>
      </c>
      <c r="J688" s="2">
        <f t="shared" ca="1" si="89"/>
        <v>0.28000000000000008</v>
      </c>
      <c r="K688" s="2">
        <f t="shared" ca="1" si="86"/>
        <v>8247.6</v>
      </c>
      <c r="L688" s="2">
        <f t="shared" ca="1" si="87"/>
        <v>5972.4</v>
      </c>
      <c r="M688" s="2">
        <f t="shared" ca="1" si="90"/>
        <v>2275.2000000000007</v>
      </c>
      <c r="N688" s="2">
        <f t="shared" ca="1" si="91"/>
        <v>0.27586206896551729</v>
      </c>
    </row>
    <row r="689" spans="1:14">
      <c r="A689" t="s">
        <v>148</v>
      </c>
      <c r="B689" t="s">
        <v>181</v>
      </c>
      <c r="C689" t="s">
        <v>298</v>
      </c>
      <c r="D689" t="s">
        <v>191</v>
      </c>
      <c r="E689" t="s">
        <v>202</v>
      </c>
      <c r="F689" s="1">
        <v>45078</v>
      </c>
      <c r="G689" s="2">
        <f t="shared" ca="1" si="84"/>
        <v>3959</v>
      </c>
      <c r="H689" s="2">
        <f t="shared" ca="1" si="85"/>
        <v>2692.1200000000003</v>
      </c>
      <c r="I689" s="2">
        <f t="shared" ca="1" si="88"/>
        <v>1266.8799999999997</v>
      </c>
      <c r="J689" s="2">
        <f t="shared" ca="1" si="89"/>
        <v>0.3199999999999999</v>
      </c>
      <c r="K689" s="2">
        <f t="shared" ca="1" si="86"/>
        <v>3365.15</v>
      </c>
      <c r="L689" s="2">
        <f t="shared" ca="1" si="87"/>
        <v>2810.89</v>
      </c>
      <c r="M689" s="2">
        <f t="shared" ca="1" si="90"/>
        <v>554.26000000000022</v>
      </c>
      <c r="N689" s="2">
        <f t="shared" ca="1" si="91"/>
        <v>0.16470588235294123</v>
      </c>
    </row>
    <row r="690" spans="1:14">
      <c r="A690" t="s">
        <v>149</v>
      </c>
      <c r="B690" t="s">
        <v>184</v>
      </c>
      <c r="C690" t="s">
        <v>299</v>
      </c>
      <c r="D690" t="s">
        <v>204</v>
      </c>
      <c r="E690" t="s">
        <v>204</v>
      </c>
      <c r="F690" s="1">
        <v>45078</v>
      </c>
      <c r="G690" s="2">
        <f t="shared" ca="1" si="84"/>
        <v>9229</v>
      </c>
      <c r="H690" s="2">
        <f t="shared" ca="1" si="85"/>
        <v>6091.14</v>
      </c>
      <c r="I690" s="2">
        <f t="shared" ca="1" si="88"/>
        <v>3137.8599999999997</v>
      </c>
      <c r="J690" s="2">
        <f t="shared" ca="1" si="89"/>
        <v>0.33999999999999997</v>
      </c>
      <c r="K690" s="2">
        <f t="shared" ca="1" si="86"/>
        <v>7752.36</v>
      </c>
      <c r="L690" s="2">
        <f t="shared" ca="1" si="87"/>
        <v>7014.04</v>
      </c>
      <c r="M690" s="2">
        <f t="shared" ca="1" si="90"/>
        <v>738.31999999999971</v>
      </c>
      <c r="N690" s="2">
        <f t="shared" ca="1" si="91"/>
        <v>9.5238095238095205E-2</v>
      </c>
    </row>
    <row r="691" spans="1:14">
      <c r="A691" t="s">
        <v>150</v>
      </c>
      <c r="B691" t="s">
        <v>187</v>
      </c>
      <c r="C691" t="s">
        <v>300</v>
      </c>
      <c r="D691" t="s">
        <v>206</v>
      </c>
      <c r="E691" t="s">
        <v>206</v>
      </c>
      <c r="F691" s="1">
        <v>45078</v>
      </c>
      <c r="G691" s="2">
        <f t="shared" ca="1" si="84"/>
        <v>7698</v>
      </c>
      <c r="H691" s="2">
        <f t="shared" ca="1" si="85"/>
        <v>5465.58</v>
      </c>
      <c r="I691" s="2">
        <f t="shared" ca="1" si="88"/>
        <v>2232.42</v>
      </c>
      <c r="J691" s="2">
        <f t="shared" ca="1" si="89"/>
        <v>0.29000000000000004</v>
      </c>
      <c r="K691" s="2">
        <f t="shared" ca="1" si="86"/>
        <v>5080.68</v>
      </c>
      <c r="L691" s="2">
        <f t="shared" ca="1" si="87"/>
        <v>6158.4000000000005</v>
      </c>
      <c r="M691" s="2">
        <f t="shared" ca="1" si="90"/>
        <v>-1077.7200000000003</v>
      </c>
      <c r="N691" s="2">
        <f t="shared" ca="1" si="91"/>
        <v>-0.21212121212121215</v>
      </c>
    </row>
    <row r="692" spans="1:14">
      <c r="A692" t="s">
        <v>151</v>
      </c>
      <c r="B692" t="s">
        <v>169</v>
      </c>
      <c r="C692" t="s">
        <v>301</v>
      </c>
      <c r="D692" t="s">
        <v>208</v>
      </c>
      <c r="E692" t="s">
        <v>208</v>
      </c>
      <c r="F692" s="1">
        <v>45078</v>
      </c>
      <c r="G692" s="2">
        <f t="shared" ca="1" si="84"/>
        <v>4364</v>
      </c>
      <c r="H692" s="2">
        <f t="shared" ca="1" si="85"/>
        <v>2923.88</v>
      </c>
      <c r="I692" s="2">
        <f t="shared" ca="1" si="88"/>
        <v>1440.12</v>
      </c>
      <c r="J692" s="2">
        <f t="shared" ca="1" si="89"/>
        <v>0.32999999999999996</v>
      </c>
      <c r="K692" s="2">
        <f t="shared" ca="1" si="86"/>
        <v>3534.84</v>
      </c>
      <c r="L692" s="2">
        <f t="shared" ca="1" si="87"/>
        <v>3011.16</v>
      </c>
      <c r="M692" s="2">
        <f t="shared" ca="1" si="90"/>
        <v>523.68000000000029</v>
      </c>
      <c r="N692" s="2">
        <f t="shared" ca="1" si="91"/>
        <v>0.14814814814814822</v>
      </c>
    </row>
    <row r="693" spans="1:14">
      <c r="A693" t="s">
        <v>152</v>
      </c>
      <c r="B693" t="s">
        <v>172</v>
      </c>
      <c r="C693" t="s">
        <v>302</v>
      </c>
      <c r="D693" t="s">
        <v>210</v>
      </c>
      <c r="E693" t="s">
        <v>211</v>
      </c>
      <c r="F693" s="1">
        <v>45078</v>
      </c>
      <c r="G693" s="2">
        <f t="shared" ca="1" si="84"/>
        <v>5262</v>
      </c>
      <c r="H693" s="2">
        <f t="shared" ca="1" si="85"/>
        <v>4735.8</v>
      </c>
      <c r="I693" s="2">
        <f t="shared" ca="1" si="88"/>
        <v>526.19999999999982</v>
      </c>
      <c r="J693" s="2">
        <f t="shared" ca="1" si="89"/>
        <v>9.9999999999999964E-2</v>
      </c>
      <c r="K693" s="2">
        <f t="shared" ca="1" si="86"/>
        <v>4683.18</v>
      </c>
      <c r="L693" s="2">
        <f t="shared" ca="1" si="87"/>
        <v>3420.3</v>
      </c>
      <c r="M693" s="2">
        <f t="shared" ca="1" si="90"/>
        <v>1262.8800000000001</v>
      </c>
      <c r="N693" s="2">
        <f t="shared" ca="1" si="91"/>
        <v>0.2696629213483146</v>
      </c>
    </row>
    <row r="694" spans="1:14">
      <c r="A694" t="s">
        <v>153</v>
      </c>
      <c r="B694" t="s">
        <v>176</v>
      </c>
      <c r="C694" t="s">
        <v>303</v>
      </c>
      <c r="D694" t="s">
        <v>210</v>
      </c>
      <c r="E694" t="s">
        <v>213</v>
      </c>
      <c r="F694" s="1">
        <v>45078</v>
      </c>
      <c r="G694" s="2">
        <f t="shared" ca="1" si="84"/>
        <v>7556</v>
      </c>
      <c r="H694" s="2">
        <f t="shared" ca="1" si="85"/>
        <v>5515.88</v>
      </c>
      <c r="I694" s="2">
        <f t="shared" ca="1" si="88"/>
        <v>2040.12</v>
      </c>
      <c r="J694" s="2">
        <f t="shared" ca="1" si="89"/>
        <v>0.26999999999999996</v>
      </c>
      <c r="K694" s="2">
        <f t="shared" ca="1" si="86"/>
        <v>8991.64</v>
      </c>
      <c r="L694" s="2">
        <f t="shared" ca="1" si="87"/>
        <v>5364.7599999999993</v>
      </c>
      <c r="M694" s="2">
        <f t="shared" ca="1" si="90"/>
        <v>3626.88</v>
      </c>
      <c r="N694" s="2">
        <f t="shared" ca="1" si="91"/>
        <v>0.40336134453781519</v>
      </c>
    </row>
    <row r="695" spans="1:14">
      <c r="A695" t="s">
        <v>154</v>
      </c>
      <c r="B695" t="s">
        <v>179</v>
      </c>
      <c r="C695" t="s">
        <v>304</v>
      </c>
      <c r="D695" t="s">
        <v>171</v>
      </c>
      <c r="E695" t="s">
        <v>171</v>
      </c>
      <c r="F695" s="1">
        <v>45078</v>
      </c>
      <c r="G695" s="2">
        <f t="shared" ca="1" si="84"/>
        <v>3726</v>
      </c>
      <c r="H695" s="2">
        <f t="shared" ca="1" si="85"/>
        <v>2719.98</v>
      </c>
      <c r="I695" s="2">
        <f t="shared" ca="1" si="88"/>
        <v>1006.02</v>
      </c>
      <c r="J695" s="2">
        <f t="shared" ca="1" si="89"/>
        <v>0.27</v>
      </c>
      <c r="K695" s="2">
        <f t="shared" ca="1" si="86"/>
        <v>4024.08</v>
      </c>
      <c r="L695" s="2">
        <f t="shared" ca="1" si="87"/>
        <v>2645.46</v>
      </c>
      <c r="M695" s="2">
        <f t="shared" ca="1" si="90"/>
        <v>1378.62</v>
      </c>
      <c r="N695" s="2">
        <f t="shared" ca="1" si="91"/>
        <v>0.34259259259259256</v>
      </c>
    </row>
    <row r="696" spans="1:14">
      <c r="A696" t="s">
        <v>155</v>
      </c>
      <c r="B696" t="s">
        <v>181</v>
      </c>
      <c r="C696" t="s">
        <v>305</v>
      </c>
      <c r="D696" t="s">
        <v>174</v>
      </c>
      <c r="E696" t="s">
        <v>175</v>
      </c>
      <c r="F696" s="1">
        <v>45078</v>
      </c>
      <c r="G696" s="2">
        <f t="shared" ca="1" si="84"/>
        <v>9852</v>
      </c>
      <c r="H696" s="2">
        <f t="shared" ca="1" si="85"/>
        <v>7487.52</v>
      </c>
      <c r="I696" s="2">
        <f t="shared" ca="1" si="88"/>
        <v>2364.4799999999996</v>
      </c>
      <c r="J696" s="2">
        <f t="shared" ca="1" si="89"/>
        <v>0.23999999999999996</v>
      </c>
      <c r="K696" s="2">
        <f t="shared" ca="1" si="86"/>
        <v>7093.44</v>
      </c>
      <c r="L696" s="2">
        <f t="shared" ca="1" si="87"/>
        <v>7487.52</v>
      </c>
      <c r="M696" s="2">
        <f t="shared" ca="1" si="90"/>
        <v>-394.08000000000084</v>
      </c>
      <c r="N696" s="2">
        <f t="shared" ca="1" si="91"/>
        <v>-5.5555555555555677E-2</v>
      </c>
    </row>
    <row r="697" spans="1:14">
      <c r="A697" t="s">
        <v>156</v>
      </c>
      <c r="B697" t="s">
        <v>184</v>
      </c>
      <c r="C697" t="s">
        <v>306</v>
      </c>
      <c r="D697" t="s">
        <v>174</v>
      </c>
      <c r="E697" t="s">
        <v>178</v>
      </c>
      <c r="F697" s="1">
        <v>45078</v>
      </c>
      <c r="G697" s="2">
        <f t="shared" ca="1" si="84"/>
        <v>3542</v>
      </c>
      <c r="H697" s="2">
        <f t="shared" ca="1" si="85"/>
        <v>2904.4399999999996</v>
      </c>
      <c r="I697" s="2">
        <f t="shared" ca="1" si="88"/>
        <v>637.5600000000004</v>
      </c>
      <c r="J697" s="2">
        <f t="shared" ca="1" si="89"/>
        <v>0.1800000000000001</v>
      </c>
      <c r="K697" s="2">
        <f t="shared" ca="1" si="86"/>
        <v>3577.42</v>
      </c>
      <c r="L697" s="2">
        <f t="shared" ca="1" si="87"/>
        <v>2656.5</v>
      </c>
      <c r="M697" s="2">
        <f t="shared" ca="1" si="90"/>
        <v>920.92000000000007</v>
      </c>
      <c r="N697" s="2">
        <f t="shared" ca="1" si="91"/>
        <v>0.25742574257425743</v>
      </c>
    </row>
    <row r="698" spans="1:14">
      <c r="A698" t="s">
        <v>157</v>
      </c>
      <c r="B698" t="s">
        <v>187</v>
      </c>
      <c r="C698" t="s">
        <v>307</v>
      </c>
      <c r="D698" t="s">
        <v>174</v>
      </c>
      <c r="E698" t="s">
        <v>180</v>
      </c>
      <c r="F698" s="1">
        <v>45078</v>
      </c>
      <c r="G698" s="2">
        <f t="shared" ca="1" si="84"/>
        <v>7987</v>
      </c>
      <c r="H698" s="2">
        <f t="shared" ca="1" si="85"/>
        <v>5511.03</v>
      </c>
      <c r="I698" s="2">
        <f t="shared" ca="1" si="88"/>
        <v>2475.9700000000003</v>
      </c>
      <c r="J698" s="2">
        <f t="shared" ca="1" si="89"/>
        <v>0.31000000000000005</v>
      </c>
      <c r="K698" s="2">
        <f t="shared" ca="1" si="86"/>
        <v>6788.95</v>
      </c>
      <c r="L698" s="2">
        <f t="shared" ca="1" si="87"/>
        <v>4872.07</v>
      </c>
      <c r="M698" s="2">
        <f t="shared" ca="1" si="90"/>
        <v>1916.88</v>
      </c>
      <c r="N698" s="2">
        <f t="shared" ca="1" si="91"/>
        <v>0.28235294117647058</v>
      </c>
    </row>
    <row r="699" spans="1:14">
      <c r="A699" t="s">
        <v>158</v>
      </c>
      <c r="B699" t="s">
        <v>169</v>
      </c>
      <c r="C699" t="s">
        <v>308</v>
      </c>
      <c r="D699" t="s">
        <v>174</v>
      </c>
      <c r="E699" t="s">
        <v>183</v>
      </c>
      <c r="F699" s="1">
        <v>45078</v>
      </c>
      <c r="G699" s="2">
        <f t="shared" ca="1" si="84"/>
        <v>8236</v>
      </c>
      <c r="H699" s="2">
        <f t="shared" ca="1" si="85"/>
        <v>5600.4800000000005</v>
      </c>
      <c r="I699" s="2">
        <f t="shared" ca="1" si="88"/>
        <v>2635.5199999999995</v>
      </c>
      <c r="J699" s="2">
        <f t="shared" ca="1" si="89"/>
        <v>0.31999999999999995</v>
      </c>
      <c r="K699" s="2">
        <f t="shared" ca="1" si="86"/>
        <v>6259.36</v>
      </c>
      <c r="L699" s="2">
        <f t="shared" ca="1" si="87"/>
        <v>6012.28</v>
      </c>
      <c r="M699" s="2">
        <f t="shared" ca="1" si="90"/>
        <v>247.07999999999993</v>
      </c>
      <c r="N699" s="2">
        <f t="shared" ca="1" si="91"/>
        <v>3.9473684210526307E-2</v>
      </c>
    </row>
    <row r="700" spans="1:14">
      <c r="A700" t="s">
        <v>159</v>
      </c>
      <c r="B700" t="s">
        <v>172</v>
      </c>
      <c r="C700" t="s">
        <v>309</v>
      </c>
      <c r="D700" t="s">
        <v>174</v>
      </c>
      <c r="E700" t="s">
        <v>186</v>
      </c>
      <c r="F700" s="1">
        <v>45078</v>
      </c>
      <c r="G700" s="2">
        <f t="shared" ca="1" si="84"/>
        <v>3896</v>
      </c>
      <c r="H700" s="2">
        <f t="shared" ca="1" si="85"/>
        <v>2805.12</v>
      </c>
      <c r="I700" s="2">
        <f t="shared" ca="1" si="88"/>
        <v>1090.8800000000001</v>
      </c>
      <c r="J700" s="2">
        <f t="shared" ca="1" si="89"/>
        <v>0.28000000000000003</v>
      </c>
      <c r="K700" s="2">
        <f t="shared" ca="1" si="86"/>
        <v>2610.3200000000002</v>
      </c>
      <c r="L700" s="2">
        <f t="shared" ca="1" si="87"/>
        <v>2493.44</v>
      </c>
      <c r="M700" s="2">
        <f t="shared" ca="1" si="90"/>
        <v>116.88000000000011</v>
      </c>
      <c r="N700" s="2">
        <f t="shared" ca="1" si="91"/>
        <v>4.4776119402985114E-2</v>
      </c>
    </row>
    <row r="701" spans="1:14">
      <c r="A701" t="s">
        <v>160</v>
      </c>
      <c r="B701" t="s">
        <v>176</v>
      </c>
      <c r="C701" t="s">
        <v>310</v>
      </c>
      <c r="D701" t="s">
        <v>189</v>
      </c>
      <c r="E701" t="s">
        <v>189</v>
      </c>
      <c r="F701" s="1">
        <v>45078</v>
      </c>
      <c r="G701" s="2">
        <f t="shared" ca="1" si="84"/>
        <v>9938</v>
      </c>
      <c r="H701" s="2">
        <f t="shared" ca="1" si="85"/>
        <v>6956.5999999999995</v>
      </c>
      <c r="I701" s="2">
        <f t="shared" ca="1" si="88"/>
        <v>2981.4000000000005</v>
      </c>
      <c r="J701" s="2">
        <f t="shared" ca="1" si="89"/>
        <v>0.30000000000000004</v>
      </c>
      <c r="K701" s="2">
        <f t="shared" ca="1" si="86"/>
        <v>7354.12</v>
      </c>
      <c r="L701" s="2">
        <f t="shared" ca="1" si="87"/>
        <v>7453.5</v>
      </c>
      <c r="M701" s="2">
        <f t="shared" ca="1" si="90"/>
        <v>-99.380000000000109</v>
      </c>
      <c r="N701" s="2">
        <f t="shared" ca="1" si="91"/>
        <v>-1.3513513513513528E-2</v>
      </c>
    </row>
    <row r="702" spans="1:14">
      <c r="A702" t="s">
        <v>161</v>
      </c>
      <c r="B702" t="s">
        <v>179</v>
      </c>
      <c r="C702" t="s">
        <v>311</v>
      </c>
      <c r="D702" t="s">
        <v>191</v>
      </c>
      <c r="E702" t="s">
        <v>192</v>
      </c>
      <c r="F702" s="1">
        <v>45078</v>
      </c>
      <c r="G702" s="2">
        <f t="shared" ca="1" si="84"/>
        <v>8896</v>
      </c>
      <c r="H702" s="2">
        <f t="shared" ca="1" si="85"/>
        <v>7650.5599999999995</v>
      </c>
      <c r="I702" s="2">
        <f t="shared" ca="1" si="88"/>
        <v>1245.4400000000005</v>
      </c>
      <c r="J702" s="2">
        <f t="shared" ca="1" si="89"/>
        <v>0.14000000000000007</v>
      </c>
      <c r="K702" s="2">
        <f t="shared" ca="1" si="86"/>
        <v>10408.32</v>
      </c>
      <c r="L702" s="2">
        <f t="shared" ca="1" si="87"/>
        <v>5960.3200000000006</v>
      </c>
      <c r="M702" s="2">
        <f t="shared" ca="1" si="90"/>
        <v>4447.9999999999991</v>
      </c>
      <c r="N702" s="2">
        <f t="shared" ca="1" si="91"/>
        <v>0.42735042735042728</v>
      </c>
    </row>
    <row r="703" spans="1:14">
      <c r="A703" t="s">
        <v>162</v>
      </c>
      <c r="B703" t="s">
        <v>181</v>
      </c>
      <c r="C703" t="s">
        <v>312</v>
      </c>
      <c r="D703" t="s">
        <v>191</v>
      </c>
      <c r="E703" t="s">
        <v>194</v>
      </c>
      <c r="F703" s="1">
        <v>45078</v>
      </c>
      <c r="G703" s="2">
        <f t="shared" ca="1" si="84"/>
        <v>4984</v>
      </c>
      <c r="H703" s="2">
        <f t="shared" ca="1" si="85"/>
        <v>3738</v>
      </c>
      <c r="I703" s="2">
        <f t="shared" ca="1" si="88"/>
        <v>1246</v>
      </c>
      <c r="J703" s="2">
        <f t="shared" ca="1" si="89"/>
        <v>0.25</v>
      </c>
      <c r="K703" s="2">
        <f t="shared" ca="1" si="86"/>
        <v>4734.8</v>
      </c>
      <c r="L703" s="2">
        <f t="shared" ca="1" si="87"/>
        <v>3040.24</v>
      </c>
      <c r="M703" s="2">
        <f t="shared" ca="1" si="90"/>
        <v>1694.5600000000004</v>
      </c>
      <c r="N703" s="2">
        <f t="shared" ca="1" si="91"/>
        <v>0.35789473684210532</v>
      </c>
    </row>
    <row r="704" spans="1:14">
      <c r="A704" t="s">
        <v>15</v>
      </c>
      <c r="B704" t="s">
        <v>169</v>
      </c>
      <c r="C704" t="s">
        <v>170</v>
      </c>
      <c r="D704" t="s">
        <v>171</v>
      </c>
      <c r="E704" t="s">
        <v>171</v>
      </c>
      <c r="F704" s="1">
        <v>45108</v>
      </c>
      <c r="G704" s="2">
        <f t="shared" ca="1" si="84"/>
        <v>3837</v>
      </c>
      <c r="H704" s="2">
        <f t="shared" ca="1" si="85"/>
        <v>2685.8999999999996</v>
      </c>
      <c r="I704" s="2">
        <f t="shared" ca="1" si="88"/>
        <v>1151.1000000000004</v>
      </c>
      <c r="J704" s="2">
        <f t="shared" ca="1" si="89"/>
        <v>0.3000000000000001</v>
      </c>
      <c r="K704" s="2">
        <f t="shared" ca="1" si="86"/>
        <v>3414.93</v>
      </c>
      <c r="L704" s="2">
        <f t="shared" ca="1" si="87"/>
        <v>2647.5299999999997</v>
      </c>
      <c r="M704" s="2">
        <f t="shared" ca="1" si="90"/>
        <v>767.40000000000009</v>
      </c>
      <c r="N704" s="2">
        <f t="shared" ca="1" si="91"/>
        <v>0.22471910112359555</v>
      </c>
    </row>
    <row r="705" spans="1:14">
      <c r="A705" t="s">
        <v>21</v>
      </c>
      <c r="B705" t="s">
        <v>172</v>
      </c>
      <c r="C705" t="s">
        <v>173</v>
      </c>
      <c r="D705" t="s">
        <v>174</v>
      </c>
      <c r="E705" t="s">
        <v>175</v>
      </c>
      <c r="F705" s="1">
        <v>45108</v>
      </c>
      <c r="G705" s="2">
        <f t="shared" ca="1" si="84"/>
        <v>9445</v>
      </c>
      <c r="H705" s="2">
        <f t="shared" ca="1" si="85"/>
        <v>8028.25</v>
      </c>
      <c r="I705" s="2">
        <f t="shared" ca="1" si="88"/>
        <v>1416.75</v>
      </c>
      <c r="J705" s="2">
        <f t="shared" ca="1" si="89"/>
        <v>0.15</v>
      </c>
      <c r="K705" s="2">
        <f t="shared" ca="1" si="86"/>
        <v>9445</v>
      </c>
      <c r="L705" s="2">
        <f t="shared" ca="1" si="87"/>
        <v>6800.4</v>
      </c>
      <c r="M705" s="2">
        <f t="shared" ca="1" si="90"/>
        <v>2644.6000000000004</v>
      </c>
      <c r="N705" s="2">
        <f t="shared" ca="1" si="91"/>
        <v>0.28000000000000003</v>
      </c>
    </row>
    <row r="706" spans="1:14">
      <c r="A706" t="s">
        <v>27</v>
      </c>
      <c r="B706" t="s">
        <v>176</v>
      </c>
      <c r="C706" t="s">
        <v>177</v>
      </c>
      <c r="D706" t="s">
        <v>174</v>
      </c>
      <c r="E706" t="s">
        <v>178</v>
      </c>
      <c r="F706" s="1">
        <v>45108</v>
      </c>
      <c r="G706" s="2">
        <f t="shared" ca="1" si="84"/>
        <v>7838</v>
      </c>
      <c r="H706" s="2">
        <f t="shared" ca="1" si="85"/>
        <v>6113.64</v>
      </c>
      <c r="I706" s="2">
        <f t="shared" ca="1" si="88"/>
        <v>1724.3599999999997</v>
      </c>
      <c r="J706" s="2">
        <f t="shared" ca="1" si="89"/>
        <v>0.21999999999999995</v>
      </c>
      <c r="K706" s="2">
        <f t="shared" ca="1" si="86"/>
        <v>5486.6</v>
      </c>
      <c r="L706" s="2">
        <f t="shared" ca="1" si="87"/>
        <v>5564.98</v>
      </c>
      <c r="M706" s="2">
        <f t="shared" ca="1" si="90"/>
        <v>-78.3799999999992</v>
      </c>
      <c r="N706" s="2">
        <f t="shared" ca="1" si="91"/>
        <v>-1.428571428571414E-2</v>
      </c>
    </row>
    <row r="707" spans="1:14">
      <c r="A707" t="s">
        <v>31</v>
      </c>
      <c r="B707" t="s">
        <v>179</v>
      </c>
      <c r="C707" t="s">
        <v>177</v>
      </c>
      <c r="D707" t="s">
        <v>174</v>
      </c>
      <c r="E707" t="s">
        <v>180</v>
      </c>
      <c r="F707" s="1">
        <v>45108</v>
      </c>
      <c r="G707" s="2">
        <f t="shared" ref="G707:G770" ca="1" si="92">RANDBETWEEN(10,10000)</f>
        <v>4277</v>
      </c>
      <c r="H707" s="2">
        <f t="shared" ref="H707:H770" ca="1" si="93">G707*(RANDBETWEEN(65,90)/100)</f>
        <v>3207.75</v>
      </c>
      <c r="I707" s="2">
        <f t="shared" ca="1" si="88"/>
        <v>1069.25</v>
      </c>
      <c r="J707" s="2">
        <f t="shared" ca="1" si="89"/>
        <v>0.25</v>
      </c>
      <c r="K707" s="2">
        <f t="shared" ref="K707:K770" ca="1" si="94">G707*RANDBETWEEN(65,120)/100</f>
        <v>5046.8599999999997</v>
      </c>
      <c r="L707" s="2">
        <f t="shared" ref="L707:L770" ca="1" si="95">G707*(RANDBETWEEN(60,80)/100)</f>
        <v>2608.9699999999998</v>
      </c>
      <c r="M707" s="2">
        <f t="shared" ca="1" si="90"/>
        <v>2437.89</v>
      </c>
      <c r="N707" s="2">
        <f t="shared" ca="1" si="91"/>
        <v>0.48305084745762711</v>
      </c>
    </row>
    <row r="708" spans="1:14">
      <c r="A708" t="s">
        <v>34</v>
      </c>
      <c r="B708" t="s">
        <v>181</v>
      </c>
      <c r="C708" t="s">
        <v>182</v>
      </c>
      <c r="D708" t="s">
        <v>174</v>
      </c>
      <c r="E708" t="s">
        <v>183</v>
      </c>
      <c r="F708" s="1">
        <v>45108</v>
      </c>
      <c r="G708" s="2">
        <f t="shared" ca="1" si="92"/>
        <v>8360</v>
      </c>
      <c r="H708" s="2">
        <f t="shared" ca="1" si="93"/>
        <v>6186.4</v>
      </c>
      <c r="I708" s="2">
        <f t="shared" ca="1" si="88"/>
        <v>2173.6000000000004</v>
      </c>
      <c r="J708" s="2">
        <f t="shared" ca="1" si="89"/>
        <v>0.26000000000000006</v>
      </c>
      <c r="K708" s="2">
        <f t="shared" ca="1" si="94"/>
        <v>8778</v>
      </c>
      <c r="L708" s="2">
        <f t="shared" ca="1" si="95"/>
        <v>5684.8</v>
      </c>
      <c r="M708" s="2">
        <f t="shared" ca="1" si="90"/>
        <v>3093.2</v>
      </c>
      <c r="N708" s="2">
        <f t="shared" ca="1" si="91"/>
        <v>0.35238095238095235</v>
      </c>
    </row>
    <row r="709" spans="1:14">
      <c r="A709" t="s">
        <v>37</v>
      </c>
      <c r="B709" t="s">
        <v>184</v>
      </c>
      <c r="C709" t="s">
        <v>185</v>
      </c>
      <c r="D709" t="s">
        <v>174</v>
      </c>
      <c r="E709" t="s">
        <v>186</v>
      </c>
      <c r="F709" s="1">
        <v>45108</v>
      </c>
      <c r="G709" s="2">
        <f t="shared" ca="1" si="92"/>
        <v>6879</v>
      </c>
      <c r="H709" s="2">
        <f t="shared" ca="1" si="93"/>
        <v>5778.36</v>
      </c>
      <c r="I709" s="2">
        <f t="shared" ca="1" si="88"/>
        <v>1100.6400000000003</v>
      </c>
      <c r="J709" s="2">
        <f t="shared" ca="1" si="89"/>
        <v>0.16000000000000006</v>
      </c>
      <c r="K709" s="2">
        <f t="shared" ca="1" si="94"/>
        <v>6603.84</v>
      </c>
      <c r="L709" s="2">
        <f t="shared" ca="1" si="95"/>
        <v>4677.72</v>
      </c>
      <c r="M709" s="2">
        <f t="shared" ca="1" si="90"/>
        <v>1926.12</v>
      </c>
      <c r="N709" s="2">
        <f t="shared" ca="1" si="91"/>
        <v>0.29166666666666663</v>
      </c>
    </row>
    <row r="710" spans="1:14">
      <c r="A710" t="s">
        <v>39</v>
      </c>
      <c r="B710" t="s">
        <v>187</v>
      </c>
      <c r="C710" t="s">
        <v>188</v>
      </c>
      <c r="D710" t="s">
        <v>189</v>
      </c>
      <c r="E710" t="s">
        <v>189</v>
      </c>
      <c r="F710" s="1">
        <v>45108</v>
      </c>
      <c r="G710" s="2">
        <f t="shared" ca="1" si="92"/>
        <v>8096</v>
      </c>
      <c r="H710" s="2">
        <f t="shared" ca="1" si="93"/>
        <v>5343.3600000000006</v>
      </c>
      <c r="I710" s="2">
        <f t="shared" ca="1" si="88"/>
        <v>2752.6399999999994</v>
      </c>
      <c r="J710" s="2">
        <f t="shared" ca="1" si="89"/>
        <v>0.33999999999999991</v>
      </c>
      <c r="K710" s="2">
        <f t="shared" ca="1" si="94"/>
        <v>5748.16</v>
      </c>
      <c r="L710" s="2">
        <f t="shared" ca="1" si="95"/>
        <v>5748.16</v>
      </c>
      <c r="M710" s="2">
        <f t="shared" ca="1" si="90"/>
        <v>0</v>
      </c>
      <c r="N710" s="2">
        <f t="shared" ca="1" si="91"/>
        <v>0</v>
      </c>
    </row>
    <row r="711" spans="1:14">
      <c r="A711" t="s">
        <v>42</v>
      </c>
      <c r="B711" t="s">
        <v>169</v>
      </c>
      <c r="C711" t="s">
        <v>190</v>
      </c>
      <c r="D711" t="s">
        <v>191</v>
      </c>
      <c r="E711" t="s">
        <v>192</v>
      </c>
      <c r="F711" s="1">
        <v>45108</v>
      </c>
      <c r="G711" s="2">
        <f t="shared" ca="1" si="92"/>
        <v>3063</v>
      </c>
      <c r="H711" s="2">
        <f t="shared" ca="1" si="93"/>
        <v>2113.4699999999998</v>
      </c>
      <c r="I711" s="2">
        <f t="shared" ca="1" si="88"/>
        <v>949.5300000000002</v>
      </c>
      <c r="J711" s="2">
        <f t="shared" ca="1" si="89"/>
        <v>0.31000000000000005</v>
      </c>
      <c r="K711" s="2">
        <f t="shared" ca="1" si="94"/>
        <v>3338.67</v>
      </c>
      <c r="L711" s="2">
        <f t="shared" ca="1" si="95"/>
        <v>2450.4</v>
      </c>
      <c r="M711" s="2">
        <f t="shared" ca="1" si="90"/>
        <v>888.27</v>
      </c>
      <c r="N711" s="2">
        <f t="shared" ca="1" si="91"/>
        <v>0.26605504587155965</v>
      </c>
    </row>
    <row r="712" spans="1:14">
      <c r="A712" t="s">
        <v>45</v>
      </c>
      <c r="B712" t="s">
        <v>172</v>
      </c>
      <c r="C712" t="s">
        <v>193</v>
      </c>
      <c r="D712" t="s">
        <v>191</v>
      </c>
      <c r="E712" t="s">
        <v>194</v>
      </c>
      <c r="F712" s="1">
        <v>45108</v>
      </c>
      <c r="G712" s="2">
        <f t="shared" ca="1" si="92"/>
        <v>8124</v>
      </c>
      <c r="H712" s="2">
        <f t="shared" ca="1" si="93"/>
        <v>5849.28</v>
      </c>
      <c r="I712" s="2">
        <f t="shared" ca="1" si="88"/>
        <v>2274.7200000000003</v>
      </c>
      <c r="J712" s="2">
        <f t="shared" ca="1" si="89"/>
        <v>0.28000000000000003</v>
      </c>
      <c r="K712" s="2">
        <f t="shared" ca="1" si="94"/>
        <v>9505.08</v>
      </c>
      <c r="L712" s="2">
        <f t="shared" ca="1" si="95"/>
        <v>5768.04</v>
      </c>
      <c r="M712" s="2">
        <f t="shared" ca="1" si="90"/>
        <v>3737.04</v>
      </c>
      <c r="N712" s="2">
        <f t="shared" ca="1" si="91"/>
        <v>0.39316239316239315</v>
      </c>
    </row>
    <row r="713" spans="1:14">
      <c r="A713" t="s">
        <v>47</v>
      </c>
      <c r="B713" t="s">
        <v>176</v>
      </c>
      <c r="C713" t="s">
        <v>195</v>
      </c>
      <c r="D713" t="s">
        <v>191</v>
      </c>
      <c r="E713" t="s">
        <v>196</v>
      </c>
      <c r="F713" s="1">
        <v>45108</v>
      </c>
      <c r="G713" s="2">
        <f t="shared" ca="1" si="92"/>
        <v>8577</v>
      </c>
      <c r="H713" s="2">
        <f t="shared" ca="1" si="93"/>
        <v>7033.1399999999994</v>
      </c>
      <c r="I713" s="2">
        <f t="shared" ca="1" si="88"/>
        <v>1543.8600000000006</v>
      </c>
      <c r="J713" s="2">
        <f t="shared" ca="1" si="89"/>
        <v>0.18000000000000008</v>
      </c>
      <c r="K713" s="2">
        <f t="shared" ca="1" si="94"/>
        <v>8748.5400000000009</v>
      </c>
      <c r="L713" s="2">
        <f t="shared" ca="1" si="95"/>
        <v>6346.98</v>
      </c>
      <c r="M713" s="2">
        <f t="shared" ca="1" si="90"/>
        <v>2401.5600000000013</v>
      </c>
      <c r="N713" s="2">
        <f t="shared" ca="1" si="91"/>
        <v>0.27450980392156876</v>
      </c>
    </row>
    <row r="714" spans="1:14">
      <c r="A714" t="s">
        <v>51</v>
      </c>
      <c r="B714" t="s">
        <v>179</v>
      </c>
      <c r="C714" t="s">
        <v>197</v>
      </c>
      <c r="D714" t="s">
        <v>191</v>
      </c>
      <c r="E714" t="s">
        <v>198</v>
      </c>
      <c r="F714" s="1">
        <v>45108</v>
      </c>
      <c r="G714" s="2">
        <f t="shared" ca="1" si="92"/>
        <v>3097</v>
      </c>
      <c r="H714" s="2">
        <f t="shared" ca="1" si="93"/>
        <v>2136.9299999999998</v>
      </c>
      <c r="I714" s="2">
        <f t="shared" ca="1" si="88"/>
        <v>960.07000000000016</v>
      </c>
      <c r="J714" s="2">
        <f t="shared" ca="1" si="89"/>
        <v>0.31000000000000005</v>
      </c>
      <c r="K714" s="2">
        <f t="shared" ca="1" si="94"/>
        <v>2167.9</v>
      </c>
      <c r="L714" s="2">
        <f t="shared" ca="1" si="95"/>
        <v>2044.0200000000002</v>
      </c>
      <c r="M714" s="2">
        <f t="shared" ca="1" si="90"/>
        <v>123.87999999999988</v>
      </c>
      <c r="N714" s="2">
        <f t="shared" ca="1" si="91"/>
        <v>5.7142857142857086E-2</v>
      </c>
    </row>
    <row r="715" spans="1:14">
      <c r="A715" t="s">
        <v>53</v>
      </c>
      <c r="B715" t="s">
        <v>181</v>
      </c>
      <c r="C715" t="s">
        <v>199</v>
      </c>
      <c r="D715" t="s">
        <v>191</v>
      </c>
      <c r="E715" t="s">
        <v>200</v>
      </c>
      <c r="F715" s="1">
        <v>45108</v>
      </c>
      <c r="G715" s="2">
        <f t="shared" ca="1" si="92"/>
        <v>5626</v>
      </c>
      <c r="H715" s="2">
        <f t="shared" ca="1" si="93"/>
        <v>3881.9399999999996</v>
      </c>
      <c r="I715" s="2">
        <f t="shared" ca="1" si="88"/>
        <v>1744.0600000000004</v>
      </c>
      <c r="J715" s="2">
        <f t="shared" ca="1" si="89"/>
        <v>0.31000000000000005</v>
      </c>
      <c r="K715" s="2">
        <f t="shared" ca="1" si="94"/>
        <v>6638.68</v>
      </c>
      <c r="L715" s="2">
        <f t="shared" ca="1" si="95"/>
        <v>3600.64</v>
      </c>
      <c r="M715" s="2">
        <f t="shared" ca="1" si="90"/>
        <v>3038.0400000000004</v>
      </c>
      <c r="N715" s="2">
        <f t="shared" ca="1" si="91"/>
        <v>0.45762711864406785</v>
      </c>
    </row>
    <row r="716" spans="1:14">
      <c r="A716" t="s">
        <v>54</v>
      </c>
      <c r="B716" t="s">
        <v>184</v>
      </c>
      <c r="C716" t="s">
        <v>201</v>
      </c>
      <c r="D716" t="s">
        <v>191</v>
      </c>
      <c r="E716" t="s">
        <v>202</v>
      </c>
      <c r="F716" s="1">
        <v>45108</v>
      </c>
      <c r="G716" s="2">
        <f t="shared" ca="1" si="92"/>
        <v>5278</v>
      </c>
      <c r="H716" s="2">
        <f t="shared" ca="1" si="93"/>
        <v>3958.5</v>
      </c>
      <c r="I716" s="2">
        <f t="shared" ca="1" si="88"/>
        <v>1319.5</v>
      </c>
      <c r="J716" s="2">
        <f t="shared" ca="1" si="89"/>
        <v>0.25</v>
      </c>
      <c r="K716" s="2">
        <f t="shared" ca="1" si="94"/>
        <v>5964.14</v>
      </c>
      <c r="L716" s="2">
        <f t="shared" ca="1" si="95"/>
        <v>4169.62</v>
      </c>
      <c r="M716" s="2">
        <f t="shared" ca="1" si="90"/>
        <v>1794.5200000000004</v>
      </c>
      <c r="N716" s="2">
        <f t="shared" ca="1" si="91"/>
        <v>0.30088495575221247</v>
      </c>
    </row>
    <row r="717" spans="1:14">
      <c r="A717" t="s">
        <v>55</v>
      </c>
      <c r="B717" t="s">
        <v>187</v>
      </c>
      <c r="C717" t="s">
        <v>203</v>
      </c>
      <c r="D717" t="s">
        <v>204</v>
      </c>
      <c r="E717" t="s">
        <v>204</v>
      </c>
      <c r="F717" s="1">
        <v>45108</v>
      </c>
      <c r="G717" s="2">
        <f t="shared" ca="1" si="92"/>
        <v>350</v>
      </c>
      <c r="H717" s="2">
        <f t="shared" ca="1" si="93"/>
        <v>308</v>
      </c>
      <c r="I717" s="2">
        <f t="shared" ca="1" si="88"/>
        <v>42</v>
      </c>
      <c r="J717" s="2">
        <f t="shared" ca="1" si="89"/>
        <v>0.12</v>
      </c>
      <c r="K717" s="2">
        <f t="shared" ca="1" si="94"/>
        <v>343</v>
      </c>
      <c r="L717" s="2">
        <f t="shared" ca="1" si="95"/>
        <v>259</v>
      </c>
      <c r="M717" s="2">
        <f t="shared" ca="1" si="90"/>
        <v>84</v>
      </c>
      <c r="N717" s="2">
        <f t="shared" ca="1" si="91"/>
        <v>0.24489795918367346</v>
      </c>
    </row>
    <row r="718" spans="1:14">
      <c r="A718" t="s">
        <v>58</v>
      </c>
      <c r="B718" t="s">
        <v>169</v>
      </c>
      <c r="C718" t="s">
        <v>205</v>
      </c>
      <c r="D718" t="s">
        <v>206</v>
      </c>
      <c r="E718" t="s">
        <v>206</v>
      </c>
      <c r="F718" s="1">
        <v>45108</v>
      </c>
      <c r="G718" s="2">
        <f t="shared" ca="1" si="92"/>
        <v>9362</v>
      </c>
      <c r="H718" s="2">
        <f t="shared" ca="1" si="93"/>
        <v>7021.5</v>
      </c>
      <c r="I718" s="2">
        <f t="shared" ca="1" si="88"/>
        <v>2340.5</v>
      </c>
      <c r="J718" s="2">
        <f t="shared" ca="1" si="89"/>
        <v>0.25</v>
      </c>
      <c r="K718" s="2">
        <f t="shared" ca="1" si="94"/>
        <v>9642.86</v>
      </c>
      <c r="L718" s="2">
        <f t="shared" ca="1" si="95"/>
        <v>6740.6399999999994</v>
      </c>
      <c r="M718" s="2">
        <f t="shared" ca="1" si="90"/>
        <v>2902.2200000000012</v>
      </c>
      <c r="N718" s="2">
        <f t="shared" ca="1" si="91"/>
        <v>0.30097087378640786</v>
      </c>
    </row>
    <row r="719" spans="1:14">
      <c r="A719" t="s">
        <v>59</v>
      </c>
      <c r="B719" t="s">
        <v>172</v>
      </c>
      <c r="C719" t="s">
        <v>207</v>
      </c>
      <c r="D719" t="s">
        <v>208</v>
      </c>
      <c r="E719" t="s">
        <v>208</v>
      </c>
      <c r="F719" s="1">
        <v>45108</v>
      </c>
      <c r="G719" s="2">
        <f t="shared" ca="1" si="92"/>
        <v>4576</v>
      </c>
      <c r="H719" s="2">
        <f t="shared" ca="1" si="93"/>
        <v>3065.92</v>
      </c>
      <c r="I719" s="2">
        <f t="shared" ca="1" si="88"/>
        <v>1510.08</v>
      </c>
      <c r="J719" s="2">
        <f t="shared" ca="1" si="89"/>
        <v>0.32999999999999996</v>
      </c>
      <c r="K719" s="2">
        <f t="shared" ca="1" si="94"/>
        <v>3615.04</v>
      </c>
      <c r="L719" s="2">
        <f t="shared" ca="1" si="95"/>
        <v>2791.36</v>
      </c>
      <c r="M719" s="2">
        <f t="shared" ca="1" si="90"/>
        <v>823.67999999999984</v>
      </c>
      <c r="N719" s="2">
        <f t="shared" ca="1" si="91"/>
        <v>0.22784810126582275</v>
      </c>
    </row>
    <row r="720" spans="1:14">
      <c r="A720" t="s">
        <v>60</v>
      </c>
      <c r="B720" t="s">
        <v>176</v>
      </c>
      <c r="C720" t="s">
        <v>209</v>
      </c>
      <c r="D720" t="s">
        <v>210</v>
      </c>
      <c r="E720" t="s">
        <v>211</v>
      </c>
      <c r="F720" s="1">
        <v>45108</v>
      </c>
      <c r="G720" s="2">
        <f t="shared" ca="1" si="92"/>
        <v>9150</v>
      </c>
      <c r="H720" s="2">
        <f t="shared" ca="1" si="93"/>
        <v>7686</v>
      </c>
      <c r="I720" s="2">
        <f t="shared" ca="1" si="88"/>
        <v>1464</v>
      </c>
      <c r="J720" s="2">
        <f t="shared" ca="1" si="89"/>
        <v>0.16</v>
      </c>
      <c r="K720" s="2">
        <f t="shared" ca="1" si="94"/>
        <v>9882</v>
      </c>
      <c r="L720" s="2">
        <f t="shared" ca="1" si="95"/>
        <v>6588</v>
      </c>
      <c r="M720" s="2">
        <f t="shared" ca="1" si="90"/>
        <v>3294</v>
      </c>
      <c r="N720" s="2">
        <f t="shared" ca="1" si="91"/>
        <v>0.33333333333333331</v>
      </c>
    </row>
    <row r="721" spans="1:14">
      <c r="A721" t="s">
        <v>62</v>
      </c>
      <c r="B721" t="s">
        <v>179</v>
      </c>
      <c r="C721" t="s">
        <v>212</v>
      </c>
      <c r="D721" t="s">
        <v>210</v>
      </c>
      <c r="E721" t="s">
        <v>213</v>
      </c>
      <c r="F721" s="1">
        <v>45108</v>
      </c>
      <c r="G721" s="2">
        <f t="shared" ca="1" si="92"/>
        <v>9016</v>
      </c>
      <c r="H721" s="2">
        <f t="shared" ca="1" si="93"/>
        <v>6130.88</v>
      </c>
      <c r="I721" s="2">
        <f t="shared" ca="1" si="88"/>
        <v>2885.12</v>
      </c>
      <c r="J721" s="2">
        <f t="shared" ca="1" si="89"/>
        <v>0.32</v>
      </c>
      <c r="K721" s="2">
        <f t="shared" ca="1" si="94"/>
        <v>9556.9599999999991</v>
      </c>
      <c r="L721" s="2">
        <f t="shared" ca="1" si="95"/>
        <v>6762</v>
      </c>
      <c r="M721" s="2">
        <f t="shared" ca="1" si="90"/>
        <v>2794.9599999999991</v>
      </c>
      <c r="N721" s="2">
        <f t="shared" ca="1" si="91"/>
        <v>0.29245283018867918</v>
      </c>
    </row>
    <row r="722" spans="1:14">
      <c r="A722" t="s">
        <v>64</v>
      </c>
      <c r="B722" t="s">
        <v>181</v>
      </c>
      <c r="C722" t="s">
        <v>214</v>
      </c>
      <c r="D722" t="s">
        <v>171</v>
      </c>
      <c r="E722" t="s">
        <v>171</v>
      </c>
      <c r="F722" s="1">
        <v>45108</v>
      </c>
      <c r="G722" s="2">
        <f t="shared" ca="1" si="92"/>
        <v>9945</v>
      </c>
      <c r="H722" s="2">
        <f t="shared" ca="1" si="93"/>
        <v>7757.1</v>
      </c>
      <c r="I722" s="2">
        <f t="shared" ca="1" si="88"/>
        <v>2187.8999999999996</v>
      </c>
      <c r="J722" s="2">
        <f t="shared" ca="1" si="89"/>
        <v>0.21999999999999997</v>
      </c>
      <c r="K722" s="2">
        <f t="shared" ca="1" si="94"/>
        <v>6563.7</v>
      </c>
      <c r="L722" s="2">
        <f t="shared" ca="1" si="95"/>
        <v>7856.55</v>
      </c>
      <c r="M722" s="2">
        <f t="shared" ca="1" si="90"/>
        <v>-1292.8500000000004</v>
      </c>
      <c r="N722" s="2">
        <f t="shared" ca="1" si="91"/>
        <v>-0.19696969696969702</v>
      </c>
    </row>
    <row r="723" spans="1:14">
      <c r="A723" t="s">
        <v>65</v>
      </c>
      <c r="B723" t="s">
        <v>184</v>
      </c>
      <c r="C723" t="s">
        <v>215</v>
      </c>
      <c r="D723" t="s">
        <v>174</v>
      </c>
      <c r="E723" t="s">
        <v>175</v>
      </c>
      <c r="F723" s="1">
        <v>45108</v>
      </c>
      <c r="G723" s="2">
        <f t="shared" ca="1" si="92"/>
        <v>1674</v>
      </c>
      <c r="H723" s="2">
        <f t="shared" ca="1" si="93"/>
        <v>1205.28</v>
      </c>
      <c r="I723" s="2">
        <f t="shared" ca="1" si="88"/>
        <v>468.72</v>
      </c>
      <c r="J723" s="2">
        <f t="shared" ca="1" si="89"/>
        <v>0.28000000000000003</v>
      </c>
      <c r="K723" s="2">
        <f t="shared" ca="1" si="94"/>
        <v>1372.68</v>
      </c>
      <c r="L723" s="2">
        <f t="shared" ca="1" si="95"/>
        <v>1138.3200000000002</v>
      </c>
      <c r="M723" s="2">
        <f t="shared" ca="1" si="90"/>
        <v>234.3599999999999</v>
      </c>
      <c r="N723" s="2">
        <f t="shared" ca="1" si="91"/>
        <v>0.1707317073170731</v>
      </c>
    </row>
    <row r="724" spans="1:14">
      <c r="A724" t="s">
        <v>66</v>
      </c>
      <c r="B724" t="s">
        <v>187</v>
      </c>
      <c r="C724" t="s">
        <v>216</v>
      </c>
      <c r="D724" t="s">
        <v>174</v>
      </c>
      <c r="E724" t="s">
        <v>178</v>
      </c>
      <c r="F724" s="1">
        <v>45108</v>
      </c>
      <c r="G724" s="2">
        <f t="shared" ca="1" si="92"/>
        <v>3324</v>
      </c>
      <c r="H724" s="2">
        <f t="shared" ca="1" si="93"/>
        <v>2858.64</v>
      </c>
      <c r="I724" s="2">
        <f t="shared" ca="1" si="88"/>
        <v>465.36000000000013</v>
      </c>
      <c r="J724" s="2">
        <f t="shared" ca="1" si="89"/>
        <v>0.14000000000000004</v>
      </c>
      <c r="K724" s="2">
        <f t="shared" ca="1" si="94"/>
        <v>3456.96</v>
      </c>
      <c r="L724" s="2">
        <f t="shared" ca="1" si="95"/>
        <v>2027.6399999999999</v>
      </c>
      <c r="M724" s="2">
        <f t="shared" ca="1" si="90"/>
        <v>1429.3200000000002</v>
      </c>
      <c r="N724" s="2">
        <f t="shared" ca="1" si="91"/>
        <v>0.41346153846153849</v>
      </c>
    </row>
    <row r="725" spans="1:14">
      <c r="A725" t="s">
        <v>67</v>
      </c>
      <c r="B725" t="s">
        <v>169</v>
      </c>
      <c r="C725" t="s">
        <v>217</v>
      </c>
      <c r="D725" t="s">
        <v>174</v>
      </c>
      <c r="E725" t="s">
        <v>180</v>
      </c>
      <c r="F725" s="1">
        <v>45108</v>
      </c>
      <c r="G725" s="2">
        <f t="shared" ca="1" si="92"/>
        <v>9214</v>
      </c>
      <c r="H725" s="2">
        <f t="shared" ca="1" si="93"/>
        <v>7094.78</v>
      </c>
      <c r="I725" s="2">
        <f t="shared" ca="1" si="88"/>
        <v>2119.2200000000003</v>
      </c>
      <c r="J725" s="2">
        <f t="shared" ca="1" si="89"/>
        <v>0.23000000000000004</v>
      </c>
      <c r="K725" s="2">
        <f t="shared" ca="1" si="94"/>
        <v>10688.24</v>
      </c>
      <c r="L725" s="2">
        <f t="shared" ca="1" si="95"/>
        <v>6449.7999999999993</v>
      </c>
      <c r="M725" s="2">
        <f t="shared" ca="1" si="90"/>
        <v>4238.4400000000005</v>
      </c>
      <c r="N725" s="2">
        <f t="shared" ca="1" si="91"/>
        <v>0.39655172413793111</v>
      </c>
    </row>
    <row r="726" spans="1:14">
      <c r="A726" t="s">
        <v>68</v>
      </c>
      <c r="B726" t="s">
        <v>172</v>
      </c>
      <c r="C726" t="s">
        <v>218</v>
      </c>
      <c r="D726" t="s">
        <v>174</v>
      </c>
      <c r="E726" t="s">
        <v>183</v>
      </c>
      <c r="F726" s="1">
        <v>45108</v>
      </c>
      <c r="G726" s="2">
        <f t="shared" ca="1" si="92"/>
        <v>2579</v>
      </c>
      <c r="H726" s="2">
        <f t="shared" ca="1" si="93"/>
        <v>1727.93</v>
      </c>
      <c r="I726" s="2">
        <f t="shared" ca="1" si="88"/>
        <v>851.06999999999994</v>
      </c>
      <c r="J726" s="2">
        <f t="shared" ca="1" si="89"/>
        <v>0.32999999999999996</v>
      </c>
      <c r="K726" s="2">
        <f t="shared" ca="1" si="94"/>
        <v>2604.79</v>
      </c>
      <c r="L726" s="2">
        <f t="shared" ca="1" si="95"/>
        <v>1676.3500000000001</v>
      </c>
      <c r="M726" s="2">
        <f t="shared" ca="1" si="90"/>
        <v>928.43999999999983</v>
      </c>
      <c r="N726" s="2">
        <f t="shared" ca="1" si="91"/>
        <v>0.35643564356435636</v>
      </c>
    </row>
    <row r="727" spans="1:14">
      <c r="A727" t="s">
        <v>69</v>
      </c>
      <c r="B727" t="s">
        <v>176</v>
      </c>
      <c r="C727" t="s">
        <v>219</v>
      </c>
      <c r="D727" t="s">
        <v>174</v>
      </c>
      <c r="E727" t="s">
        <v>186</v>
      </c>
      <c r="F727" s="1">
        <v>45108</v>
      </c>
      <c r="G727" s="2">
        <f t="shared" ca="1" si="92"/>
        <v>4552</v>
      </c>
      <c r="H727" s="2">
        <f t="shared" ca="1" si="93"/>
        <v>3687.1200000000003</v>
      </c>
      <c r="I727" s="2">
        <f t="shared" ca="1" si="88"/>
        <v>864.87999999999965</v>
      </c>
      <c r="J727" s="2">
        <f t="shared" ca="1" si="89"/>
        <v>0.18999999999999992</v>
      </c>
      <c r="K727" s="2">
        <f t="shared" ca="1" si="94"/>
        <v>5234.8</v>
      </c>
      <c r="L727" s="2">
        <f t="shared" ca="1" si="95"/>
        <v>3049.84</v>
      </c>
      <c r="M727" s="2">
        <f t="shared" ca="1" si="90"/>
        <v>2184.96</v>
      </c>
      <c r="N727" s="2">
        <f t="shared" ca="1" si="91"/>
        <v>0.41739130434782606</v>
      </c>
    </row>
    <row r="728" spans="1:14">
      <c r="A728" t="s">
        <v>70</v>
      </c>
      <c r="B728" t="s">
        <v>179</v>
      </c>
      <c r="C728" t="s">
        <v>220</v>
      </c>
      <c r="D728" t="s">
        <v>189</v>
      </c>
      <c r="E728" t="s">
        <v>189</v>
      </c>
      <c r="F728" s="1">
        <v>45108</v>
      </c>
      <c r="G728" s="2">
        <f t="shared" ca="1" si="92"/>
        <v>8617</v>
      </c>
      <c r="H728" s="2">
        <f t="shared" ca="1" si="93"/>
        <v>6979.77</v>
      </c>
      <c r="I728" s="2">
        <f t="shared" ca="1" si="88"/>
        <v>1637.2299999999996</v>
      </c>
      <c r="J728" s="2">
        <f t="shared" ca="1" si="89"/>
        <v>0.18999999999999995</v>
      </c>
      <c r="K728" s="2">
        <f t="shared" ca="1" si="94"/>
        <v>7065.94</v>
      </c>
      <c r="L728" s="2">
        <f t="shared" ca="1" si="95"/>
        <v>6548.92</v>
      </c>
      <c r="M728" s="2">
        <f t="shared" ca="1" si="90"/>
        <v>517.01999999999953</v>
      </c>
      <c r="N728" s="2">
        <f t="shared" ca="1" si="91"/>
        <v>7.3170731707317013E-2</v>
      </c>
    </row>
    <row r="729" spans="1:14">
      <c r="A729" t="s">
        <v>71</v>
      </c>
      <c r="B729" t="s">
        <v>181</v>
      </c>
      <c r="C729" t="s">
        <v>221</v>
      </c>
      <c r="D729" t="s">
        <v>191</v>
      </c>
      <c r="E729" t="s">
        <v>192</v>
      </c>
      <c r="F729" s="1">
        <v>45108</v>
      </c>
      <c r="G729" s="2">
        <f t="shared" ca="1" si="92"/>
        <v>6607</v>
      </c>
      <c r="H729" s="2">
        <f t="shared" ca="1" si="93"/>
        <v>4294.55</v>
      </c>
      <c r="I729" s="2">
        <f t="shared" ca="1" si="88"/>
        <v>2312.4499999999998</v>
      </c>
      <c r="J729" s="2">
        <f t="shared" ca="1" si="89"/>
        <v>0.35</v>
      </c>
      <c r="K729" s="2">
        <f t="shared" ca="1" si="94"/>
        <v>6540.93</v>
      </c>
      <c r="L729" s="2">
        <f t="shared" ca="1" si="95"/>
        <v>5153.46</v>
      </c>
      <c r="M729" s="2">
        <f t="shared" ca="1" si="90"/>
        <v>1387.4700000000003</v>
      </c>
      <c r="N729" s="2">
        <f t="shared" ca="1" si="91"/>
        <v>0.21212121212121215</v>
      </c>
    </row>
    <row r="730" spans="1:14">
      <c r="A730" t="s">
        <v>72</v>
      </c>
      <c r="B730" t="s">
        <v>184</v>
      </c>
      <c r="C730" t="s">
        <v>222</v>
      </c>
      <c r="D730" t="s">
        <v>191</v>
      </c>
      <c r="E730" t="s">
        <v>194</v>
      </c>
      <c r="F730" s="1">
        <v>45108</v>
      </c>
      <c r="G730" s="2">
        <f t="shared" ca="1" si="92"/>
        <v>7233</v>
      </c>
      <c r="H730" s="2">
        <f t="shared" ca="1" si="93"/>
        <v>5569.41</v>
      </c>
      <c r="I730" s="2">
        <f t="shared" ca="1" si="88"/>
        <v>1663.5900000000001</v>
      </c>
      <c r="J730" s="2">
        <f t="shared" ca="1" si="89"/>
        <v>0.23</v>
      </c>
      <c r="K730" s="2">
        <f t="shared" ca="1" si="94"/>
        <v>7233</v>
      </c>
      <c r="L730" s="2">
        <f t="shared" ca="1" si="95"/>
        <v>5352.42</v>
      </c>
      <c r="M730" s="2">
        <f t="shared" ca="1" si="90"/>
        <v>1880.58</v>
      </c>
      <c r="N730" s="2">
        <f t="shared" ca="1" si="91"/>
        <v>0.26</v>
      </c>
    </row>
    <row r="731" spans="1:14">
      <c r="A731" t="s">
        <v>73</v>
      </c>
      <c r="B731" t="s">
        <v>187</v>
      </c>
      <c r="C731" t="s">
        <v>223</v>
      </c>
      <c r="D731" t="s">
        <v>191</v>
      </c>
      <c r="E731" t="s">
        <v>196</v>
      </c>
      <c r="F731" s="1">
        <v>45108</v>
      </c>
      <c r="G731" s="2">
        <f t="shared" ca="1" si="92"/>
        <v>8928</v>
      </c>
      <c r="H731" s="2">
        <f t="shared" ca="1" si="93"/>
        <v>7053.12</v>
      </c>
      <c r="I731" s="2">
        <f t="shared" ca="1" si="88"/>
        <v>1874.88</v>
      </c>
      <c r="J731" s="2">
        <f t="shared" ca="1" si="89"/>
        <v>0.21000000000000002</v>
      </c>
      <c r="K731" s="2">
        <f t="shared" ca="1" si="94"/>
        <v>8481.6</v>
      </c>
      <c r="L731" s="2">
        <f t="shared" ca="1" si="95"/>
        <v>6517.44</v>
      </c>
      <c r="M731" s="2">
        <f t="shared" ca="1" si="90"/>
        <v>1964.1600000000008</v>
      </c>
      <c r="N731" s="2">
        <f t="shared" ca="1" si="91"/>
        <v>0.23157894736842113</v>
      </c>
    </row>
    <row r="732" spans="1:14">
      <c r="A732" t="s">
        <v>74</v>
      </c>
      <c r="B732" t="s">
        <v>169</v>
      </c>
      <c r="C732" t="s">
        <v>224</v>
      </c>
      <c r="D732" t="s">
        <v>191</v>
      </c>
      <c r="E732" t="s">
        <v>198</v>
      </c>
      <c r="F732" s="1">
        <v>45108</v>
      </c>
      <c r="G732" s="2">
        <f t="shared" ca="1" si="92"/>
        <v>7791</v>
      </c>
      <c r="H732" s="2">
        <f t="shared" ca="1" si="93"/>
        <v>5765.34</v>
      </c>
      <c r="I732" s="2">
        <f t="shared" ca="1" si="88"/>
        <v>2025.6599999999999</v>
      </c>
      <c r="J732" s="2">
        <f t="shared" ca="1" si="89"/>
        <v>0.26</v>
      </c>
      <c r="K732" s="2">
        <f t="shared" ca="1" si="94"/>
        <v>8570.1</v>
      </c>
      <c r="L732" s="2">
        <f t="shared" ca="1" si="95"/>
        <v>5142.0600000000004</v>
      </c>
      <c r="M732" s="2">
        <f t="shared" ca="1" si="90"/>
        <v>3428.04</v>
      </c>
      <c r="N732" s="2">
        <f t="shared" ca="1" si="91"/>
        <v>0.39999999999999997</v>
      </c>
    </row>
    <row r="733" spans="1:14">
      <c r="A733" t="s">
        <v>75</v>
      </c>
      <c r="B733" t="s">
        <v>172</v>
      </c>
      <c r="C733" t="s">
        <v>225</v>
      </c>
      <c r="D733" t="s">
        <v>191</v>
      </c>
      <c r="E733" t="s">
        <v>200</v>
      </c>
      <c r="F733" s="1">
        <v>45108</v>
      </c>
      <c r="G733" s="2">
        <f t="shared" ca="1" si="92"/>
        <v>8555</v>
      </c>
      <c r="H733" s="2">
        <f t="shared" ca="1" si="93"/>
        <v>6672.9000000000005</v>
      </c>
      <c r="I733" s="2">
        <f t="shared" ca="1" si="88"/>
        <v>1882.0999999999995</v>
      </c>
      <c r="J733" s="2">
        <f t="shared" ca="1" si="89"/>
        <v>0.21999999999999995</v>
      </c>
      <c r="K733" s="2">
        <f t="shared" ca="1" si="94"/>
        <v>6074.05</v>
      </c>
      <c r="L733" s="2">
        <f t="shared" ca="1" si="95"/>
        <v>5389.65</v>
      </c>
      <c r="M733" s="2">
        <f t="shared" ca="1" si="90"/>
        <v>684.40000000000055</v>
      </c>
      <c r="N733" s="2">
        <f t="shared" ca="1" si="91"/>
        <v>0.11267605633802825</v>
      </c>
    </row>
    <row r="734" spans="1:14">
      <c r="A734" t="s">
        <v>76</v>
      </c>
      <c r="B734" t="s">
        <v>176</v>
      </c>
      <c r="C734" t="s">
        <v>226</v>
      </c>
      <c r="D734" t="s">
        <v>191</v>
      </c>
      <c r="E734" t="s">
        <v>202</v>
      </c>
      <c r="F734" s="1">
        <v>45108</v>
      </c>
      <c r="G734" s="2">
        <f t="shared" ca="1" si="92"/>
        <v>3445</v>
      </c>
      <c r="H734" s="2">
        <f t="shared" ca="1" si="93"/>
        <v>2549.3000000000002</v>
      </c>
      <c r="I734" s="2">
        <f t="shared" ca="1" si="88"/>
        <v>895.69999999999982</v>
      </c>
      <c r="J734" s="2">
        <f t="shared" ca="1" si="89"/>
        <v>0.25999999999999995</v>
      </c>
      <c r="K734" s="2">
        <f t="shared" ca="1" si="94"/>
        <v>2583.75</v>
      </c>
      <c r="L734" s="2">
        <f t="shared" ca="1" si="95"/>
        <v>2756</v>
      </c>
      <c r="M734" s="2">
        <f t="shared" ca="1" si="90"/>
        <v>-172.25</v>
      </c>
      <c r="N734" s="2">
        <f t="shared" ca="1" si="91"/>
        <v>-6.6666666666666666E-2</v>
      </c>
    </row>
    <row r="735" spans="1:14">
      <c r="A735" t="s">
        <v>77</v>
      </c>
      <c r="B735" t="s">
        <v>179</v>
      </c>
      <c r="C735" t="s">
        <v>227</v>
      </c>
      <c r="D735" t="s">
        <v>204</v>
      </c>
      <c r="E735" t="s">
        <v>204</v>
      </c>
      <c r="F735" s="1">
        <v>45108</v>
      </c>
      <c r="G735" s="2">
        <f t="shared" ca="1" si="92"/>
        <v>456</v>
      </c>
      <c r="H735" s="2">
        <f t="shared" ca="1" si="93"/>
        <v>310.08000000000004</v>
      </c>
      <c r="I735" s="2">
        <f t="shared" ca="1" si="88"/>
        <v>145.91999999999996</v>
      </c>
      <c r="J735" s="2">
        <f t="shared" ca="1" si="89"/>
        <v>0.3199999999999999</v>
      </c>
      <c r="K735" s="2">
        <f t="shared" ca="1" si="94"/>
        <v>305.52</v>
      </c>
      <c r="L735" s="2">
        <f t="shared" ca="1" si="95"/>
        <v>342</v>
      </c>
      <c r="M735" s="2">
        <f t="shared" ca="1" si="90"/>
        <v>-36.480000000000018</v>
      </c>
      <c r="N735" s="2">
        <f t="shared" ca="1" si="91"/>
        <v>-0.11940298507462693</v>
      </c>
    </row>
    <row r="736" spans="1:14">
      <c r="A736" t="s">
        <v>78</v>
      </c>
      <c r="B736" t="s">
        <v>181</v>
      </c>
      <c r="C736" t="s">
        <v>228</v>
      </c>
      <c r="D736" t="s">
        <v>206</v>
      </c>
      <c r="E736" t="s">
        <v>206</v>
      </c>
      <c r="F736" s="1">
        <v>45108</v>
      </c>
      <c r="G736" s="2">
        <f t="shared" ca="1" si="92"/>
        <v>821</v>
      </c>
      <c r="H736" s="2">
        <f t="shared" ca="1" si="93"/>
        <v>656.80000000000007</v>
      </c>
      <c r="I736" s="2">
        <f t="shared" ca="1" si="88"/>
        <v>164.19999999999993</v>
      </c>
      <c r="J736" s="2">
        <f t="shared" ca="1" si="89"/>
        <v>0.19999999999999993</v>
      </c>
      <c r="K736" s="2">
        <f t="shared" ca="1" si="94"/>
        <v>894.89</v>
      </c>
      <c r="L736" s="2">
        <f t="shared" ca="1" si="95"/>
        <v>615.75</v>
      </c>
      <c r="M736" s="2">
        <f t="shared" ca="1" si="90"/>
        <v>279.14</v>
      </c>
      <c r="N736" s="2">
        <f t="shared" ca="1" si="91"/>
        <v>0.31192660550458712</v>
      </c>
    </row>
    <row r="737" spans="1:14">
      <c r="A737" t="s">
        <v>79</v>
      </c>
      <c r="B737" t="s">
        <v>184</v>
      </c>
      <c r="C737" t="s">
        <v>229</v>
      </c>
      <c r="D737" t="s">
        <v>208</v>
      </c>
      <c r="E737" t="s">
        <v>208</v>
      </c>
      <c r="F737" s="1">
        <v>45108</v>
      </c>
      <c r="G737" s="2">
        <f t="shared" ca="1" si="92"/>
        <v>2607</v>
      </c>
      <c r="H737" s="2">
        <f t="shared" ca="1" si="93"/>
        <v>2059.5300000000002</v>
      </c>
      <c r="I737" s="2">
        <f t="shared" ca="1" si="88"/>
        <v>547.4699999999998</v>
      </c>
      <c r="J737" s="2">
        <f t="shared" ca="1" si="89"/>
        <v>0.20999999999999994</v>
      </c>
      <c r="K737" s="2">
        <f t="shared" ca="1" si="94"/>
        <v>2346.3000000000002</v>
      </c>
      <c r="L737" s="2">
        <f t="shared" ca="1" si="95"/>
        <v>1694.55</v>
      </c>
      <c r="M737" s="2">
        <f t="shared" ca="1" si="90"/>
        <v>651.75000000000023</v>
      </c>
      <c r="N737" s="2">
        <f t="shared" ca="1" si="91"/>
        <v>0.27777777777777785</v>
      </c>
    </row>
    <row r="738" spans="1:14">
      <c r="A738" t="s">
        <v>80</v>
      </c>
      <c r="B738" t="s">
        <v>187</v>
      </c>
      <c r="C738" t="s">
        <v>230</v>
      </c>
      <c r="D738" t="s">
        <v>210</v>
      </c>
      <c r="E738" t="s">
        <v>211</v>
      </c>
      <c r="F738" s="1">
        <v>45108</v>
      </c>
      <c r="G738" s="2">
        <f t="shared" ca="1" si="92"/>
        <v>5504</v>
      </c>
      <c r="H738" s="2">
        <f t="shared" ca="1" si="93"/>
        <v>4128</v>
      </c>
      <c r="I738" s="2">
        <f t="shared" ca="1" si="88"/>
        <v>1376</v>
      </c>
      <c r="J738" s="2">
        <f t="shared" ca="1" si="89"/>
        <v>0.25</v>
      </c>
      <c r="K738" s="2">
        <f t="shared" ca="1" si="94"/>
        <v>5999.36</v>
      </c>
      <c r="L738" s="2">
        <f t="shared" ca="1" si="95"/>
        <v>3687.6800000000003</v>
      </c>
      <c r="M738" s="2">
        <f t="shared" ca="1" si="90"/>
        <v>2311.6799999999994</v>
      </c>
      <c r="N738" s="2">
        <f t="shared" ca="1" si="91"/>
        <v>0.3853211009174311</v>
      </c>
    </row>
    <row r="739" spans="1:14">
      <c r="A739" t="s">
        <v>81</v>
      </c>
      <c r="B739" t="s">
        <v>169</v>
      </c>
      <c r="C739" t="s">
        <v>231</v>
      </c>
      <c r="D739" t="s">
        <v>210</v>
      </c>
      <c r="E739" t="s">
        <v>213</v>
      </c>
      <c r="F739" s="1">
        <v>45108</v>
      </c>
      <c r="G739" s="2">
        <f t="shared" ca="1" si="92"/>
        <v>5298</v>
      </c>
      <c r="H739" s="2">
        <f t="shared" ca="1" si="93"/>
        <v>3973.5</v>
      </c>
      <c r="I739" s="2">
        <f t="shared" ca="1" si="88"/>
        <v>1324.5</v>
      </c>
      <c r="J739" s="2">
        <f t="shared" ca="1" si="89"/>
        <v>0.25</v>
      </c>
      <c r="K739" s="2">
        <f t="shared" ca="1" si="94"/>
        <v>5986.74</v>
      </c>
      <c r="L739" s="2">
        <f t="shared" ca="1" si="95"/>
        <v>3655.62</v>
      </c>
      <c r="M739" s="2">
        <f t="shared" ca="1" si="90"/>
        <v>2331.12</v>
      </c>
      <c r="N739" s="2">
        <f t="shared" ca="1" si="91"/>
        <v>0.38938053097345132</v>
      </c>
    </row>
    <row r="740" spans="1:14">
      <c r="A740" t="s">
        <v>82</v>
      </c>
      <c r="B740" t="s">
        <v>172</v>
      </c>
      <c r="C740" t="s">
        <v>232</v>
      </c>
      <c r="D740" t="s">
        <v>171</v>
      </c>
      <c r="E740" t="s">
        <v>171</v>
      </c>
      <c r="F740" s="1">
        <v>45108</v>
      </c>
      <c r="G740" s="2">
        <f t="shared" ca="1" si="92"/>
        <v>3563</v>
      </c>
      <c r="H740" s="2">
        <f t="shared" ca="1" si="93"/>
        <v>2814.77</v>
      </c>
      <c r="I740" s="2">
        <f t="shared" ca="1" si="88"/>
        <v>748.23</v>
      </c>
      <c r="J740" s="2">
        <f t="shared" ca="1" si="89"/>
        <v>0.21</v>
      </c>
      <c r="K740" s="2">
        <f t="shared" ca="1" si="94"/>
        <v>3954.93</v>
      </c>
      <c r="L740" s="2">
        <f t="shared" ca="1" si="95"/>
        <v>2351.58</v>
      </c>
      <c r="M740" s="2">
        <f t="shared" ca="1" si="90"/>
        <v>1603.35</v>
      </c>
      <c r="N740" s="2">
        <f t="shared" ca="1" si="91"/>
        <v>0.40540540540540537</v>
      </c>
    </row>
    <row r="741" spans="1:14">
      <c r="A741" t="s">
        <v>83</v>
      </c>
      <c r="B741" t="s">
        <v>176</v>
      </c>
      <c r="C741" t="s">
        <v>233</v>
      </c>
      <c r="D741" t="s">
        <v>174</v>
      </c>
      <c r="E741" t="s">
        <v>175</v>
      </c>
      <c r="F741" s="1">
        <v>45108</v>
      </c>
      <c r="G741" s="2">
        <f t="shared" ca="1" si="92"/>
        <v>5703</v>
      </c>
      <c r="H741" s="2">
        <f t="shared" ca="1" si="93"/>
        <v>3706.9500000000003</v>
      </c>
      <c r="I741" s="2">
        <f t="shared" ca="1" si="88"/>
        <v>1996.0499999999997</v>
      </c>
      <c r="J741" s="2">
        <f t="shared" ca="1" si="89"/>
        <v>0.35</v>
      </c>
      <c r="K741" s="2">
        <f t="shared" ca="1" si="94"/>
        <v>4049.13</v>
      </c>
      <c r="L741" s="2">
        <f t="shared" ca="1" si="95"/>
        <v>3592.89</v>
      </c>
      <c r="M741" s="2">
        <f t="shared" ca="1" si="90"/>
        <v>456.24000000000024</v>
      </c>
      <c r="N741" s="2">
        <f t="shared" ca="1" si="91"/>
        <v>0.11267605633802823</v>
      </c>
    </row>
    <row r="742" spans="1:14">
      <c r="A742" t="s">
        <v>84</v>
      </c>
      <c r="B742" t="s">
        <v>179</v>
      </c>
      <c r="C742" t="s">
        <v>234</v>
      </c>
      <c r="D742" t="s">
        <v>174</v>
      </c>
      <c r="E742" t="s">
        <v>178</v>
      </c>
      <c r="F742" s="1">
        <v>45108</v>
      </c>
      <c r="G742" s="2">
        <f t="shared" ca="1" si="92"/>
        <v>2177</v>
      </c>
      <c r="H742" s="2">
        <f t="shared" ca="1" si="93"/>
        <v>1806.9099999999999</v>
      </c>
      <c r="I742" s="2">
        <f t="shared" ca="1" si="88"/>
        <v>370.09000000000015</v>
      </c>
      <c r="J742" s="2">
        <f t="shared" ca="1" si="89"/>
        <v>0.17000000000000007</v>
      </c>
      <c r="K742" s="2">
        <f t="shared" ca="1" si="94"/>
        <v>2285.85</v>
      </c>
      <c r="L742" s="2">
        <f t="shared" ca="1" si="95"/>
        <v>1610.98</v>
      </c>
      <c r="M742" s="2">
        <f t="shared" ca="1" si="90"/>
        <v>674.86999999999989</v>
      </c>
      <c r="N742" s="2">
        <f t="shared" ca="1" si="91"/>
        <v>0.29523809523809519</v>
      </c>
    </row>
    <row r="743" spans="1:14">
      <c r="A743" t="s">
        <v>85</v>
      </c>
      <c r="B743" t="s">
        <v>181</v>
      </c>
      <c r="C743" t="s">
        <v>235</v>
      </c>
      <c r="D743" t="s">
        <v>174</v>
      </c>
      <c r="E743" t="s">
        <v>180</v>
      </c>
      <c r="F743" s="1">
        <v>45108</v>
      </c>
      <c r="G743" s="2">
        <f t="shared" ca="1" si="92"/>
        <v>8251</v>
      </c>
      <c r="H743" s="2">
        <f t="shared" ca="1" si="93"/>
        <v>5693.19</v>
      </c>
      <c r="I743" s="2">
        <f t="shared" ca="1" si="88"/>
        <v>2557.8100000000004</v>
      </c>
      <c r="J743" s="2">
        <f t="shared" ca="1" si="89"/>
        <v>0.31000000000000005</v>
      </c>
      <c r="K743" s="2">
        <f t="shared" ca="1" si="94"/>
        <v>8581.0400000000009</v>
      </c>
      <c r="L743" s="2">
        <f t="shared" ca="1" si="95"/>
        <v>5858.21</v>
      </c>
      <c r="M743" s="2">
        <f t="shared" ca="1" si="90"/>
        <v>2722.8300000000008</v>
      </c>
      <c r="N743" s="2">
        <f t="shared" ca="1" si="91"/>
        <v>0.31730769230769235</v>
      </c>
    </row>
    <row r="744" spans="1:14">
      <c r="A744" t="s">
        <v>86</v>
      </c>
      <c r="B744" t="s">
        <v>184</v>
      </c>
      <c r="C744" t="s">
        <v>236</v>
      </c>
      <c r="D744" t="s">
        <v>174</v>
      </c>
      <c r="E744" t="s">
        <v>183</v>
      </c>
      <c r="F744" s="1">
        <v>45108</v>
      </c>
      <c r="G744" s="2">
        <f t="shared" ca="1" si="92"/>
        <v>4276</v>
      </c>
      <c r="H744" s="2">
        <f t="shared" ca="1" si="93"/>
        <v>2822.1600000000003</v>
      </c>
      <c r="I744" s="2">
        <f t="shared" ca="1" si="88"/>
        <v>1453.8399999999997</v>
      </c>
      <c r="J744" s="2">
        <f t="shared" ca="1" si="89"/>
        <v>0.33999999999999991</v>
      </c>
      <c r="K744" s="2">
        <f t="shared" ca="1" si="94"/>
        <v>4703.6000000000004</v>
      </c>
      <c r="L744" s="2">
        <f t="shared" ca="1" si="95"/>
        <v>3164.24</v>
      </c>
      <c r="M744" s="2">
        <f t="shared" ca="1" si="90"/>
        <v>1539.3600000000006</v>
      </c>
      <c r="N744" s="2">
        <f t="shared" ca="1" si="91"/>
        <v>0.32727272727272738</v>
      </c>
    </row>
    <row r="745" spans="1:14">
      <c r="A745" t="s">
        <v>87</v>
      </c>
      <c r="B745" t="s">
        <v>187</v>
      </c>
      <c r="C745" t="s">
        <v>237</v>
      </c>
      <c r="D745" t="s">
        <v>174</v>
      </c>
      <c r="E745" t="s">
        <v>186</v>
      </c>
      <c r="F745" s="1">
        <v>45108</v>
      </c>
      <c r="G745" s="2">
        <f t="shared" ca="1" si="92"/>
        <v>8470</v>
      </c>
      <c r="H745" s="2">
        <f t="shared" ca="1" si="93"/>
        <v>6945.4</v>
      </c>
      <c r="I745" s="2">
        <f t="shared" ca="1" si="88"/>
        <v>1524.6000000000004</v>
      </c>
      <c r="J745" s="2">
        <f t="shared" ca="1" si="89"/>
        <v>0.18000000000000005</v>
      </c>
      <c r="K745" s="2">
        <f t="shared" ca="1" si="94"/>
        <v>10079.299999999999</v>
      </c>
      <c r="L745" s="2">
        <f t="shared" ca="1" si="95"/>
        <v>6776</v>
      </c>
      <c r="M745" s="2">
        <f t="shared" ca="1" si="90"/>
        <v>3303.2999999999993</v>
      </c>
      <c r="N745" s="2">
        <f t="shared" ca="1" si="91"/>
        <v>0.32773109243697474</v>
      </c>
    </row>
    <row r="746" spans="1:14">
      <c r="A746" t="s">
        <v>88</v>
      </c>
      <c r="B746" t="s">
        <v>169</v>
      </c>
      <c r="C746" t="s">
        <v>238</v>
      </c>
      <c r="D746" t="s">
        <v>189</v>
      </c>
      <c r="E746" t="s">
        <v>189</v>
      </c>
      <c r="F746" s="1">
        <v>45108</v>
      </c>
      <c r="G746" s="2">
        <f t="shared" ca="1" si="92"/>
        <v>7802</v>
      </c>
      <c r="H746" s="2">
        <f t="shared" ca="1" si="93"/>
        <v>7021.8</v>
      </c>
      <c r="I746" s="2">
        <f t="shared" ca="1" si="88"/>
        <v>780.19999999999982</v>
      </c>
      <c r="J746" s="2">
        <f t="shared" ca="1" si="89"/>
        <v>9.9999999999999978E-2</v>
      </c>
      <c r="K746" s="2">
        <f t="shared" ca="1" si="94"/>
        <v>8426.16</v>
      </c>
      <c r="L746" s="2">
        <f t="shared" ca="1" si="95"/>
        <v>5149.3200000000006</v>
      </c>
      <c r="M746" s="2">
        <f t="shared" ca="1" si="90"/>
        <v>3276.8399999999992</v>
      </c>
      <c r="N746" s="2">
        <f t="shared" ca="1" si="91"/>
        <v>0.38888888888888878</v>
      </c>
    </row>
    <row r="747" spans="1:14">
      <c r="A747" t="s">
        <v>89</v>
      </c>
      <c r="B747" t="s">
        <v>172</v>
      </c>
      <c r="C747" t="s">
        <v>239</v>
      </c>
      <c r="D747" t="s">
        <v>191</v>
      </c>
      <c r="E747" t="s">
        <v>192</v>
      </c>
      <c r="F747" s="1">
        <v>45108</v>
      </c>
      <c r="G747" s="2">
        <f t="shared" ca="1" si="92"/>
        <v>895</v>
      </c>
      <c r="H747" s="2">
        <f t="shared" ca="1" si="93"/>
        <v>581.75</v>
      </c>
      <c r="I747" s="2">
        <f t="shared" ca="1" si="88"/>
        <v>313.25</v>
      </c>
      <c r="J747" s="2">
        <f t="shared" ca="1" si="89"/>
        <v>0.35</v>
      </c>
      <c r="K747" s="2">
        <f t="shared" ca="1" si="94"/>
        <v>796.55</v>
      </c>
      <c r="L747" s="2">
        <f t="shared" ca="1" si="95"/>
        <v>707.05000000000007</v>
      </c>
      <c r="M747" s="2">
        <f t="shared" ca="1" si="90"/>
        <v>89.499999999999886</v>
      </c>
      <c r="N747" s="2">
        <f t="shared" ca="1" si="91"/>
        <v>0.11235955056179761</v>
      </c>
    </row>
    <row r="748" spans="1:14">
      <c r="A748" t="s">
        <v>90</v>
      </c>
      <c r="B748" t="s">
        <v>176</v>
      </c>
      <c r="C748" t="s">
        <v>240</v>
      </c>
      <c r="D748" t="s">
        <v>191</v>
      </c>
      <c r="E748" t="s">
        <v>194</v>
      </c>
      <c r="F748" s="1">
        <v>45108</v>
      </c>
      <c r="G748" s="2">
        <f t="shared" ca="1" si="92"/>
        <v>6617</v>
      </c>
      <c r="H748" s="2">
        <f t="shared" ca="1" si="93"/>
        <v>5095.09</v>
      </c>
      <c r="I748" s="2">
        <f t="shared" ca="1" si="88"/>
        <v>1521.9099999999999</v>
      </c>
      <c r="J748" s="2">
        <f t="shared" ca="1" si="89"/>
        <v>0.22999999999999998</v>
      </c>
      <c r="K748" s="2">
        <f t="shared" ca="1" si="94"/>
        <v>6484.66</v>
      </c>
      <c r="L748" s="2">
        <f t="shared" ca="1" si="95"/>
        <v>4102.54</v>
      </c>
      <c r="M748" s="2">
        <f t="shared" ca="1" si="90"/>
        <v>2382.12</v>
      </c>
      <c r="N748" s="2">
        <f t="shared" ca="1" si="91"/>
        <v>0.36734693877551017</v>
      </c>
    </row>
    <row r="749" spans="1:14">
      <c r="A749" t="s">
        <v>91</v>
      </c>
      <c r="B749" t="s">
        <v>179</v>
      </c>
      <c r="C749" t="s">
        <v>241</v>
      </c>
      <c r="D749" t="s">
        <v>191</v>
      </c>
      <c r="E749" t="s">
        <v>196</v>
      </c>
      <c r="F749" s="1">
        <v>45108</v>
      </c>
      <c r="G749" s="2">
        <f t="shared" ca="1" si="92"/>
        <v>2414</v>
      </c>
      <c r="H749" s="2">
        <f t="shared" ca="1" si="93"/>
        <v>2100.1799999999998</v>
      </c>
      <c r="I749" s="2">
        <f t="shared" ref="I749:I812" ca="1" si="96">G749-H749</f>
        <v>313.82000000000016</v>
      </c>
      <c r="J749" s="2">
        <f t="shared" ref="J749:J812" ca="1" si="97">I749/G749</f>
        <v>0.13000000000000006</v>
      </c>
      <c r="K749" s="2">
        <f t="shared" ca="1" si="94"/>
        <v>2076.04</v>
      </c>
      <c r="L749" s="2">
        <f t="shared" ca="1" si="95"/>
        <v>1520.82</v>
      </c>
      <c r="M749" s="2">
        <f t="shared" ref="M749:M812" ca="1" si="98">K749-L749</f>
        <v>555.22</v>
      </c>
      <c r="N749" s="2">
        <f t="shared" ref="N749:N812" ca="1" si="99">M749/K749</f>
        <v>0.26744186046511631</v>
      </c>
    </row>
    <row r="750" spans="1:14">
      <c r="A750" t="s">
        <v>92</v>
      </c>
      <c r="B750" t="s">
        <v>181</v>
      </c>
      <c r="C750" t="s">
        <v>242</v>
      </c>
      <c r="D750" t="s">
        <v>191</v>
      </c>
      <c r="E750" t="s">
        <v>198</v>
      </c>
      <c r="F750" s="1">
        <v>45108</v>
      </c>
      <c r="G750" s="2">
        <f t="shared" ca="1" si="92"/>
        <v>9908</v>
      </c>
      <c r="H750" s="2">
        <f t="shared" ca="1" si="93"/>
        <v>6935.5999999999995</v>
      </c>
      <c r="I750" s="2">
        <f t="shared" ca="1" si="96"/>
        <v>2972.4000000000005</v>
      </c>
      <c r="J750" s="2">
        <f t="shared" ca="1" si="97"/>
        <v>0.30000000000000004</v>
      </c>
      <c r="K750" s="2">
        <f t="shared" ca="1" si="94"/>
        <v>7232.84</v>
      </c>
      <c r="L750" s="2">
        <f t="shared" ca="1" si="95"/>
        <v>6638.3600000000006</v>
      </c>
      <c r="M750" s="2">
        <f t="shared" ca="1" si="98"/>
        <v>594.47999999999956</v>
      </c>
      <c r="N750" s="2">
        <f t="shared" ca="1" si="99"/>
        <v>8.2191780821917748E-2</v>
      </c>
    </row>
    <row r="751" spans="1:14">
      <c r="A751" t="s">
        <v>93</v>
      </c>
      <c r="B751" t="s">
        <v>184</v>
      </c>
      <c r="C751" t="s">
        <v>243</v>
      </c>
      <c r="D751" t="s">
        <v>191</v>
      </c>
      <c r="E751" t="s">
        <v>200</v>
      </c>
      <c r="F751" s="1">
        <v>45108</v>
      </c>
      <c r="G751" s="2">
        <f t="shared" ca="1" si="92"/>
        <v>4208</v>
      </c>
      <c r="H751" s="2">
        <f t="shared" ca="1" si="93"/>
        <v>3198.08</v>
      </c>
      <c r="I751" s="2">
        <f t="shared" ca="1" si="96"/>
        <v>1009.9200000000001</v>
      </c>
      <c r="J751" s="2">
        <f t="shared" ca="1" si="97"/>
        <v>0.24000000000000002</v>
      </c>
      <c r="K751" s="2">
        <f t="shared" ca="1" si="94"/>
        <v>2735.2</v>
      </c>
      <c r="L751" s="2">
        <f t="shared" ca="1" si="95"/>
        <v>2903.52</v>
      </c>
      <c r="M751" s="2">
        <f t="shared" ca="1" si="98"/>
        <v>-168.32000000000016</v>
      </c>
      <c r="N751" s="2">
        <f t="shared" ca="1" si="99"/>
        <v>-6.1538461538461604E-2</v>
      </c>
    </row>
    <row r="752" spans="1:14">
      <c r="A752" t="s">
        <v>94</v>
      </c>
      <c r="B752" t="s">
        <v>187</v>
      </c>
      <c r="C752" t="s">
        <v>244</v>
      </c>
      <c r="D752" t="s">
        <v>191</v>
      </c>
      <c r="E752" t="s">
        <v>202</v>
      </c>
      <c r="F752" s="1">
        <v>45108</v>
      </c>
      <c r="G752" s="2">
        <f t="shared" ca="1" si="92"/>
        <v>4605</v>
      </c>
      <c r="H752" s="2">
        <f t="shared" ca="1" si="93"/>
        <v>3545.85</v>
      </c>
      <c r="I752" s="2">
        <f t="shared" ca="1" si="96"/>
        <v>1059.1500000000001</v>
      </c>
      <c r="J752" s="2">
        <f t="shared" ca="1" si="97"/>
        <v>0.23</v>
      </c>
      <c r="K752" s="2">
        <f t="shared" ca="1" si="94"/>
        <v>5479.95</v>
      </c>
      <c r="L752" s="2">
        <f t="shared" ca="1" si="95"/>
        <v>3223.5</v>
      </c>
      <c r="M752" s="2">
        <f t="shared" ca="1" si="98"/>
        <v>2256.4499999999998</v>
      </c>
      <c r="N752" s="2">
        <f t="shared" ca="1" si="99"/>
        <v>0.41176470588235292</v>
      </c>
    </row>
    <row r="753" spans="1:14">
      <c r="A753" t="s">
        <v>95</v>
      </c>
      <c r="B753" t="s">
        <v>169</v>
      </c>
      <c r="C753" t="s">
        <v>245</v>
      </c>
      <c r="D753" t="s">
        <v>204</v>
      </c>
      <c r="E753" t="s">
        <v>204</v>
      </c>
      <c r="F753" s="1">
        <v>45108</v>
      </c>
      <c r="G753" s="2">
        <f t="shared" ca="1" si="92"/>
        <v>8578</v>
      </c>
      <c r="H753" s="2">
        <f t="shared" ca="1" si="93"/>
        <v>6605.06</v>
      </c>
      <c r="I753" s="2">
        <f t="shared" ca="1" si="96"/>
        <v>1972.9399999999996</v>
      </c>
      <c r="J753" s="2">
        <f t="shared" ca="1" si="97"/>
        <v>0.22999999999999995</v>
      </c>
      <c r="K753" s="2">
        <f t="shared" ca="1" si="94"/>
        <v>10122.040000000001</v>
      </c>
      <c r="L753" s="2">
        <f t="shared" ca="1" si="95"/>
        <v>6690.84</v>
      </c>
      <c r="M753" s="2">
        <f t="shared" ca="1" si="98"/>
        <v>3431.2000000000007</v>
      </c>
      <c r="N753" s="2">
        <f t="shared" ca="1" si="99"/>
        <v>0.33898305084745767</v>
      </c>
    </row>
    <row r="754" spans="1:14">
      <c r="A754" t="s">
        <v>96</v>
      </c>
      <c r="B754" t="s">
        <v>172</v>
      </c>
      <c r="C754" t="s">
        <v>246</v>
      </c>
      <c r="D754" t="s">
        <v>206</v>
      </c>
      <c r="E754" t="s">
        <v>206</v>
      </c>
      <c r="F754" s="1">
        <v>45108</v>
      </c>
      <c r="G754" s="2">
        <f t="shared" ca="1" si="92"/>
        <v>3142</v>
      </c>
      <c r="H754" s="2">
        <f t="shared" ca="1" si="93"/>
        <v>2293.66</v>
      </c>
      <c r="I754" s="2">
        <f t="shared" ca="1" si="96"/>
        <v>848.34000000000015</v>
      </c>
      <c r="J754" s="2">
        <f t="shared" ca="1" si="97"/>
        <v>0.27000000000000007</v>
      </c>
      <c r="K754" s="2">
        <f t="shared" ca="1" si="94"/>
        <v>3110.58</v>
      </c>
      <c r="L754" s="2">
        <f t="shared" ca="1" si="95"/>
        <v>2325.08</v>
      </c>
      <c r="M754" s="2">
        <f t="shared" ca="1" si="98"/>
        <v>785.5</v>
      </c>
      <c r="N754" s="2">
        <f t="shared" ca="1" si="99"/>
        <v>0.25252525252525254</v>
      </c>
    </row>
    <row r="755" spans="1:14">
      <c r="A755" t="s">
        <v>97</v>
      </c>
      <c r="B755" t="s">
        <v>176</v>
      </c>
      <c r="C755" t="s">
        <v>247</v>
      </c>
      <c r="D755" t="s">
        <v>208</v>
      </c>
      <c r="E755" t="s">
        <v>208</v>
      </c>
      <c r="F755" s="1">
        <v>45108</v>
      </c>
      <c r="G755" s="2">
        <f t="shared" ca="1" si="92"/>
        <v>3469</v>
      </c>
      <c r="H755" s="2">
        <f t="shared" ca="1" si="93"/>
        <v>2324.23</v>
      </c>
      <c r="I755" s="2">
        <f t="shared" ca="1" si="96"/>
        <v>1144.77</v>
      </c>
      <c r="J755" s="2">
        <f t="shared" ca="1" si="97"/>
        <v>0.33</v>
      </c>
      <c r="K755" s="2">
        <f t="shared" ca="1" si="94"/>
        <v>3919.97</v>
      </c>
      <c r="L755" s="2">
        <f t="shared" ca="1" si="95"/>
        <v>2636.44</v>
      </c>
      <c r="M755" s="2">
        <f t="shared" ca="1" si="98"/>
        <v>1283.5299999999997</v>
      </c>
      <c r="N755" s="2">
        <f t="shared" ca="1" si="99"/>
        <v>0.32743362831858402</v>
      </c>
    </row>
    <row r="756" spans="1:14">
      <c r="A756" t="s">
        <v>98</v>
      </c>
      <c r="B756" t="s">
        <v>179</v>
      </c>
      <c r="C756" t="s">
        <v>248</v>
      </c>
      <c r="D756" t="s">
        <v>210</v>
      </c>
      <c r="E756" t="s">
        <v>211</v>
      </c>
      <c r="F756" s="1">
        <v>45108</v>
      </c>
      <c r="G756" s="2">
        <f t="shared" ca="1" si="92"/>
        <v>6514</v>
      </c>
      <c r="H756" s="2">
        <f t="shared" ca="1" si="93"/>
        <v>5406.62</v>
      </c>
      <c r="I756" s="2">
        <f t="shared" ca="1" si="96"/>
        <v>1107.3800000000001</v>
      </c>
      <c r="J756" s="2">
        <f t="shared" ca="1" si="97"/>
        <v>0.17</v>
      </c>
      <c r="K756" s="2">
        <f t="shared" ca="1" si="94"/>
        <v>5667.18</v>
      </c>
      <c r="L756" s="2">
        <f t="shared" ca="1" si="95"/>
        <v>4559.7999999999993</v>
      </c>
      <c r="M756" s="2">
        <f t="shared" ca="1" si="98"/>
        <v>1107.380000000001</v>
      </c>
      <c r="N756" s="2">
        <f t="shared" ca="1" si="99"/>
        <v>0.19540229885057489</v>
      </c>
    </row>
    <row r="757" spans="1:14">
      <c r="A757" t="s">
        <v>99</v>
      </c>
      <c r="B757" t="s">
        <v>181</v>
      </c>
      <c r="C757" t="s">
        <v>249</v>
      </c>
      <c r="D757" t="s">
        <v>210</v>
      </c>
      <c r="E757" t="s">
        <v>213</v>
      </c>
      <c r="F757" s="1">
        <v>45108</v>
      </c>
      <c r="G757" s="2">
        <f t="shared" ca="1" si="92"/>
        <v>4559</v>
      </c>
      <c r="H757" s="2">
        <f t="shared" ca="1" si="93"/>
        <v>4057.51</v>
      </c>
      <c r="I757" s="2">
        <f t="shared" ca="1" si="96"/>
        <v>501.48999999999978</v>
      </c>
      <c r="J757" s="2">
        <f t="shared" ca="1" si="97"/>
        <v>0.10999999999999996</v>
      </c>
      <c r="K757" s="2">
        <f t="shared" ca="1" si="94"/>
        <v>4832.54</v>
      </c>
      <c r="L757" s="2">
        <f t="shared" ca="1" si="95"/>
        <v>3191.2999999999997</v>
      </c>
      <c r="M757" s="2">
        <f t="shared" ca="1" si="98"/>
        <v>1641.2400000000002</v>
      </c>
      <c r="N757" s="2">
        <f t="shared" ca="1" si="99"/>
        <v>0.339622641509434</v>
      </c>
    </row>
    <row r="758" spans="1:14">
      <c r="A758" t="s">
        <v>100</v>
      </c>
      <c r="B758" t="s">
        <v>184</v>
      </c>
      <c r="C758" t="s">
        <v>250</v>
      </c>
      <c r="D758" t="s">
        <v>171</v>
      </c>
      <c r="E758" t="s">
        <v>171</v>
      </c>
      <c r="F758" s="1">
        <v>45108</v>
      </c>
      <c r="G758" s="2">
        <f t="shared" ca="1" si="92"/>
        <v>3396</v>
      </c>
      <c r="H758" s="2">
        <f t="shared" ca="1" si="93"/>
        <v>2479.08</v>
      </c>
      <c r="I758" s="2">
        <f t="shared" ca="1" si="96"/>
        <v>916.92000000000007</v>
      </c>
      <c r="J758" s="2">
        <f t="shared" ca="1" si="97"/>
        <v>0.27</v>
      </c>
      <c r="K758" s="2">
        <f t="shared" ca="1" si="94"/>
        <v>2750.76</v>
      </c>
      <c r="L758" s="2">
        <f t="shared" ca="1" si="95"/>
        <v>2071.56</v>
      </c>
      <c r="M758" s="2">
        <f t="shared" ca="1" si="98"/>
        <v>679.20000000000027</v>
      </c>
      <c r="N758" s="2">
        <f t="shared" ca="1" si="99"/>
        <v>0.24691358024691365</v>
      </c>
    </row>
    <row r="759" spans="1:14">
      <c r="A759" t="s">
        <v>101</v>
      </c>
      <c r="B759" t="s">
        <v>187</v>
      </c>
      <c r="C759" t="s">
        <v>251</v>
      </c>
      <c r="D759" t="s">
        <v>174</v>
      </c>
      <c r="E759" t="s">
        <v>175</v>
      </c>
      <c r="F759" s="1">
        <v>45108</v>
      </c>
      <c r="G759" s="2">
        <f t="shared" ca="1" si="92"/>
        <v>4465</v>
      </c>
      <c r="H759" s="2">
        <f t="shared" ca="1" si="93"/>
        <v>3884.55</v>
      </c>
      <c r="I759" s="2">
        <f t="shared" ca="1" si="96"/>
        <v>580.44999999999982</v>
      </c>
      <c r="J759" s="2">
        <f t="shared" ca="1" si="97"/>
        <v>0.12999999999999995</v>
      </c>
      <c r="K759" s="2">
        <f t="shared" ca="1" si="94"/>
        <v>3170.15</v>
      </c>
      <c r="L759" s="2">
        <f t="shared" ca="1" si="95"/>
        <v>2679</v>
      </c>
      <c r="M759" s="2">
        <f t="shared" ca="1" si="98"/>
        <v>491.15000000000009</v>
      </c>
      <c r="N759" s="2">
        <f t="shared" ca="1" si="99"/>
        <v>0.15492957746478875</v>
      </c>
    </row>
    <row r="760" spans="1:14">
      <c r="A760" t="s">
        <v>102</v>
      </c>
      <c r="B760" t="s">
        <v>169</v>
      </c>
      <c r="C760" t="s">
        <v>252</v>
      </c>
      <c r="D760" t="s">
        <v>174</v>
      </c>
      <c r="E760" t="s">
        <v>178</v>
      </c>
      <c r="F760" s="1">
        <v>45108</v>
      </c>
      <c r="G760" s="2">
        <f t="shared" ca="1" si="92"/>
        <v>9734</v>
      </c>
      <c r="H760" s="2">
        <f t="shared" ca="1" si="93"/>
        <v>6521.7800000000007</v>
      </c>
      <c r="I760" s="2">
        <f t="shared" ca="1" si="96"/>
        <v>3212.2199999999993</v>
      </c>
      <c r="J760" s="2">
        <f t="shared" ca="1" si="97"/>
        <v>0.32999999999999996</v>
      </c>
      <c r="K760" s="2">
        <f t="shared" ca="1" si="94"/>
        <v>11680.8</v>
      </c>
      <c r="L760" s="2">
        <f t="shared" ca="1" si="95"/>
        <v>7592.52</v>
      </c>
      <c r="M760" s="2">
        <f t="shared" ca="1" si="98"/>
        <v>4088.2799999999988</v>
      </c>
      <c r="N760" s="2">
        <f t="shared" ca="1" si="99"/>
        <v>0.34999999999999992</v>
      </c>
    </row>
    <row r="761" spans="1:14">
      <c r="A761" t="s">
        <v>103</v>
      </c>
      <c r="B761" t="s">
        <v>172</v>
      </c>
      <c r="C761" t="s">
        <v>253</v>
      </c>
      <c r="D761" t="s">
        <v>174</v>
      </c>
      <c r="E761" t="s">
        <v>180</v>
      </c>
      <c r="F761" s="1">
        <v>45108</v>
      </c>
      <c r="G761" s="2">
        <f t="shared" ca="1" si="92"/>
        <v>4168</v>
      </c>
      <c r="H761" s="2">
        <f t="shared" ca="1" si="93"/>
        <v>3334.4</v>
      </c>
      <c r="I761" s="2">
        <f t="shared" ca="1" si="96"/>
        <v>833.59999999999991</v>
      </c>
      <c r="J761" s="2">
        <f t="shared" ca="1" si="97"/>
        <v>0.19999999999999998</v>
      </c>
      <c r="K761" s="2">
        <f t="shared" ca="1" si="94"/>
        <v>2750.88</v>
      </c>
      <c r="L761" s="2">
        <f t="shared" ca="1" si="95"/>
        <v>2625.84</v>
      </c>
      <c r="M761" s="2">
        <f t="shared" ca="1" si="98"/>
        <v>125.03999999999996</v>
      </c>
      <c r="N761" s="2">
        <f t="shared" ca="1" si="99"/>
        <v>4.5454545454545442E-2</v>
      </c>
    </row>
    <row r="762" spans="1:14">
      <c r="A762" t="s">
        <v>104</v>
      </c>
      <c r="B762" t="s">
        <v>176</v>
      </c>
      <c r="C762" t="s">
        <v>254</v>
      </c>
      <c r="D762" t="s">
        <v>174</v>
      </c>
      <c r="E762" t="s">
        <v>183</v>
      </c>
      <c r="F762" s="1">
        <v>45108</v>
      </c>
      <c r="G762" s="2">
        <f t="shared" ca="1" si="92"/>
        <v>6024</v>
      </c>
      <c r="H762" s="2">
        <f t="shared" ca="1" si="93"/>
        <v>4939.6799999999994</v>
      </c>
      <c r="I762" s="2">
        <f t="shared" ca="1" si="96"/>
        <v>1084.3200000000006</v>
      </c>
      <c r="J762" s="2">
        <f t="shared" ca="1" si="97"/>
        <v>0.1800000000000001</v>
      </c>
      <c r="K762" s="2">
        <f t="shared" ca="1" si="94"/>
        <v>4879.4399999999996</v>
      </c>
      <c r="L762" s="2">
        <f t="shared" ca="1" si="95"/>
        <v>3674.64</v>
      </c>
      <c r="M762" s="2">
        <f t="shared" ca="1" si="98"/>
        <v>1204.7999999999997</v>
      </c>
      <c r="N762" s="2">
        <f t="shared" ca="1" si="99"/>
        <v>0.24691358024691354</v>
      </c>
    </row>
    <row r="763" spans="1:14">
      <c r="A763" t="s">
        <v>105</v>
      </c>
      <c r="B763" t="s">
        <v>179</v>
      </c>
      <c r="C763" t="s">
        <v>255</v>
      </c>
      <c r="D763" t="s">
        <v>174</v>
      </c>
      <c r="E763" t="s">
        <v>186</v>
      </c>
      <c r="F763" s="1">
        <v>45108</v>
      </c>
      <c r="G763" s="2">
        <f t="shared" ca="1" si="92"/>
        <v>6157</v>
      </c>
      <c r="H763" s="2">
        <f t="shared" ca="1" si="93"/>
        <v>5418.16</v>
      </c>
      <c r="I763" s="2">
        <f t="shared" ca="1" si="96"/>
        <v>738.84000000000015</v>
      </c>
      <c r="J763" s="2">
        <f t="shared" ca="1" si="97"/>
        <v>0.12000000000000002</v>
      </c>
      <c r="K763" s="2">
        <f t="shared" ca="1" si="94"/>
        <v>4371.47</v>
      </c>
      <c r="L763" s="2">
        <f t="shared" ca="1" si="95"/>
        <v>4433.04</v>
      </c>
      <c r="M763" s="2">
        <f t="shared" ca="1" si="98"/>
        <v>-61.569999999999709</v>
      </c>
      <c r="N763" s="2">
        <f t="shared" ca="1" si="99"/>
        <v>-1.4084507042253454E-2</v>
      </c>
    </row>
    <row r="764" spans="1:14">
      <c r="A764" t="s">
        <v>106</v>
      </c>
      <c r="B764" t="s">
        <v>181</v>
      </c>
      <c r="C764" t="s">
        <v>256</v>
      </c>
      <c r="D764" t="s">
        <v>189</v>
      </c>
      <c r="E764" t="s">
        <v>189</v>
      </c>
      <c r="F764" s="1">
        <v>45108</v>
      </c>
      <c r="G764" s="2">
        <f t="shared" ca="1" si="92"/>
        <v>9700</v>
      </c>
      <c r="H764" s="2">
        <f t="shared" ca="1" si="93"/>
        <v>7857.0000000000009</v>
      </c>
      <c r="I764" s="2">
        <f t="shared" ca="1" si="96"/>
        <v>1842.9999999999991</v>
      </c>
      <c r="J764" s="2">
        <f t="shared" ca="1" si="97"/>
        <v>0.18999999999999992</v>
      </c>
      <c r="K764" s="2">
        <f t="shared" ca="1" si="94"/>
        <v>9797</v>
      </c>
      <c r="L764" s="2">
        <f t="shared" ca="1" si="95"/>
        <v>7469</v>
      </c>
      <c r="M764" s="2">
        <f t="shared" ca="1" si="98"/>
        <v>2328</v>
      </c>
      <c r="N764" s="2">
        <f t="shared" ca="1" si="99"/>
        <v>0.23762376237623761</v>
      </c>
    </row>
    <row r="765" spans="1:14">
      <c r="A765" t="s">
        <v>107</v>
      </c>
      <c r="B765" t="s">
        <v>184</v>
      </c>
      <c r="C765" t="s">
        <v>257</v>
      </c>
      <c r="D765" t="s">
        <v>191</v>
      </c>
      <c r="E765" t="s">
        <v>192</v>
      </c>
      <c r="F765" s="1">
        <v>45108</v>
      </c>
      <c r="G765" s="2">
        <f t="shared" ca="1" si="92"/>
        <v>4722</v>
      </c>
      <c r="H765" s="2">
        <f t="shared" ca="1" si="93"/>
        <v>3163.7400000000002</v>
      </c>
      <c r="I765" s="2">
        <f t="shared" ca="1" si="96"/>
        <v>1558.2599999999998</v>
      </c>
      <c r="J765" s="2">
        <f t="shared" ca="1" si="97"/>
        <v>0.32999999999999996</v>
      </c>
      <c r="K765" s="2">
        <f t="shared" ca="1" si="94"/>
        <v>4202.58</v>
      </c>
      <c r="L765" s="2">
        <f t="shared" ca="1" si="95"/>
        <v>3399.8399999999997</v>
      </c>
      <c r="M765" s="2">
        <f t="shared" ca="1" si="98"/>
        <v>802.74000000000024</v>
      </c>
      <c r="N765" s="2">
        <f t="shared" ca="1" si="99"/>
        <v>0.19101123595505623</v>
      </c>
    </row>
    <row r="766" spans="1:14">
      <c r="A766" t="s">
        <v>108</v>
      </c>
      <c r="B766" t="s">
        <v>187</v>
      </c>
      <c r="C766" t="s">
        <v>258</v>
      </c>
      <c r="D766" t="s">
        <v>191</v>
      </c>
      <c r="E766" t="s">
        <v>194</v>
      </c>
      <c r="F766" s="1">
        <v>45108</v>
      </c>
      <c r="G766" s="2">
        <f t="shared" ca="1" si="92"/>
        <v>2997</v>
      </c>
      <c r="H766" s="2">
        <f t="shared" ca="1" si="93"/>
        <v>2007.99</v>
      </c>
      <c r="I766" s="2">
        <f t="shared" ca="1" si="96"/>
        <v>989.01</v>
      </c>
      <c r="J766" s="2">
        <f t="shared" ca="1" si="97"/>
        <v>0.33</v>
      </c>
      <c r="K766" s="2">
        <f t="shared" ca="1" si="94"/>
        <v>2997</v>
      </c>
      <c r="L766" s="2">
        <f t="shared" ca="1" si="95"/>
        <v>2247.75</v>
      </c>
      <c r="M766" s="2">
        <f t="shared" ca="1" si="98"/>
        <v>749.25</v>
      </c>
      <c r="N766" s="2">
        <f t="shared" ca="1" si="99"/>
        <v>0.25</v>
      </c>
    </row>
    <row r="767" spans="1:14">
      <c r="A767" t="s">
        <v>109</v>
      </c>
      <c r="B767" t="s">
        <v>169</v>
      </c>
      <c r="C767" t="s">
        <v>259</v>
      </c>
      <c r="D767" t="s">
        <v>191</v>
      </c>
      <c r="E767" t="s">
        <v>196</v>
      </c>
      <c r="F767" s="1">
        <v>45108</v>
      </c>
      <c r="G767" s="2">
        <f t="shared" ca="1" si="92"/>
        <v>7622</v>
      </c>
      <c r="H767" s="2">
        <f t="shared" ca="1" si="93"/>
        <v>5487.84</v>
      </c>
      <c r="I767" s="2">
        <f t="shared" ca="1" si="96"/>
        <v>2134.16</v>
      </c>
      <c r="J767" s="2">
        <f t="shared" ca="1" si="97"/>
        <v>0.27999999999999997</v>
      </c>
      <c r="K767" s="2">
        <f t="shared" ca="1" si="94"/>
        <v>6707.36</v>
      </c>
      <c r="L767" s="2">
        <f t="shared" ca="1" si="95"/>
        <v>5030.5200000000004</v>
      </c>
      <c r="M767" s="2">
        <f t="shared" ca="1" si="98"/>
        <v>1676.8399999999992</v>
      </c>
      <c r="N767" s="2">
        <f t="shared" ca="1" si="99"/>
        <v>0.24999999999999989</v>
      </c>
    </row>
    <row r="768" spans="1:14">
      <c r="A768" t="s">
        <v>110</v>
      </c>
      <c r="B768" t="s">
        <v>172</v>
      </c>
      <c r="C768" t="s">
        <v>260</v>
      </c>
      <c r="D768" t="s">
        <v>191</v>
      </c>
      <c r="E768" t="s">
        <v>198</v>
      </c>
      <c r="F768" s="1">
        <v>45108</v>
      </c>
      <c r="G768" s="2">
        <f t="shared" ca="1" si="92"/>
        <v>5419</v>
      </c>
      <c r="H768" s="2">
        <f t="shared" ca="1" si="93"/>
        <v>4768.72</v>
      </c>
      <c r="I768" s="2">
        <f t="shared" ca="1" si="96"/>
        <v>650.27999999999975</v>
      </c>
      <c r="J768" s="2">
        <f t="shared" ca="1" si="97"/>
        <v>0.11999999999999995</v>
      </c>
      <c r="K768" s="2">
        <f t="shared" ca="1" si="94"/>
        <v>4443.58</v>
      </c>
      <c r="L768" s="2">
        <f t="shared" ca="1" si="95"/>
        <v>3413.97</v>
      </c>
      <c r="M768" s="2">
        <f t="shared" ca="1" si="98"/>
        <v>1029.6100000000001</v>
      </c>
      <c r="N768" s="2">
        <f t="shared" ca="1" si="99"/>
        <v>0.23170731707317077</v>
      </c>
    </row>
    <row r="769" spans="1:14">
      <c r="A769" t="s">
        <v>111</v>
      </c>
      <c r="B769" t="s">
        <v>176</v>
      </c>
      <c r="C769" t="s">
        <v>261</v>
      </c>
      <c r="D769" t="s">
        <v>191</v>
      </c>
      <c r="E769" t="s">
        <v>200</v>
      </c>
      <c r="F769" s="1">
        <v>45108</v>
      </c>
      <c r="G769" s="2">
        <f t="shared" ca="1" si="92"/>
        <v>2258</v>
      </c>
      <c r="H769" s="2">
        <f t="shared" ca="1" si="93"/>
        <v>2009.6200000000001</v>
      </c>
      <c r="I769" s="2">
        <f t="shared" ca="1" si="96"/>
        <v>248.37999999999988</v>
      </c>
      <c r="J769" s="2">
        <f t="shared" ca="1" si="97"/>
        <v>0.10999999999999995</v>
      </c>
      <c r="K769" s="2">
        <f t="shared" ca="1" si="94"/>
        <v>2461.2199999999998</v>
      </c>
      <c r="L769" s="2">
        <f t="shared" ca="1" si="95"/>
        <v>1535.44</v>
      </c>
      <c r="M769" s="2">
        <f t="shared" ca="1" si="98"/>
        <v>925.77999999999975</v>
      </c>
      <c r="N769" s="2">
        <f t="shared" ca="1" si="99"/>
        <v>0.3761467889908256</v>
      </c>
    </row>
    <row r="770" spans="1:14">
      <c r="A770" t="s">
        <v>112</v>
      </c>
      <c r="B770" t="s">
        <v>179</v>
      </c>
      <c r="C770" t="s">
        <v>262</v>
      </c>
      <c r="D770" t="s">
        <v>191</v>
      </c>
      <c r="E770" t="s">
        <v>202</v>
      </c>
      <c r="F770" s="1">
        <v>45108</v>
      </c>
      <c r="G770" s="2">
        <f t="shared" ca="1" si="92"/>
        <v>8853</v>
      </c>
      <c r="H770" s="2">
        <f t="shared" ca="1" si="93"/>
        <v>6197.0999999999995</v>
      </c>
      <c r="I770" s="2">
        <f t="shared" ca="1" si="96"/>
        <v>2655.9000000000005</v>
      </c>
      <c r="J770" s="2">
        <f t="shared" ca="1" si="97"/>
        <v>0.30000000000000004</v>
      </c>
      <c r="K770" s="2">
        <f t="shared" ca="1" si="94"/>
        <v>8675.94</v>
      </c>
      <c r="L770" s="2">
        <f t="shared" ca="1" si="95"/>
        <v>5577.39</v>
      </c>
      <c r="M770" s="2">
        <f t="shared" ca="1" si="98"/>
        <v>3098.55</v>
      </c>
      <c r="N770" s="2">
        <f t="shared" ca="1" si="99"/>
        <v>0.35714285714285715</v>
      </c>
    </row>
    <row r="771" spans="1:14">
      <c r="A771" t="s">
        <v>113</v>
      </c>
      <c r="B771" t="s">
        <v>181</v>
      </c>
      <c r="C771" t="s">
        <v>263</v>
      </c>
      <c r="D771" t="s">
        <v>204</v>
      </c>
      <c r="E771" t="s">
        <v>204</v>
      </c>
      <c r="F771" s="1">
        <v>45108</v>
      </c>
      <c r="G771" s="2">
        <f t="shared" ref="G771:G834" ca="1" si="100">RANDBETWEEN(10,10000)</f>
        <v>598</v>
      </c>
      <c r="H771" s="2">
        <f t="shared" ref="H771:H834" ca="1" si="101">G771*(RANDBETWEEN(65,90)/100)</f>
        <v>466.44</v>
      </c>
      <c r="I771" s="2">
        <f t="shared" ca="1" si="96"/>
        <v>131.56</v>
      </c>
      <c r="J771" s="2">
        <f t="shared" ca="1" si="97"/>
        <v>0.22</v>
      </c>
      <c r="K771" s="2">
        <f t="shared" ref="K771:K834" ca="1" si="102">G771*RANDBETWEEN(65,120)/100</f>
        <v>394.68</v>
      </c>
      <c r="L771" s="2">
        <f t="shared" ref="L771:L834" ca="1" si="103">G771*(RANDBETWEEN(60,80)/100)</f>
        <v>388.7</v>
      </c>
      <c r="M771" s="2">
        <f t="shared" ca="1" si="98"/>
        <v>5.9800000000000182</v>
      </c>
      <c r="N771" s="2">
        <f t="shared" ca="1" si="99"/>
        <v>1.5151515151515197E-2</v>
      </c>
    </row>
    <row r="772" spans="1:14">
      <c r="A772" t="s">
        <v>114</v>
      </c>
      <c r="B772" t="s">
        <v>184</v>
      </c>
      <c r="C772" t="s">
        <v>264</v>
      </c>
      <c r="D772" t="s">
        <v>206</v>
      </c>
      <c r="E772" t="s">
        <v>206</v>
      </c>
      <c r="F772" s="1">
        <v>45108</v>
      </c>
      <c r="G772" s="2">
        <f t="shared" ca="1" si="100"/>
        <v>4100</v>
      </c>
      <c r="H772" s="2">
        <f t="shared" ca="1" si="101"/>
        <v>3198</v>
      </c>
      <c r="I772" s="2">
        <f t="shared" ca="1" si="96"/>
        <v>902</v>
      </c>
      <c r="J772" s="2">
        <f t="shared" ca="1" si="97"/>
        <v>0.22</v>
      </c>
      <c r="K772" s="2">
        <f t="shared" ca="1" si="102"/>
        <v>3239</v>
      </c>
      <c r="L772" s="2">
        <f t="shared" ca="1" si="103"/>
        <v>2665</v>
      </c>
      <c r="M772" s="2">
        <f t="shared" ca="1" si="98"/>
        <v>574</v>
      </c>
      <c r="N772" s="2">
        <f t="shared" ca="1" si="99"/>
        <v>0.17721518987341772</v>
      </c>
    </row>
    <row r="773" spans="1:14">
      <c r="A773" t="s">
        <v>115</v>
      </c>
      <c r="B773" t="s">
        <v>187</v>
      </c>
      <c r="C773" t="s">
        <v>265</v>
      </c>
      <c r="D773" t="s">
        <v>208</v>
      </c>
      <c r="E773" t="s">
        <v>208</v>
      </c>
      <c r="F773" s="1">
        <v>45108</v>
      </c>
      <c r="G773" s="2">
        <f t="shared" ca="1" si="100"/>
        <v>3837</v>
      </c>
      <c r="H773" s="2">
        <f t="shared" ca="1" si="101"/>
        <v>3299.82</v>
      </c>
      <c r="I773" s="2">
        <f t="shared" ca="1" si="96"/>
        <v>537.17999999999984</v>
      </c>
      <c r="J773" s="2">
        <f t="shared" ca="1" si="97"/>
        <v>0.13999999999999996</v>
      </c>
      <c r="K773" s="2">
        <f t="shared" ca="1" si="102"/>
        <v>3913.74</v>
      </c>
      <c r="L773" s="2">
        <f t="shared" ca="1" si="103"/>
        <v>2762.64</v>
      </c>
      <c r="M773" s="2">
        <f t="shared" ca="1" si="98"/>
        <v>1151.0999999999999</v>
      </c>
      <c r="N773" s="2">
        <f t="shared" ca="1" si="99"/>
        <v>0.29411764705882354</v>
      </c>
    </row>
    <row r="774" spans="1:14">
      <c r="A774" t="s">
        <v>116</v>
      </c>
      <c r="B774" t="s">
        <v>169</v>
      </c>
      <c r="C774" t="s">
        <v>266</v>
      </c>
      <c r="D774" t="s">
        <v>210</v>
      </c>
      <c r="E774" t="s">
        <v>211</v>
      </c>
      <c r="F774" s="1">
        <v>45108</v>
      </c>
      <c r="G774" s="2">
        <f t="shared" ca="1" si="100"/>
        <v>1349</v>
      </c>
      <c r="H774" s="2">
        <f t="shared" ca="1" si="101"/>
        <v>998.26</v>
      </c>
      <c r="I774" s="2">
        <f t="shared" ca="1" si="96"/>
        <v>350.74</v>
      </c>
      <c r="J774" s="2">
        <f t="shared" ca="1" si="97"/>
        <v>0.26</v>
      </c>
      <c r="K774" s="2">
        <f t="shared" ca="1" si="102"/>
        <v>1578.33</v>
      </c>
      <c r="L774" s="2">
        <f t="shared" ca="1" si="103"/>
        <v>849.87</v>
      </c>
      <c r="M774" s="2">
        <f t="shared" ca="1" si="98"/>
        <v>728.45999999999992</v>
      </c>
      <c r="N774" s="2">
        <f t="shared" ca="1" si="99"/>
        <v>0.46153846153846151</v>
      </c>
    </row>
    <row r="775" spans="1:14">
      <c r="A775" t="s">
        <v>117</v>
      </c>
      <c r="B775" t="s">
        <v>172</v>
      </c>
      <c r="C775" t="s">
        <v>267</v>
      </c>
      <c r="D775" t="s">
        <v>210</v>
      </c>
      <c r="E775" t="s">
        <v>213</v>
      </c>
      <c r="F775" s="1">
        <v>45108</v>
      </c>
      <c r="G775" s="2">
        <f t="shared" ca="1" si="100"/>
        <v>1875</v>
      </c>
      <c r="H775" s="2">
        <f t="shared" ca="1" si="101"/>
        <v>1237.5</v>
      </c>
      <c r="I775" s="2">
        <f t="shared" ca="1" si="96"/>
        <v>637.5</v>
      </c>
      <c r="J775" s="2">
        <f t="shared" ca="1" si="97"/>
        <v>0.34</v>
      </c>
      <c r="K775" s="2">
        <f t="shared" ca="1" si="102"/>
        <v>1350</v>
      </c>
      <c r="L775" s="2">
        <f t="shared" ca="1" si="103"/>
        <v>1200</v>
      </c>
      <c r="M775" s="2">
        <f t="shared" ca="1" si="98"/>
        <v>150</v>
      </c>
      <c r="N775" s="2">
        <f t="shared" ca="1" si="99"/>
        <v>0.1111111111111111</v>
      </c>
    </row>
    <row r="776" spans="1:14">
      <c r="A776" t="s">
        <v>118</v>
      </c>
      <c r="B776" t="s">
        <v>176</v>
      </c>
      <c r="C776" t="s">
        <v>268</v>
      </c>
      <c r="D776" t="s">
        <v>171</v>
      </c>
      <c r="E776" t="s">
        <v>171</v>
      </c>
      <c r="F776" s="1">
        <v>45108</v>
      </c>
      <c r="G776" s="2">
        <f t="shared" ca="1" si="100"/>
        <v>284</v>
      </c>
      <c r="H776" s="2">
        <f t="shared" ca="1" si="101"/>
        <v>187.44</v>
      </c>
      <c r="I776" s="2">
        <f t="shared" ca="1" si="96"/>
        <v>96.56</v>
      </c>
      <c r="J776" s="2">
        <f t="shared" ca="1" si="97"/>
        <v>0.34</v>
      </c>
      <c r="K776" s="2">
        <f t="shared" ca="1" si="102"/>
        <v>195.96</v>
      </c>
      <c r="L776" s="2">
        <f t="shared" ca="1" si="103"/>
        <v>184.6</v>
      </c>
      <c r="M776" s="2">
        <f t="shared" ca="1" si="98"/>
        <v>11.360000000000014</v>
      </c>
      <c r="N776" s="2">
        <f t="shared" ca="1" si="99"/>
        <v>5.7971014492753693E-2</v>
      </c>
    </row>
    <row r="777" spans="1:14">
      <c r="A777" t="s">
        <v>119</v>
      </c>
      <c r="B777" t="s">
        <v>179</v>
      </c>
      <c r="C777" t="s">
        <v>269</v>
      </c>
      <c r="D777" t="s">
        <v>174</v>
      </c>
      <c r="E777" t="s">
        <v>175</v>
      </c>
      <c r="F777" s="1">
        <v>45108</v>
      </c>
      <c r="G777" s="2">
        <f t="shared" ca="1" si="100"/>
        <v>1356</v>
      </c>
      <c r="H777" s="2">
        <f t="shared" ca="1" si="101"/>
        <v>1017</v>
      </c>
      <c r="I777" s="2">
        <f t="shared" ca="1" si="96"/>
        <v>339</v>
      </c>
      <c r="J777" s="2">
        <f t="shared" ca="1" si="97"/>
        <v>0.25</v>
      </c>
      <c r="K777" s="2">
        <f t="shared" ca="1" si="102"/>
        <v>1369.56</v>
      </c>
      <c r="L777" s="2">
        <f t="shared" ca="1" si="103"/>
        <v>840.72</v>
      </c>
      <c r="M777" s="2">
        <f t="shared" ca="1" si="98"/>
        <v>528.83999999999992</v>
      </c>
      <c r="N777" s="2">
        <f t="shared" ca="1" si="99"/>
        <v>0.38613861386138609</v>
      </c>
    </row>
    <row r="778" spans="1:14">
      <c r="A778" t="s">
        <v>120</v>
      </c>
      <c r="B778" t="s">
        <v>181</v>
      </c>
      <c r="C778" t="s">
        <v>270</v>
      </c>
      <c r="D778" t="s">
        <v>174</v>
      </c>
      <c r="E778" t="s">
        <v>178</v>
      </c>
      <c r="F778" s="1">
        <v>45108</v>
      </c>
      <c r="G778" s="2">
        <f t="shared" ca="1" si="100"/>
        <v>3410</v>
      </c>
      <c r="H778" s="2">
        <f t="shared" ca="1" si="101"/>
        <v>2659.8</v>
      </c>
      <c r="I778" s="2">
        <f t="shared" ca="1" si="96"/>
        <v>750.19999999999982</v>
      </c>
      <c r="J778" s="2">
        <f t="shared" ca="1" si="97"/>
        <v>0.21999999999999995</v>
      </c>
      <c r="K778" s="2">
        <f t="shared" ca="1" si="102"/>
        <v>2352.9</v>
      </c>
      <c r="L778" s="2">
        <f t="shared" ca="1" si="103"/>
        <v>2114.1999999999998</v>
      </c>
      <c r="M778" s="2">
        <f t="shared" ca="1" si="98"/>
        <v>238.70000000000027</v>
      </c>
      <c r="N778" s="2">
        <f t="shared" ca="1" si="99"/>
        <v>0.10144927536231896</v>
      </c>
    </row>
    <row r="779" spans="1:14">
      <c r="A779" t="s">
        <v>121</v>
      </c>
      <c r="B779" t="s">
        <v>184</v>
      </c>
      <c r="C779" t="s">
        <v>271</v>
      </c>
      <c r="D779" t="s">
        <v>174</v>
      </c>
      <c r="E779" t="s">
        <v>180</v>
      </c>
      <c r="F779" s="1">
        <v>45108</v>
      </c>
      <c r="G779" s="2">
        <f t="shared" ca="1" si="100"/>
        <v>7725</v>
      </c>
      <c r="H779" s="2">
        <f t="shared" ca="1" si="101"/>
        <v>6411.75</v>
      </c>
      <c r="I779" s="2">
        <f t="shared" ca="1" si="96"/>
        <v>1313.25</v>
      </c>
      <c r="J779" s="2">
        <f t="shared" ca="1" si="97"/>
        <v>0.17</v>
      </c>
      <c r="K779" s="2">
        <f t="shared" ca="1" si="102"/>
        <v>9192.75</v>
      </c>
      <c r="L779" s="2">
        <f t="shared" ca="1" si="103"/>
        <v>4712.25</v>
      </c>
      <c r="M779" s="2">
        <f t="shared" ca="1" si="98"/>
        <v>4480.5</v>
      </c>
      <c r="N779" s="2">
        <f t="shared" ca="1" si="99"/>
        <v>0.48739495798319327</v>
      </c>
    </row>
    <row r="780" spans="1:14">
      <c r="A780" t="s">
        <v>122</v>
      </c>
      <c r="B780" t="s">
        <v>187</v>
      </c>
      <c r="C780" t="s">
        <v>272</v>
      </c>
      <c r="D780" t="s">
        <v>174</v>
      </c>
      <c r="E780" t="s">
        <v>183</v>
      </c>
      <c r="F780" s="1">
        <v>45108</v>
      </c>
      <c r="G780" s="2">
        <f t="shared" ca="1" si="100"/>
        <v>6757</v>
      </c>
      <c r="H780" s="2">
        <f t="shared" ca="1" si="101"/>
        <v>5135.32</v>
      </c>
      <c r="I780" s="2">
        <f t="shared" ca="1" si="96"/>
        <v>1621.6800000000003</v>
      </c>
      <c r="J780" s="2">
        <f t="shared" ca="1" si="97"/>
        <v>0.24000000000000005</v>
      </c>
      <c r="K780" s="2">
        <f t="shared" ca="1" si="102"/>
        <v>6419.15</v>
      </c>
      <c r="L780" s="2">
        <f t="shared" ca="1" si="103"/>
        <v>4729.8999999999996</v>
      </c>
      <c r="M780" s="2">
        <f t="shared" ca="1" si="98"/>
        <v>1689.25</v>
      </c>
      <c r="N780" s="2">
        <f t="shared" ca="1" si="99"/>
        <v>0.26315789473684215</v>
      </c>
    </row>
    <row r="781" spans="1:14">
      <c r="A781" t="s">
        <v>123</v>
      </c>
      <c r="B781" t="s">
        <v>169</v>
      </c>
      <c r="C781" t="s">
        <v>273</v>
      </c>
      <c r="D781" t="s">
        <v>174</v>
      </c>
      <c r="E781" t="s">
        <v>186</v>
      </c>
      <c r="F781" s="1">
        <v>45108</v>
      </c>
      <c r="G781" s="2">
        <f t="shared" ca="1" si="100"/>
        <v>5220</v>
      </c>
      <c r="H781" s="2">
        <f t="shared" ca="1" si="101"/>
        <v>3445.2000000000003</v>
      </c>
      <c r="I781" s="2">
        <f t="shared" ca="1" si="96"/>
        <v>1774.7999999999997</v>
      </c>
      <c r="J781" s="2">
        <f t="shared" ca="1" si="97"/>
        <v>0.33999999999999997</v>
      </c>
      <c r="K781" s="2">
        <f t="shared" ca="1" si="102"/>
        <v>4750.2</v>
      </c>
      <c r="L781" s="2">
        <f t="shared" ca="1" si="103"/>
        <v>3393</v>
      </c>
      <c r="M781" s="2">
        <f t="shared" ca="1" si="98"/>
        <v>1357.1999999999998</v>
      </c>
      <c r="N781" s="2">
        <f t="shared" ca="1" si="99"/>
        <v>0.2857142857142857</v>
      </c>
    </row>
    <row r="782" spans="1:14">
      <c r="A782" t="s">
        <v>124</v>
      </c>
      <c r="B782" t="s">
        <v>172</v>
      </c>
      <c r="C782" t="s">
        <v>274</v>
      </c>
      <c r="D782" t="s">
        <v>189</v>
      </c>
      <c r="E782" t="s">
        <v>189</v>
      </c>
      <c r="F782" s="1">
        <v>45108</v>
      </c>
      <c r="G782" s="2">
        <f t="shared" ca="1" si="100"/>
        <v>5181</v>
      </c>
      <c r="H782" s="2">
        <f t="shared" ca="1" si="101"/>
        <v>4507.47</v>
      </c>
      <c r="I782" s="2">
        <f t="shared" ca="1" si="96"/>
        <v>673.52999999999975</v>
      </c>
      <c r="J782" s="2">
        <f t="shared" ca="1" si="97"/>
        <v>0.12999999999999995</v>
      </c>
      <c r="K782" s="2">
        <f t="shared" ca="1" si="102"/>
        <v>3523.08</v>
      </c>
      <c r="L782" s="2">
        <f t="shared" ca="1" si="103"/>
        <v>4144.8</v>
      </c>
      <c r="M782" s="2">
        <f t="shared" ca="1" si="98"/>
        <v>-621.72000000000025</v>
      </c>
      <c r="N782" s="2">
        <f t="shared" ca="1" si="99"/>
        <v>-0.17647058823529418</v>
      </c>
    </row>
    <row r="783" spans="1:14">
      <c r="A783" t="s">
        <v>125</v>
      </c>
      <c r="B783" t="s">
        <v>176</v>
      </c>
      <c r="C783" t="s">
        <v>275</v>
      </c>
      <c r="D783" t="s">
        <v>191</v>
      </c>
      <c r="E783" t="s">
        <v>192</v>
      </c>
      <c r="F783" s="1">
        <v>45108</v>
      </c>
      <c r="G783" s="2">
        <f t="shared" ca="1" si="100"/>
        <v>2997</v>
      </c>
      <c r="H783" s="2">
        <f t="shared" ca="1" si="101"/>
        <v>2637.36</v>
      </c>
      <c r="I783" s="2">
        <f t="shared" ca="1" si="96"/>
        <v>359.63999999999987</v>
      </c>
      <c r="J783" s="2">
        <f t="shared" ca="1" si="97"/>
        <v>0.11999999999999995</v>
      </c>
      <c r="K783" s="2">
        <f t="shared" ca="1" si="102"/>
        <v>3506.49</v>
      </c>
      <c r="L783" s="2">
        <f t="shared" ca="1" si="103"/>
        <v>1918.08</v>
      </c>
      <c r="M783" s="2">
        <f t="shared" ca="1" si="98"/>
        <v>1588.4099999999999</v>
      </c>
      <c r="N783" s="2">
        <f t="shared" ca="1" si="99"/>
        <v>0.45299145299145299</v>
      </c>
    </row>
    <row r="784" spans="1:14">
      <c r="A784" t="s">
        <v>126</v>
      </c>
      <c r="B784" t="s">
        <v>179</v>
      </c>
      <c r="C784" t="s">
        <v>276</v>
      </c>
      <c r="D784" t="s">
        <v>191</v>
      </c>
      <c r="E784" t="s">
        <v>194</v>
      </c>
      <c r="F784" s="1">
        <v>45108</v>
      </c>
      <c r="G784" s="2">
        <f t="shared" ca="1" si="100"/>
        <v>8949</v>
      </c>
      <c r="H784" s="2">
        <f t="shared" ca="1" si="101"/>
        <v>7159.2000000000007</v>
      </c>
      <c r="I784" s="2">
        <f t="shared" ca="1" si="96"/>
        <v>1789.7999999999993</v>
      </c>
      <c r="J784" s="2">
        <f t="shared" ca="1" si="97"/>
        <v>0.19999999999999993</v>
      </c>
      <c r="K784" s="2">
        <f t="shared" ca="1" si="102"/>
        <v>6443.28</v>
      </c>
      <c r="L784" s="2">
        <f t="shared" ca="1" si="103"/>
        <v>5906.34</v>
      </c>
      <c r="M784" s="2">
        <f t="shared" ca="1" si="98"/>
        <v>536.9399999999996</v>
      </c>
      <c r="N784" s="2">
        <f t="shared" ca="1" si="99"/>
        <v>8.3333333333333273E-2</v>
      </c>
    </row>
    <row r="785" spans="1:14">
      <c r="A785" t="s">
        <v>127</v>
      </c>
      <c r="B785" t="s">
        <v>181</v>
      </c>
      <c r="C785" t="s">
        <v>277</v>
      </c>
      <c r="D785" t="s">
        <v>191</v>
      </c>
      <c r="E785" t="s">
        <v>196</v>
      </c>
      <c r="F785" s="1">
        <v>45108</v>
      </c>
      <c r="G785" s="2">
        <f t="shared" ca="1" si="100"/>
        <v>5140</v>
      </c>
      <c r="H785" s="2">
        <f t="shared" ca="1" si="101"/>
        <v>3957.8</v>
      </c>
      <c r="I785" s="2">
        <f t="shared" ca="1" si="96"/>
        <v>1182.1999999999998</v>
      </c>
      <c r="J785" s="2">
        <f t="shared" ca="1" si="97"/>
        <v>0.22999999999999995</v>
      </c>
      <c r="K785" s="2">
        <f t="shared" ca="1" si="102"/>
        <v>3752.2</v>
      </c>
      <c r="L785" s="2">
        <f t="shared" ca="1" si="103"/>
        <v>3392.4</v>
      </c>
      <c r="M785" s="2">
        <f t="shared" ca="1" si="98"/>
        <v>359.79999999999973</v>
      </c>
      <c r="N785" s="2">
        <f t="shared" ca="1" si="99"/>
        <v>9.5890410958904035E-2</v>
      </c>
    </row>
    <row r="786" spans="1:14">
      <c r="A786" t="s">
        <v>128</v>
      </c>
      <c r="B786" t="s">
        <v>184</v>
      </c>
      <c r="C786" t="s">
        <v>278</v>
      </c>
      <c r="D786" t="s">
        <v>191</v>
      </c>
      <c r="E786" t="s">
        <v>198</v>
      </c>
      <c r="F786" s="1">
        <v>45108</v>
      </c>
      <c r="G786" s="2">
        <f t="shared" ca="1" si="100"/>
        <v>7961</v>
      </c>
      <c r="H786" s="2">
        <f t="shared" ca="1" si="101"/>
        <v>6448.4100000000008</v>
      </c>
      <c r="I786" s="2">
        <f t="shared" ca="1" si="96"/>
        <v>1512.5899999999992</v>
      </c>
      <c r="J786" s="2">
        <f t="shared" ca="1" si="97"/>
        <v>0.18999999999999989</v>
      </c>
      <c r="K786" s="2">
        <f t="shared" ca="1" si="102"/>
        <v>7722.17</v>
      </c>
      <c r="L786" s="2">
        <f t="shared" ca="1" si="103"/>
        <v>5015.43</v>
      </c>
      <c r="M786" s="2">
        <f t="shared" ca="1" si="98"/>
        <v>2706.74</v>
      </c>
      <c r="N786" s="2">
        <f t="shared" ca="1" si="99"/>
        <v>0.35051546391752575</v>
      </c>
    </row>
    <row r="787" spans="1:14">
      <c r="A787" t="s">
        <v>129</v>
      </c>
      <c r="B787" t="s">
        <v>187</v>
      </c>
      <c r="C787" t="s">
        <v>279</v>
      </c>
      <c r="D787" t="s">
        <v>191</v>
      </c>
      <c r="E787" t="s">
        <v>200</v>
      </c>
      <c r="F787" s="1">
        <v>45108</v>
      </c>
      <c r="G787" s="2">
        <f t="shared" ca="1" si="100"/>
        <v>7662</v>
      </c>
      <c r="H787" s="2">
        <f t="shared" ca="1" si="101"/>
        <v>6206.22</v>
      </c>
      <c r="I787" s="2">
        <f t="shared" ca="1" si="96"/>
        <v>1455.7799999999997</v>
      </c>
      <c r="J787" s="2">
        <f t="shared" ca="1" si="97"/>
        <v>0.18999999999999997</v>
      </c>
      <c r="K787" s="2">
        <f t="shared" ca="1" si="102"/>
        <v>6436.08</v>
      </c>
      <c r="L787" s="2">
        <f t="shared" ca="1" si="103"/>
        <v>4673.82</v>
      </c>
      <c r="M787" s="2">
        <f t="shared" ca="1" si="98"/>
        <v>1762.2600000000002</v>
      </c>
      <c r="N787" s="2">
        <f t="shared" ca="1" si="99"/>
        <v>0.27380952380952384</v>
      </c>
    </row>
    <row r="788" spans="1:14">
      <c r="A788" t="s">
        <v>130</v>
      </c>
      <c r="B788" t="s">
        <v>169</v>
      </c>
      <c r="C788" t="s">
        <v>280</v>
      </c>
      <c r="D788" t="s">
        <v>191</v>
      </c>
      <c r="E788" t="s">
        <v>202</v>
      </c>
      <c r="F788" s="1">
        <v>45108</v>
      </c>
      <c r="G788" s="2">
        <f t="shared" ca="1" si="100"/>
        <v>4936</v>
      </c>
      <c r="H788" s="2">
        <f t="shared" ca="1" si="101"/>
        <v>4343.68</v>
      </c>
      <c r="I788" s="2">
        <f t="shared" ca="1" si="96"/>
        <v>592.31999999999971</v>
      </c>
      <c r="J788" s="2">
        <f t="shared" ca="1" si="97"/>
        <v>0.11999999999999994</v>
      </c>
      <c r="K788" s="2">
        <f t="shared" ca="1" si="102"/>
        <v>4837.28</v>
      </c>
      <c r="L788" s="2">
        <f t="shared" ca="1" si="103"/>
        <v>3800.7200000000003</v>
      </c>
      <c r="M788" s="2">
        <f t="shared" ca="1" si="98"/>
        <v>1036.5599999999995</v>
      </c>
      <c r="N788" s="2">
        <f t="shared" ca="1" si="99"/>
        <v>0.21428571428571419</v>
      </c>
    </row>
    <row r="789" spans="1:14">
      <c r="A789" t="s">
        <v>131</v>
      </c>
      <c r="B789" t="s">
        <v>172</v>
      </c>
      <c r="C789" t="s">
        <v>281</v>
      </c>
      <c r="D789" t="s">
        <v>204</v>
      </c>
      <c r="E789" t="s">
        <v>204</v>
      </c>
      <c r="F789" s="1">
        <v>45108</v>
      </c>
      <c r="G789" s="2">
        <f t="shared" ca="1" si="100"/>
        <v>271</v>
      </c>
      <c r="H789" s="2">
        <f t="shared" ca="1" si="101"/>
        <v>222.22</v>
      </c>
      <c r="I789" s="2">
        <f t="shared" ca="1" si="96"/>
        <v>48.78</v>
      </c>
      <c r="J789" s="2">
        <f t="shared" ca="1" si="97"/>
        <v>0.18</v>
      </c>
      <c r="K789" s="2">
        <f t="shared" ca="1" si="102"/>
        <v>287.26</v>
      </c>
      <c r="L789" s="2">
        <f t="shared" ca="1" si="103"/>
        <v>197.82999999999998</v>
      </c>
      <c r="M789" s="2">
        <f t="shared" ca="1" si="98"/>
        <v>89.43</v>
      </c>
      <c r="N789" s="2">
        <f t="shared" ca="1" si="99"/>
        <v>0.31132075471698117</v>
      </c>
    </row>
    <row r="790" spans="1:14">
      <c r="A790" t="s">
        <v>132</v>
      </c>
      <c r="B790" t="s">
        <v>176</v>
      </c>
      <c r="C790" t="s">
        <v>282</v>
      </c>
      <c r="D790" t="s">
        <v>206</v>
      </c>
      <c r="E790" t="s">
        <v>206</v>
      </c>
      <c r="F790" s="1">
        <v>45108</v>
      </c>
      <c r="G790" s="2">
        <f t="shared" ca="1" si="100"/>
        <v>4665</v>
      </c>
      <c r="H790" s="2">
        <f t="shared" ca="1" si="101"/>
        <v>3965.25</v>
      </c>
      <c r="I790" s="2">
        <f t="shared" ca="1" si="96"/>
        <v>699.75</v>
      </c>
      <c r="J790" s="2">
        <f t="shared" ca="1" si="97"/>
        <v>0.15</v>
      </c>
      <c r="K790" s="2">
        <f t="shared" ca="1" si="102"/>
        <v>5598</v>
      </c>
      <c r="L790" s="2">
        <f t="shared" ca="1" si="103"/>
        <v>3265.5</v>
      </c>
      <c r="M790" s="2">
        <f t="shared" ca="1" si="98"/>
        <v>2332.5</v>
      </c>
      <c r="N790" s="2">
        <f t="shared" ca="1" si="99"/>
        <v>0.41666666666666669</v>
      </c>
    </row>
    <row r="791" spans="1:14">
      <c r="A791" t="s">
        <v>133</v>
      </c>
      <c r="B791" t="s">
        <v>179</v>
      </c>
      <c r="C791" t="s">
        <v>283</v>
      </c>
      <c r="D791" t="s">
        <v>208</v>
      </c>
      <c r="E791" t="s">
        <v>208</v>
      </c>
      <c r="F791" s="1">
        <v>45108</v>
      </c>
      <c r="G791" s="2">
        <f t="shared" ca="1" si="100"/>
        <v>1382</v>
      </c>
      <c r="H791" s="2">
        <f t="shared" ca="1" si="101"/>
        <v>1160.8799999999999</v>
      </c>
      <c r="I791" s="2">
        <f t="shared" ca="1" si="96"/>
        <v>221.12000000000012</v>
      </c>
      <c r="J791" s="2">
        <f t="shared" ca="1" si="97"/>
        <v>0.16000000000000009</v>
      </c>
      <c r="K791" s="2">
        <f t="shared" ca="1" si="102"/>
        <v>1630.76</v>
      </c>
      <c r="L791" s="2">
        <f t="shared" ca="1" si="103"/>
        <v>1077.96</v>
      </c>
      <c r="M791" s="2">
        <f t="shared" ca="1" si="98"/>
        <v>552.79999999999995</v>
      </c>
      <c r="N791" s="2">
        <f t="shared" ca="1" si="99"/>
        <v>0.33898305084745761</v>
      </c>
    </row>
    <row r="792" spans="1:14">
      <c r="A792" t="s">
        <v>134</v>
      </c>
      <c r="B792" t="s">
        <v>181</v>
      </c>
      <c r="C792" t="s">
        <v>284</v>
      </c>
      <c r="D792" t="s">
        <v>210</v>
      </c>
      <c r="E792" t="s">
        <v>211</v>
      </c>
      <c r="F792" s="1">
        <v>45108</v>
      </c>
      <c r="G792" s="2">
        <f t="shared" ca="1" si="100"/>
        <v>8221</v>
      </c>
      <c r="H792" s="2">
        <f t="shared" ca="1" si="101"/>
        <v>6659.01</v>
      </c>
      <c r="I792" s="2">
        <f t="shared" ca="1" si="96"/>
        <v>1561.9899999999998</v>
      </c>
      <c r="J792" s="2">
        <f t="shared" ca="1" si="97"/>
        <v>0.18999999999999997</v>
      </c>
      <c r="K792" s="2">
        <f t="shared" ca="1" si="102"/>
        <v>8221</v>
      </c>
      <c r="L792" s="2">
        <f t="shared" ca="1" si="103"/>
        <v>5836.91</v>
      </c>
      <c r="M792" s="2">
        <f t="shared" ca="1" si="98"/>
        <v>2384.09</v>
      </c>
      <c r="N792" s="2">
        <f t="shared" ca="1" si="99"/>
        <v>0.29000000000000004</v>
      </c>
    </row>
    <row r="793" spans="1:14">
      <c r="A793" t="s">
        <v>135</v>
      </c>
      <c r="B793" t="s">
        <v>184</v>
      </c>
      <c r="C793" t="s">
        <v>285</v>
      </c>
      <c r="D793" t="s">
        <v>210</v>
      </c>
      <c r="E793" t="s">
        <v>213</v>
      </c>
      <c r="F793" s="1">
        <v>45108</v>
      </c>
      <c r="G793" s="2">
        <f t="shared" ca="1" si="100"/>
        <v>7448</v>
      </c>
      <c r="H793" s="2">
        <f t="shared" ca="1" si="101"/>
        <v>6479.76</v>
      </c>
      <c r="I793" s="2">
        <f t="shared" ca="1" si="96"/>
        <v>968.23999999999978</v>
      </c>
      <c r="J793" s="2">
        <f t="shared" ca="1" si="97"/>
        <v>0.12999999999999998</v>
      </c>
      <c r="K793" s="2">
        <f t="shared" ca="1" si="102"/>
        <v>4841.2</v>
      </c>
      <c r="L793" s="2">
        <f t="shared" ca="1" si="103"/>
        <v>4692.24</v>
      </c>
      <c r="M793" s="2">
        <f t="shared" ca="1" si="98"/>
        <v>148.96000000000004</v>
      </c>
      <c r="N793" s="2">
        <f t="shared" ca="1" si="99"/>
        <v>3.0769230769230778E-2</v>
      </c>
    </row>
    <row r="794" spans="1:14">
      <c r="A794" t="s">
        <v>136</v>
      </c>
      <c r="B794" t="s">
        <v>187</v>
      </c>
      <c r="C794" t="s">
        <v>286</v>
      </c>
      <c r="D794" t="s">
        <v>171</v>
      </c>
      <c r="E794" t="s">
        <v>171</v>
      </c>
      <c r="F794" s="1">
        <v>45108</v>
      </c>
      <c r="G794" s="2">
        <f t="shared" ca="1" si="100"/>
        <v>3636</v>
      </c>
      <c r="H794" s="2">
        <f t="shared" ca="1" si="101"/>
        <v>2799.7200000000003</v>
      </c>
      <c r="I794" s="2">
        <f t="shared" ca="1" si="96"/>
        <v>836.27999999999975</v>
      </c>
      <c r="J794" s="2">
        <f t="shared" ca="1" si="97"/>
        <v>0.22999999999999993</v>
      </c>
      <c r="K794" s="2">
        <f t="shared" ca="1" si="102"/>
        <v>2908.8</v>
      </c>
      <c r="L794" s="2">
        <f t="shared" ca="1" si="103"/>
        <v>2254.3200000000002</v>
      </c>
      <c r="M794" s="2">
        <f t="shared" ca="1" si="98"/>
        <v>654.48</v>
      </c>
      <c r="N794" s="2">
        <f t="shared" ca="1" si="99"/>
        <v>0.22500000000000001</v>
      </c>
    </row>
    <row r="795" spans="1:14">
      <c r="A795" t="s">
        <v>137</v>
      </c>
      <c r="B795" t="s">
        <v>169</v>
      </c>
      <c r="C795" t="s">
        <v>287</v>
      </c>
      <c r="D795" t="s">
        <v>174</v>
      </c>
      <c r="E795" t="s">
        <v>175</v>
      </c>
      <c r="F795" s="1">
        <v>45108</v>
      </c>
      <c r="G795" s="2">
        <f t="shared" ca="1" si="100"/>
        <v>8085</v>
      </c>
      <c r="H795" s="2">
        <f t="shared" ca="1" si="101"/>
        <v>5336.1</v>
      </c>
      <c r="I795" s="2">
        <f t="shared" ca="1" si="96"/>
        <v>2748.8999999999996</v>
      </c>
      <c r="J795" s="2">
        <f t="shared" ca="1" si="97"/>
        <v>0.33999999999999997</v>
      </c>
      <c r="K795" s="2">
        <f t="shared" ca="1" si="102"/>
        <v>9540.2999999999993</v>
      </c>
      <c r="L795" s="2">
        <f t="shared" ca="1" si="103"/>
        <v>5093.55</v>
      </c>
      <c r="M795" s="2">
        <f t="shared" ca="1" si="98"/>
        <v>4446.7499999999991</v>
      </c>
      <c r="N795" s="2">
        <f t="shared" ca="1" si="99"/>
        <v>0.46610169491525416</v>
      </c>
    </row>
    <row r="796" spans="1:14">
      <c r="A796" t="s">
        <v>138</v>
      </c>
      <c r="B796" t="s">
        <v>172</v>
      </c>
      <c r="C796" t="s">
        <v>288</v>
      </c>
      <c r="D796" t="s">
        <v>174</v>
      </c>
      <c r="E796" t="s">
        <v>178</v>
      </c>
      <c r="F796" s="1">
        <v>45108</v>
      </c>
      <c r="G796" s="2">
        <f t="shared" ca="1" si="100"/>
        <v>5743</v>
      </c>
      <c r="H796" s="2">
        <f t="shared" ca="1" si="101"/>
        <v>4479.54</v>
      </c>
      <c r="I796" s="2">
        <f t="shared" ca="1" si="96"/>
        <v>1263.46</v>
      </c>
      <c r="J796" s="2">
        <f t="shared" ca="1" si="97"/>
        <v>0.22</v>
      </c>
      <c r="K796" s="2">
        <f t="shared" ca="1" si="102"/>
        <v>3790.38</v>
      </c>
      <c r="L796" s="2">
        <f t="shared" ca="1" si="103"/>
        <v>3675.52</v>
      </c>
      <c r="M796" s="2">
        <f t="shared" ca="1" si="98"/>
        <v>114.86000000000013</v>
      </c>
      <c r="N796" s="2">
        <f t="shared" ca="1" si="99"/>
        <v>3.0303030303030335E-2</v>
      </c>
    </row>
    <row r="797" spans="1:14">
      <c r="A797" t="s">
        <v>139</v>
      </c>
      <c r="B797" t="s">
        <v>176</v>
      </c>
      <c r="C797" t="s">
        <v>289</v>
      </c>
      <c r="D797" t="s">
        <v>174</v>
      </c>
      <c r="E797" t="s">
        <v>180</v>
      </c>
      <c r="F797" s="1">
        <v>45108</v>
      </c>
      <c r="G797" s="2">
        <f t="shared" ca="1" si="100"/>
        <v>6600</v>
      </c>
      <c r="H797" s="2">
        <f t="shared" ca="1" si="101"/>
        <v>4422</v>
      </c>
      <c r="I797" s="2">
        <f t="shared" ca="1" si="96"/>
        <v>2178</v>
      </c>
      <c r="J797" s="2">
        <f t="shared" ca="1" si="97"/>
        <v>0.33</v>
      </c>
      <c r="K797" s="2">
        <f t="shared" ca="1" si="102"/>
        <v>4752</v>
      </c>
      <c r="L797" s="2">
        <f t="shared" ca="1" si="103"/>
        <v>4158</v>
      </c>
      <c r="M797" s="2">
        <f t="shared" ca="1" si="98"/>
        <v>594</v>
      </c>
      <c r="N797" s="2">
        <f t="shared" ca="1" si="99"/>
        <v>0.125</v>
      </c>
    </row>
    <row r="798" spans="1:14">
      <c r="A798" t="s">
        <v>140</v>
      </c>
      <c r="B798" t="s">
        <v>179</v>
      </c>
      <c r="C798" t="s">
        <v>290</v>
      </c>
      <c r="D798" t="s">
        <v>174</v>
      </c>
      <c r="E798" t="s">
        <v>183</v>
      </c>
      <c r="F798" s="1">
        <v>45108</v>
      </c>
      <c r="G798" s="2">
        <f t="shared" ca="1" si="100"/>
        <v>3874</v>
      </c>
      <c r="H798" s="2">
        <f t="shared" ca="1" si="101"/>
        <v>2750.54</v>
      </c>
      <c r="I798" s="2">
        <f t="shared" ca="1" si="96"/>
        <v>1123.46</v>
      </c>
      <c r="J798" s="2">
        <f t="shared" ca="1" si="97"/>
        <v>0.29000000000000004</v>
      </c>
      <c r="K798" s="2">
        <f t="shared" ca="1" si="102"/>
        <v>4106.4399999999996</v>
      </c>
      <c r="L798" s="2">
        <f t="shared" ca="1" si="103"/>
        <v>2401.88</v>
      </c>
      <c r="M798" s="2">
        <f t="shared" ca="1" si="98"/>
        <v>1704.5599999999995</v>
      </c>
      <c r="N798" s="2">
        <f t="shared" ca="1" si="99"/>
        <v>0.41509433962264142</v>
      </c>
    </row>
    <row r="799" spans="1:14">
      <c r="A799" t="s">
        <v>141</v>
      </c>
      <c r="B799" t="s">
        <v>181</v>
      </c>
      <c r="C799" t="s">
        <v>317</v>
      </c>
      <c r="D799" t="s">
        <v>174</v>
      </c>
      <c r="E799" t="s">
        <v>186</v>
      </c>
      <c r="F799" s="1">
        <v>45108</v>
      </c>
      <c r="G799" s="2">
        <f t="shared" ca="1" si="100"/>
        <v>743</v>
      </c>
      <c r="H799" s="2">
        <f t="shared" ca="1" si="101"/>
        <v>572.11</v>
      </c>
      <c r="I799" s="2">
        <f t="shared" ca="1" si="96"/>
        <v>170.89</v>
      </c>
      <c r="J799" s="2">
        <f t="shared" ca="1" si="97"/>
        <v>0.22999999999999998</v>
      </c>
      <c r="K799" s="2">
        <f t="shared" ca="1" si="102"/>
        <v>772.72</v>
      </c>
      <c r="L799" s="2">
        <f t="shared" ca="1" si="103"/>
        <v>482.95</v>
      </c>
      <c r="M799" s="2">
        <f t="shared" ca="1" si="98"/>
        <v>289.77000000000004</v>
      </c>
      <c r="N799" s="2">
        <f t="shared" ca="1" si="99"/>
        <v>0.37500000000000006</v>
      </c>
    </row>
    <row r="800" spans="1:14">
      <c r="A800" t="s">
        <v>142</v>
      </c>
      <c r="B800" t="s">
        <v>184</v>
      </c>
      <c r="C800" t="s">
        <v>292</v>
      </c>
      <c r="D800" t="s">
        <v>189</v>
      </c>
      <c r="E800" t="s">
        <v>189</v>
      </c>
      <c r="F800" s="1">
        <v>45108</v>
      </c>
      <c r="G800" s="2">
        <f t="shared" ca="1" si="100"/>
        <v>5508</v>
      </c>
      <c r="H800" s="2">
        <f t="shared" ca="1" si="101"/>
        <v>4075.92</v>
      </c>
      <c r="I800" s="2">
        <f t="shared" ca="1" si="96"/>
        <v>1432.08</v>
      </c>
      <c r="J800" s="2">
        <f t="shared" ca="1" si="97"/>
        <v>0.26</v>
      </c>
      <c r="K800" s="2">
        <f t="shared" ca="1" si="102"/>
        <v>6444.36</v>
      </c>
      <c r="L800" s="2">
        <f t="shared" ca="1" si="103"/>
        <v>3414.96</v>
      </c>
      <c r="M800" s="2">
        <f t="shared" ca="1" si="98"/>
        <v>3029.3999999999996</v>
      </c>
      <c r="N800" s="2">
        <f t="shared" ca="1" si="99"/>
        <v>0.47008547008547003</v>
      </c>
    </row>
    <row r="801" spans="1:14">
      <c r="A801" t="s">
        <v>143</v>
      </c>
      <c r="B801" t="s">
        <v>187</v>
      </c>
      <c r="C801" t="s">
        <v>293</v>
      </c>
      <c r="D801" t="s">
        <v>191</v>
      </c>
      <c r="E801" t="s">
        <v>192</v>
      </c>
      <c r="F801" s="1">
        <v>45108</v>
      </c>
      <c r="G801" s="2">
        <f t="shared" ca="1" si="100"/>
        <v>8303</v>
      </c>
      <c r="H801" s="2">
        <f t="shared" ca="1" si="101"/>
        <v>5396.95</v>
      </c>
      <c r="I801" s="2">
        <f t="shared" ca="1" si="96"/>
        <v>2906.05</v>
      </c>
      <c r="J801" s="2">
        <f t="shared" ca="1" si="97"/>
        <v>0.35000000000000003</v>
      </c>
      <c r="K801" s="2">
        <f t="shared" ca="1" si="102"/>
        <v>9963.6</v>
      </c>
      <c r="L801" s="2">
        <f t="shared" ca="1" si="103"/>
        <v>6144.22</v>
      </c>
      <c r="M801" s="2">
        <f t="shared" ca="1" si="98"/>
        <v>3819.38</v>
      </c>
      <c r="N801" s="2">
        <f t="shared" ca="1" si="99"/>
        <v>0.3833333333333333</v>
      </c>
    </row>
    <row r="802" spans="1:14">
      <c r="A802" t="s">
        <v>144</v>
      </c>
      <c r="B802" t="s">
        <v>169</v>
      </c>
      <c r="C802" t="s">
        <v>294</v>
      </c>
      <c r="D802" t="s">
        <v>191</v>
      </c>
      <c r="E802" t="s">
        <v>194</v>
      </c>
      <c r="F802" s="1">
        <v>45108</v>
      </c>
      <c r="G802" s="2">
        <f t="shared" ca="1" si="100"/>
        <v>1557</v>
      </c>
      <c r="H802" s="2">
        <f t="shared" ca="1" si="101"/>
        <v>1089.8999999999999</v>
      </c>
      <c r="I802" s="2">
        <f t="shared" ca="1" si="96"/>
        <v>467.10000000000014</v>
      </c>
      <c r="J802" s="2">
        <f t="shared" ca="1" si="97"/>
        <v>0.3000000000000001</v>
      </c>
      <c r="K802" s="2">
        <f t="shared" ca="1" si="102"/>
        <v>1588.14</v>
      </c>
      <c r="L802" s="2">
        <f t="shared" ca="1" si="103"/>
        <v>1245.6000000000001</v>
      </c>
      <c r="M802" s="2">
        <f t="shared" ca="1" si="98"/>
        <v>342.53999999999996</v>
      </c>
      <c r="N802" s="2">
        <f t="shared" ca="1" si="99"/>
        <v>0.21568627450980388</v>
      </c>
    </row>
    <row r="803" spans="1:14">
      <c r="A803" t="s">
        <v>145</v>
      </c>
      <c r="B803" t="s">
        <v>172</v>
      </c>
      <c r="C803" t="s">
        <v>295</v>
      </c>
      <c r="D803" t="s">
        <v>191</v>
      </c>
      <c r="E803" t="s">
        <v>196</v>
      </c>
      <c r="F803" s="1">
        <v>45108</v>
      </c>
      <c r="G803" s="2">
        <f t="shared" ca="1" si="100"/>
        <v>4590</v>
      </c>
      <c r="H803" s="2">
        <f t="shared" ca="1" si="101"/>
        <v>3442.5</v>
      </c>
      <c r="I803" s="2">
        <f t="shared" ca="1" si="96"/>
        <v>1147.5</v>
      </c>
      <c r="J803" s="2">
        <f t="shared" ca="1" si="97"/>
        <v>0.25</v>
      </c>
      <c r="K803" s="2">
        <f t="shared" ca="1" si="102"/>
        <v>4268.7</v>
      </c>
      <c r="L803" s="2">
        <f t="shared" ca="1" si="103"/>
        <v>2754</v>
      </c>
      <c r="M803" s="2">
        <f t="shared" ca="1" si="98"/>
        <v>1514.6999999999998</v>
      </c>
      <c r="N803" s="2">
        <f t="shared" ca="1" si="99"/>
        <v>0.35483870967741932</v>
      </c>
    </row>
    <row r="804" spans="1:14">
      <c r="A804" t="s">
        <v>146</v>
      </c>
      <c r="B804" t="s">
        <v>176</v>
      </c>
      <c r="C804" t="s">
        <v>296</v>
      </c>
      <c r="D804" t="s">
        <v>191</v>
      </c>
      <c r="E804" t="s">
        <v>198</v>
      </c>
      <c r="F804" s="1">
        <v>45108</v>
      </c>
      <c r="G804" s="2">
        <f t="shared" ca="1" si="100"/>
        <v>3865</v>
      </c>
      <c r="H804" s="2">
        <f t="shared" ca="1" si="101"/>
        <v>3478.5</v>
      </c>
      <c r="I804" s="2">
        <f t="shared" ca="1" si="96"/>
        <v>386.5</v>
      </c>
      <c r="J804" s="2">
        <f t="shared" ca="1" si="97"/>
        <v>0.1</v>
      </c>
      <c r="K804" s="2">
        <f t="shared" ca="1" si="102"/>
        <v>3092</v>
      </c>
      <c r="L804" s="2">
        <f t="shared" ca="1" si="103"/>
        <v>3014.7000000000003</v>
      </c>
      <c r="M804" s="2">
        <f t="shared" ca="1" si="98"/>
        <v>77.299999999999727</v>
      </c>
      <c r="N804" s="2">
        <f t="shared" ca="1" si="99"/>
        <v>2.4999999999999911E-2</v>
      </c>
    </row>
    <row r="805" spans="1:14">
      <c r="A805" t="s">
        <v>147</v>
      </c>
      <c r="B805" t="s">
        <v>179</v>
      </c>
      <c r="C805" t="s">
        <v>297</v>
      </c>
      <c r="D805" t="s">
        <v>191</v>
      </c>
      <c r="E805" t="s">
        <v>200</v>
      </c>
      <c r="F805" s="1">
        <v>45108</v>
      </c>
      <c r="G805" s="2">
        <f t="shared" ca="1" si="100"/>
        <v>9222</v>
      </c>
      <c r="H805" s="2">
        <f t="shared" ca="1" si="101"/>
        <v>8023.14</v>
      </c>
      <c r="I805" s="2">
        <f t="shared" ca="1" si="96"/>
        <v>1198.8599999999997</v>
      </c>
      <c r="J805" s="2">
        <f t="shared" ca="1" si="97"/>
        <v>0.12999999999999998</v>
      </c>
      <c r="K805" s="2">
        <f t="shared" ca="1" si="102"/>
        <v>6639.84</v>
      </c>
      <c r="L805" s="2">
        <f t="shared" ca="1" si="103"/>
        <v>6178.7400000000007</v>
      </c>
      <c r="M805" s="2">
        <f t="shared" ca="1" si="98"/>
        <v>461.09999999999945</v>
      </c>
      <c r="N805" s="2">
        <f t="shared" ca="1" si="99"/>
        <v>6.9444444444444364E-2</v>
      </c>
    </row>
    <row r="806" spans="1:14">
      <c r="A806" t="s">
        <v>148</v>
      </c>
      <c r="B806" t="s">
        <v>181</v>
      </c>
      <c r="C806" t="s">
        <v>298</v>
      </c>
      <c r="D806" t="s">
        <v>191</v>
      </c>
      <c r="E806" t="s">
        <v>202</v>
      </c>
      <c r="F806" s="1">
        <v>45108</v>
      </c>
      <c r="G806" s="2">
        <f t="shared" ca="1" si="100"/>
        <v>6504</v>
      </c>
      <c r="H806" s="2">
        <f t="shared" ca="1" si="101"/>
        <v>5138.16</v>
      </c>
      <c r="I806" s="2">
        <f t="shared" ca="1" si="96"/>
        <v>1365.8400000000001</v>
      </c>
      <c r="J806" s="2">
        <f t="shared" ca="1" si="97"/>
        <v>0.21000000000000002</v>
      </c>
      <c r="K806" s="2">
        <f t="shared" ca="1" si="102"/>
        <v>6308.88</v>
      </c>
      <c r="L806" s="2">
        <f t="shared" ca="1" si="103"/>
        <v>4878</v>
      </c>
      <c r="M806" s="2">
        <f t="shared" ca="1" si="98"/>
        <v>1430.88</v>
      </c>
      <c r="N806" s="2">
        <f t="shared" ca="1" si="99"/>
        <v>0.22680412371134023</v>
      </c>
    </row>
    <row r="807" spans="1:14">
      <c r="A807" t="s">
        <v>149</v>
      </c>
      <c r="B807" t="s">
        <v>184</v>
      </c>
      <c r="C807" t="s">
        <v>299</v>
      </c>
      <c r="D807" t="s">
        <v>204</v>
      </c>
      <c r="E807" t="s">
        <v>204</v>
      </c>
      <c r="F807" s="1">
        <v>45108</v>
      </c>
      <c r="G807" s="2">
        <f t="shared" ca="1" si="100"/>
        <v>3179</v>
      </c>
      <c r="H807" s="2">
        <f t="shared" ca="1" si="101"/>
        <v>2257.0899999999997</v>
      </c>
      <c r="I807" s="2">
        <f t="shared" ca="1" si="96"/>
        <v>921.91000000000031</v>
      </c>
      <c r="J807" s="2">
        <f t="shared" ca="1" si="97"/>
        <v>0.29000000000000009</v>
      </c>
      <c r="K807" s="2">
        <f t="shared" ca="1" si="102"/>
        <v>2384.25</v>
      </c>
      <c r="L807" s="2">
        <f t="shared" ca="1" si="103"/>
        <v>2066.35</v>
      </c>
      <c r="M807" s="2">
        <f t="shared" ca="1" si="98"/>
        <v>317.90000000000009</v>
      </c>
      <c r="N807" s="2">
        <f t="shared" ca="1" si="99"/>
        <v>0.13333333333333336</v>
      </c>
    </row>
    <row r="808" spans="1:14">
      <c r="A808" t="s">
        <v>150</v>
      </c>
      <c r="B808" t="s">
        <v>187</v>
      </c>
      <c r="C808" t="s">
        <v>300</v>
      </c>
      <c r="D808" t="s">
        <v>206</v>
      </c>
      <c r="E808" t="s">
        <v>206</v>
      </c>
      <c r="F808" s="1">
        <v>45108</v>
      </c>
      <c r="G808" s="2">
        <f t="shared" ca="1" si="100"/>
        <v>1369</v>
      </c>
      <c r="H808" s="2">
        <f t="shared" ca="1" si="101"/>
        <v>1054.1300000000001</v>
      </c>
      <c r="I808" s="2">
        <f t="shared" ca="1" si="96"/>
        <v>314.86999999999989</v>
      </c>
      <c r="J808" s="2">
        <f t="shared" ca="1" si="97"/>
        <v>0.22999999999999993</v>
      </c>
      <c r="K808" s="2">
        <f t="shared" ca="1" si="102"/>
        <v>1327.93</v>
      </c>
      <c r="L808" s="2">
        <f t="shared" ca="1" si="103"/>
        <v>985.68</v>
      </c>
      <c r="M808" s="2">
        <f t="shared" ca="1" si="98"/>
        <v>342.25000000000011</v>
      </c>
      <c r="N808" s="2">
        <f t="shared" ca="1" si="99"/>
        <v>0.25773195876288668</v>
      </c>
    </row>
    <row r="809" spans="1:14">
      <c r="A809" t="s">
        <v>151</v>
      </c>
      <c r="B809" t="s">
        <v>169</v>
      </c>
      <c r="C809" t="s">
        <v>301</v>
      </c>
      <c r="D809" t="s">
        <v>208</v>
      </c>
      <c r="E809" t="s">
        <v>208</v>
      </c>
      <c r="F809" s="1">
        <v>45108</v>
      </c>
      <c r="G809" s="2">
        <f t="shared" ca="1" si="100"/>
        <v>1142</v>
      </c>
      <c r="H809" s="2">
        <f t="shared" ca="1" si="101"/>
        <v>742.30000000000007</v>
      </c>
      <c r="I809" s="2">
        <f t="shared" ca="1" si="96"/>
        <v>399.69999999999993</v>
      </c>
      <c r="J809" s="2">
        <f t="shared" ca="1" si="97"/>
        <v>0.34999999999999992</v>
      </c>
      <c r="K809" s="2">
        <f t="shared" ca="1" si="102"/>
        <v>1199.0999999999999</v>
      </c>
      <c r="L809" s="2">
        <f t="shared" ca="1" si="103"/>
        <v>708.04</v>
      </c>
      <c r="M809" s="2">
        <f t="shared" ca="1" si="98"/>
        <v>491.05999999999995</v>
      </c>
      <c r="N809" s="2">
        <f t="shared" ca="1" si="99"/>
        <v>0.40952380952380951</v>
      </c>
    </row>
    <row r="810" spans="1:14">
      <c r="A810" t="s">
        <v>152</v>
      </c>
      <c r="B810" t="s">
        <v>172</v>
      </c>
      <c r="C810" t="s">
        <v>302</v>
      </c>
      <c r="D810" t="s">
        <v>210</v>
      </c>
      <c r="E810" t="s">
        <v>211</v>
      </c>
      <c r="F810" s="1">
        <v>45108</v>
      </c>
      <c r="G810" s="2">
        <f t="shared" ca="1" si="100"/>
        <v>145</v>
      </c>
      <c r="H810" s="2">
        <f t="shared" ca="1" si="101"/>
        <v>108.75</v>
      </c>
      <c r="I810" s="2">
        <f t="shared" ca="1" si="96"/>
        <v>36.25</v>
      </c>
      <c r="J810" s="2">
        <f t="shared" ca="1" si="97"/>
        <v>0.25</v>
      </c>
      <c r="K810" s="2">
        <f t="shared" ca="1" si="102"/>
        <v>94.25</v>
      </c>
      <c r="L810" s="2">
        <f t="shared" ca="1" si="103"/>
        <v>100.05</v>
      </c>
      <c r="M810" s="2">
        <f t="shared" ca="1" si="98"/>
        <v>-5.7999999999999972</v>
      </c>
      <c r="N810" s="2">
        <f t="shared" ca="1" si="99"/>
        <v>-6.1538461538461507E-2</v>
      </c>
    </row>
    <row r="811" spans="1:14">
      <c r="A811" t="s">
        <v>153</v>
      </c>
      <c r="B811" t="s">
        <v>176</v>
      </c>
      <c r="C811" t="s">
        <v>303</v>
      </c>
      <c r="D811" t="s">
        <v>210</v>
      </c>
      <c r="E811" t="s">
        <v>213</v>
      </c>
      <c r="F811" s="1">
        <v>45108</v>
      </c>
      <c r="G811" s="2">
        <f t="shared" ca="1" si="100"/>
        <v>8710</v>
      </c>
      <c r="H811" s="2">
        <f t="shared" ca="1" si="101"/>
        <v>7490.5999999999995</v>
      </c>
      <c r="I811" s="2">
        <f t="shared" ca="1" si="96"/>
        <v>1219.4000000000005</v>
      </c>
      <c r="J811" s="2">
        <f t="shared" ca="1" si="97"/>
        <v>0.14000000000000007</v>
      </c>
      <c r="K811" s="2">
        <f t="shared" ca="1" si="102"/>
        <v>8361.6</v>
      </c>
      <c r="L811" s="2">
        <f t="shared" ca="1" si="103"/>
        <v>5922.8</v>
      </c>
      <c r="M811" s="2">
        <f t="shared" ca="1" si="98"/>
        <v>2438.8000000000002</v>
      </c>
      <c r="N811" s="2">
        <f t="shared" ca="1" si="99"/>
        <v>0.29166666666666669</v>
      </c>
    </row>
    <row r="812" spans="1:14">
      <c r="A812" t="s">
        <v>154</v>
      </c>
      <c r="B812" t="s">
        <v>179</v>
      </c>
      <c r="C812" t="s">
        <v>304</v>
      </c>
      <c r="D812" t="s">
        <v>171</v>
      </c>
      <c r="E812" t="s">
        <v>171</v>
      </c>
      <c r="F812" s="1">
        <v>45108</v>
      </c>
      <c r="G812" s="2">
        <f t="shared" ca="1" si="100"/>
        <v>5904</v>
      </c>
      <c r="H812" s="2">
        <f t="shared" ca="1" si="101"/>
        <v>4487.04</v>
      </c>
      <c r="I812" s="2">
        <f t="shared" ca="1" si="96"/>
        <v>1416.96</v>
      </c>
      <c r="J812" s="2">
        <f t="shared" ca="1" si="97"/>
        <v>0.24000000000000002</v>
      </c>
      <c r="K812" s="2">
        <f t="shared" ca="1" si="102"/>
        <v>6376.32</v>
      </c>
      <c r="L812" s="2">
        <f t="shared" ca="1" si="103"/>
        <v>4605.12</v>
      </c>
      <c r="M812" s="2">
        <f t="shared" ca="1" si="98"/>
        <v>1771.1999999999998</v>
      </c>
      <c r="N812" s="2">
        <f t="shared" ca="1" si="99"/>
        <v>0.27777777777777773</v>
      </c>
    </row>
    <row r="813" spans="1:14">
      <c r="A813" t="s">
        <v>155</v>
      </c>
      <c r="B813" t="s">
        <v>181</v>
      </c>
      <c r="C813" t="s">
        <v>305</v>
      </c>
      <c r="D813" t="s">
        <v>174</v>
      </c>
      <c r="E813" t="s">
        <v>175</v>
      </c>
      <c r="F813" s="1">
        <v>45108</v>
      </c>
      <c r="G813" s="2">
        <f t="shared" ca="1" si="100"/>
        <v>6142</v>
      </c>
      <c r="H813" s="2">
        <f t="shared" ca="1" si="101"/>
        <v>4115.1400000000003</v>
      </c>
      <c r="I813" s="2">
        <f t="shared" ref="I813:I876" ca="1" si="104">G813-H813</f>
        <v>2026.8599999999997</v>
      </c>
      <c r="J813" s="2">
        <f t="shared" ref="J813:J876" ca="1" si="105">I813/G813</f>
        <v>0.32999999999999996</v>
      </c>
      <c r="K813" s="2">
        <f t="shared" ca="1" si="102"/>
        <v>6694.78</v>
      </c>
      <c r="L813" s="2">
        <f t="shared" ca="1" si="103"/>
        <v>4483.66</v>
      </c>
      <c r="M813" s="2">
        <f t="shared" ref="M813:M876" ca="1" si="106">K813-L813</f>
        <v>2211.12</v>
      </c>
      <c r="N813" s="2">
        <f t="shared" ref="N813:N876" ca="1" si="107">M813/K813</f>
        <v>0.33027522935779818</v>
      </c>
    </row>
    <row r="814" spans="1:14">
      <c r="A814" t="s">
        <v>156</v>
      </c>
      <c r="B814" t="s">
        <v>184</v>
      </c>
      <c r="C814" t="s">
        <v>306</v>
      </c>
      <c r="D814" t="s">
        <v>174</v>
      </c>
      <c r="E814" t="s">
        <v>178</v>
      </c>
      <c r="F814" s="1">
        <v>45108</v>
      </c>
      <c r="G814" s="2">
        <f t="shared" ca="1" si="100"/>
        <v>2076</v>
      </c>
      <c r="H814" s="2">
        <f t="shared" ca="1" si="101"/>
        <v>1847.64</v>
      </c>
      <c r="I814" s="2">
        <f t="shared" ca="1" si="104"/>
        <v>228.3599999999999</v>
      </c>
      <c r="J814" s="2">
        <f t="shared" ca="1" si="105"/>
        <v>0.10999999999999995</v>
      </c>
      <c r="K814" s="2">
        <f t="shared" ca="1" si="102"/>
        <v>1889.16</v>
      </c>
      <c r="L814" s="2">
        <f t="shared" ca="1" si="103"/>
        <v>1577.76</v>
      </c>
      <c r="M814" s="2">
        <f t="shared" ca="1" si="106"/>
        <v>311.40000000000009</v>
      </c>
      <c r="N814" s="2">
        <f t="shared" ca="1" si="107"/>
        <v>0.16483516483516489</v>
      </c>
    </row>
    <row r="815" spans="1:14">
      <c r="A815" t="s">
        <v>157</v>
      </c>
      <c r="B815" t="s">
        <v>187</v>
      </c>
      <c r="C815" t="s">
        <v>307</v>
      </c>
      <c r="D815" t="s">
        <v>174</v>
      </c>
      <c r="E815" t="s">
        <v>180</v>
      </c>
      <c r="F815" s="1">
        <v>45108</v>
      </c>
      <c r="G815" s="2">
        <f t="shared" ca="1" si="100"/>
        <v>1651</v>
      </c>
      <c r="H815" s="2">
        <f t="shared" ca="1" si="101"/>
        <v>1155.6999999999998</v>
      </c>
      <c r="I815" s="2">
        <f t="shared" ca="1" si="104"/>
        <v>495.30000000000018</v>
      </c>
      <c r="J815" s="2">
        <f t="shared" ca="1" si="105"/>
        <v>0.3000000000000001</v>
      </c>
      <c r="K815" s="2">
        <f t="shared" ca="1" si="102"/>
        <v>1948.18</v>
      </c>
      <c r="L815" s="2">
        <f t="shared" ca="1" si="103"/>
        <v>1089.6600000000001</v>
      </c>
      <c r="M815" s="2">
        <f t="shared" ca="1" si="106"/>
        <v>858.52</v>
      </c>
      <c r="N815" s="2">
        <f t="shared" ca="1" si="107"/>
        <v>0.44067796610169491</v>
      </c>
    </row>
    <row r="816" spans="1:14">
      <c r="A816" t="s">
        <v>158</v>
      </c>
      <c r="B816" t="s">
        <v>169</v>
      </c>
      <c r="C816" t="s">
        <v>308</v>
      </c>
      <c r="D816" t="s">
        <v>174</v>
      </c>
      <c r="E816" t="s">
        <v>183</v>
      </c>
      <c r="F816" s="1">
        <v>45108</v>
      </c>
      <c r="G816" s="2">
        <f t="shared" ca="1" si="100"/>
        <v>4425</v>
      </c>
      <c r="H816" s="2">
        <f t="shared" ca="1" si="101"/>
        <v>2964.75</v>
      </c>
      <c r="I816" s="2">
        <f t="shared" ca="1" si="104"/>
        <v>1460.25</v>
      </c>
      <c r="J816" s="2">
        <f t="shared" ca="1" si="105"/>
        <v>0.33</v>
      </c>
      <c r="K816" s="2">
        <f t="shared" ca="1" si="102"/>
        <v>4602</v>
      </c>
      <c r="L816" s="2">
        <f t="shared" ca="1" si="103"/>
        <v>3363</v>
      </c>
      <c r="M816" s="2">
        <f t="shared" ca="1" si="106"/>
        <v>1239</v>
      </c>
      <c r="N816" s="2">
        <f t="shared" ca="1" si="107"/>
        <v>0.26923076923076922</v>
      </c>
    </row>
    <row r="817" spans="1:14">
      <c r="A817" t="s">
        <v>159</v>
      </c>
      <c r="B817" t="s">
        <v>172</v>
      </c>
      <c r="C817" t="s">
        <v>309</v>
      </c>
      <c r="D817" t="s">
        <v>174</v>
      </c>
      <c r="E817" t="s">
        <v>186</v>
      </c>
      <c r="F817" s="1">
        <v>45108</v>
      </c>
      <c r="G817" s="2">
        <f t="shared" ca="1" si="100"/>
        <v>9183</v>
      </c>
      <c r="H817" s="2">
        <f t="shared" ca="1" si="101"/>
        <v>7438.2300000000005</v>
      </c>
      <c r="I817" s="2">
        <f t="shared" ca="1" si="104"/>
        <v>1744.7699999999995</v>
      </c>
      <c r="J817" s="2">
        <f t="shared" ca="1" si="105"/>
        <v>0.18999999999999995</v>
      </c>
      <c r="K817" s="2">
        <f t="shared" ca="1" si="102"/>
        <v>7621.89</v>
      </c>
      <c r="L817" s="2">
        <f t="shared" ca="1" si="103"/>
        <v>5877.12</v>
      </c>
      <c r="M817" s="2">
        <f t="shared" ca="1" si="106"/>
        <v>1744.7700000000004</v>
      </c>
      <c r="N817" s="2">
        <f t="shared" ca="1" si="107"/>
        <v>0.22891566265060245</v>
      </c>
    </row>
    <row r="818" spans="1:14">
      <c r="A818" t="s">
        <v>160</v>
      </c>
      <c r="B818" t="s">
        <v>176</v>
      </c>
      <c r="C818" t="s">
        <v>310</v>
      </c>
      <c r="D818" t="s">
        <v>189</v>
      </c>
      <c r="E818" t="s">
        <v>189</v>
      </c>
      <c r="F818" s="1">
        <v>45108</v>
      </c>
      <c r="G818" s="2">
        <f t="shared" ca="1" si="100"/>
        <v>2221</v>
      </c>
      <c r="H818" s="2">
        <f t="shared" ca="1" si="101"/>
        <v>1510.2800000000002</v>
      </c>
      <c r="I818" s="2">
        <f t="shared" ca="1" si="104"/>
        <v>710.7199999999998</v>
      </c>
      <c r="J818" s="2">
        <f t="shared" ca="1" si="105"/>
        <v>0.3199999999999999</v>
      </c>
      <c r="K818" s="2">
        <f t="shared" ca="1" si="102"/>
        <v>2598.5700000000002</v>
      </c>
      <c r="L818" s="2">
        <f t="shared" ca="1" si="103"/>
        <v>1621.33</v>
      </c>
      <c r="M818" s="2">
        <f t="shared" ca="1" si="106"/>
        <v>977.24000000000024</v>
      </c>
      <c r="N818" s="2">
        <f t="shared" ca="1" si="107"/>
        <v>0.37606837606837612</v>
      </c>
    </row>
    <row r="819" spans="1:14">
      <c r="A819" t="s">
        <v>161</v>
      </c>
      <c r="B819" t="s">
        <v>179</v>
      </c>
      <c r="C819" t="s">
        <v>311</v>
      </c>
      <c r="D819" t="s">
        <v>191</v>
      </c>
      <c r="E819" t="s">
        <v>192</v>
      </c>
      <c r="F819" s="1">
        <v>45108</v>
      </c>
      <c r="G819" s="2">
        <f t="shared" ca="1" si="100"/>
        <v>1014</v>
      </c>
      <c r="H819" s="2">
        <f t="shared" ca="1" si="101"/>
        <v>669.24</v>
      </c>
      <c r="I819" s="2">
        <f t="shared" ca="1" si="104"/>
        <v>344.76</v>
      </c>
      <c r="J819" s="2">
        <f t="shared" ca="1" si="105"/>
        <v>0.33999999999999997</v>
      </c>
      <c r="K819" s="2">
        <f t="shared" ca="1" si="102"/>
        <v>872.04</v>
      </c>
      <c r="L819" s="2">
        <f t="shared" ca="1" si="103"/>
        <v>811.2</v>
      </c>
      <c r="M819" s="2">
        <f t="shared" ca="1" si="106"/>
        <v>60.839999999999918</v>
      </c>
      <c r="N819" s="2">
        <f t="shared" ca="1" si="107"/>
        <v>6.9767441860465032E-2</v>
      </c>
    </row>
    <row r="820" spans="1:14">
      <c r="A820" t="s">
        <v>162</v>
      </c>
      <c r="B820" t="s">
        <v>181</v>
      </c>
      <c r="C820" t="s">
        <v>312</v>
      </c>
      <c r="D820" t="s">
        <v>191</v>
      </c>
      <c r="E820" t="s">
        <v>194</v>
      </c>
      <c r="F820" s="1">
        <v>45108</v>
      </c>
      <c r="G820" s="2">
        <f t="shared" ca="1" si="100"/>
        <v>7767</v>
      </c>
      <c r="H820" s="2">
        <f t="shared" ca="1" si="101"/>
        <v>6601.95</v>
      </c>
      <c r="I820" s="2">
        <f t="shared" ca="1" si="104"/>
        <v>1165.0500000000002</v>
      </c>
      <c r="J820" s="2">
        <f t="shared" ca="1" si="105"/>
        <v>0.15000000000000002</v>
      </c>
      <c r="K820" s="2">
        <f t="shared" ca="1" si="102"/>
        <v>5203.8900000000003</v>
      </c>
      <c r="L820" s="2">
        <f t="shared" ca="1" si="103"/>
        <v>4970.88</v>
      </c>
      <c r="M820" s="2">
        <f t="shared" ca="1" si="106"/>
        <v>233.01000000000022</v>
      </c>
      <c r="N820" s="2">
        <f t="shared" ca="1" si="107"/>
        <v>4.4776119402985114E-2</v>
      </c>
    </row>
    <row r="821" spans="1:14">
      <c r="A821" t="s">
        <v>15</v>
      </c>
      <c r="B821" t="s">
        <v>169</v>
      </c>
      <c r="C821" t="s">
        <v>170</v>
      </c>
      <c r="D821" t="s">
        <v>171</v>
      </c>
      <c r="E821" t="s">
        <v>171</v>
      </c>
      <c r="F821" s="1">
        <v>45108</v>
      </c>
      <c r="G821" s="2">
        <f t="shared" ca="1" si="100"/>
        <v>6732</v>
      </c>
      <c r="H821" s="2">
        <f t="shared" ca="1" si="101"/>
        <v>5856.84</v>
      </c>
      <c r="I821" s="2">
        <f t="shared" ca="1" si="104"/>
        <v>875.15999999999985</v>
      </c>
      <c r="J821" s="2">
        <f t="shared" ca="1" si="105"/>
        <v>0.12999999999999998</v>
      </c>
      <c r="K821" s="2">
        <f t="shared" ca="1" si="102"/>
        <v>5789.52</v>
      </c>
      <c r="L821" s="2">
        <f t="shared" ca="1" si="103"/>
        <v>4173.84</v>
      </c>
      <c r="M821" s="2">
        <f t="shared" ca="1" si="106"/>
        <v>1615.6800000000003</v>
      </c>
      <c r="N821" s="2">
        <f t="shared" ca="1" si="107"/>
        <v>0.27906976744186052</v>
      </c>
    </row>
    <row r="822" spans="1:14">
      <c r="A822" t="s">
        <v>21</v>
      </c>
      <c r="B822" t="s">
        <v>172</v>
      </c>
      <c r="C822" t="s">
        <v>173</v>
      </c>
      <c r="D822" t="s">
        <v>174</v>
      </c>
      <c r="E822" t="s">
        <v>175</v>
      </c>
      <c r="F822" s="1">
        <v>45108</v>
      </c>
      <c r="G822" s="2">
        <f t="shared" ca="1" si="100"/>
        <v>8658</v>
      </c>
      <c r="H822" s="2">
        <f t="shared" ca="1" si="101"/>
        <v>5887.4400000000005</v>
      </c>
      <c r="I822" s="2">
        <f t="shared" ca="1" si="104"/>
        <v>2770.5599999999995</v>
      </c>
      <c r="J822" s="2">
        <f t="shared" ca="1" si="105"/>
        <v>0.31999999999999995</v>
      </c>
      <c r="K822" s="2">
        <f t="shared" ca="1" si="102"/>
        <v>10389.6</v>
      </c>
      <c r="L822" s="2">
        <f t="shared" ca="1" si="103"/>
        <v>5800.8600000000006</v>
      </c>
      <c r="M822" s="2">
        <f t="shared" ca="1" si="106"/>
        <v>4588.74</v>
      </c>
      <c r="N822" s="2">
        <f t="shared" ca="1" si="107"/>
        <v>0.44166666666666665</v>
      </c>
    </row>
    <row r="823" spans="1:14">
      <c r="A823" t="s">
        <v>27</v>
      </c>
      <c r="B823" t="s">
        <v>176</v>
      </c>
      <c r="C823" t="s">
        <v>177</v>
      </c>
      <c r="D823" t="s">
        <v>174</v>
      </c>
      <c r="E823" t="s">
        <v>178</v>
      </c>
      <c r="F823" s="1">
        <v>45108</v>
      </c>
      <c r="G823" s="2">
        <f t="shared" ca="1" si="100"/>
        <v>4479</v>
      </c>
      <c r="H823" s="2">
        <f t="shared" ca="1" si="101"/>
        <v>3180.0899999999997</v>
      </c>
      <c r="I823" s="2">
        <f t="shared" ca="1" si="104"/>
        <v>1298.9100000000003</v>
      </c>
      <c r="J823" s="2">
        <f t="shared" ca="1" si="105"/>
        <v>0.29000000000000009</v>
      </c>
      <c r="K823" s="2">
        <f t="shared" ca="1" si="102"/>
        <v>5240.43</v>
      </c>
      <c r="L823" s="2">
        <f t="shared" ca="1" si="103"/>
        <v>3224.8799999999997</v>
      </c>
      <c r="M823" s="2">
        <f t="shared" ca="1" si="106"/>
        <v>2015.5500000000006</v>
      </c>
      <c r="N823" s="2">
        <f t="shared" ca="1" si="107"/>
        <v>0.38461538461538469</v>
      </c>
    </row>
    <row r="824" spans="1:14">
      <c r="A824" t="s">
        <v>31</v>
      </c>
      <c r="B824" t="s">
        <v>179</v>
      </c>
      <c r="C824" t="s">
        <v>177</v>
      </c>
      <c r="D824" t="s">
        <v>174</v>
      </c>
      <c r="E824" t="s">
        <v>180</v>
      </c>
      <c r="F824" s="1">
        <v>45108</v>
      </c>
      <c r="G824" s="2">
        <f t="shared" ca="1" si="100"/>
        <v>4066</v>
      </c>
      <c r="H824" s="2">
        <f t="shared" ca="1" si="101"/>
        <v>2846.2</v>
      </c>
      <c r="I824" s="2">
        <f t="shared" ca="1" si="104"/>
        <v>1219.8000000000002</v>
      </c>
      <c r="J824" s="2">
        <f t="shared" ca="1" si="105"/>
        <v>0.30000000000000004</v>
      </c>
      <c r="K824" s="2">
        <f t="shared" ca="1" si="102"/>
        <v>4025.34</v>
      </c>
      <c r="L824" s="2">
        <f t="shared" ca="1" si="103"/>
        <v>2683.56</v>
      </c>
      <c r="M824" s="2">
        <f t="shared" ca="1" si="106"/>
        <v>1341.7800000000002</v>
      </c>
      <c r="N824" s="2">
        <f t="shared" ca="1" si="107"/>
        <v>0.33333333333333337</v>
      </c>
    </row>
    <row r="825" spans="1:14">
      <c r="A825" t="s">
        <v>34</v>
      </c>
      <c r="B825" t="s">
        <v>181</v>
      </c>
      <c r="C825" t="s">
        <v>182</v>
      </c>
      <c r="D825" t="s">
        <v>174</v>
      </c>
      <c r="E825" t="s">
        <v>183</v>
      </c>
      <c r="F825" s="1">
        <v>45108</v>
      </c>
      <c r="G825" s="2">
        <f t="shared" ca="1" si="100"/>
        <v>6167</v>
      </c>
      <c r="H825" s="2">
        <f t="shared" ca="1" si="101"/>
        <v>4686.92</v>
      </c>
      <c r="I825" s="2">
        <f t="shared" ca="1" si="104"/>
        <v>1480.08</v>
      </c>
      <c r="J825" s="2">
        <f t="shared" ca="1" si="105"/>
        <v>0.24</v>
      </c>
      <c r="K825" s="2">
        <f t="shared" ca="1" si="102"/>
        <v>4933.6000000000004</v>
      </c>
      <c r="L825" s="2">
        <f t="shared" ca="1" si="103"/>
        <v>3761.87</v>
      </c>
      <c r="M825" s="2">
        <f t="shared" ca="1" si="106"/>
        <v>1171.7300000000005</v>
      </c>
      <c r="N825" s="2">
        <f t="shared" ca="1" si="107"/>
        <v>0.23750000000000007</v>
      </c>
    </row>
    <row r="826" spans="1:14">
      <c r="A826" t="s">
        <v>37</v>
      </c>
      <c r="B826" t="s">
        <v>184</v>
      </c>
      <c r="C826" t="s">
        <v>185</v>
      </c>
      <c r="D826" t="s">
        <v>174</v>
      </c>
      <c r="E826" t="s">
        <v>186</v>
      </c>
      <c r="F826" s="1">
        <v>45108</v>
      </c>
      <c r="G826" s="2">
        <f t="shared" ca="1" si="100"/>
        <v>950</v>
      </c>
      <c r="H826" s="2">
        <f t="shared" ca="1" si="101"/>
        <v>627</v>
      </c>
      <c r="I826" s="2">
        <f t="shared" ca="1" si="104"/>
        <v>323</v>
      </c>
      <c r="J826" s="2">
        <f t="shared" ca="1" si="105"/>
        <v>0.34</v>
      </c>
      <c r="K826" s="2">
        <f t="shared" ca="1" si="102"/>
        <v>1054.5</v>
      </c>
      <c r="L826" s="2">
        <f t="shared" ca="1" si="103"/>
        <v>665</v>
      </c>
      <c r="M826" s="2">
        <f t="shared" ca="1" si="106"/>
        <v>389.5</v>
      </c>
      <c r="N826" s="2">
        <f t="shared" ca="1" si="107"/>
        <v>0.36936936936936937</v>
      </c>
    </row>
    <row r="827" spans="1:14">
      <c r="A827" t="s">
        <v>39</v>
      </c>
      <c r="B827" t="s">
        <v>187</v>
      </c>
      <c r="C827" t="s">
        <v>188</v>
      </c>
      <c r="D827" t="s">
        <v>189</v>
      </c>
      <c r="E827" t="s">
        <v>189</v>
      </c>
      <c r="F827" s="1">
        <v>45108</v>
      </c>
      <c r="G827" s="2">
        <f t="shared" ca="1" si="100"/>
        <v>8656</v>
      </c>
      <c r="H827" s="2">
        <f t="shared" ca="1" si="101"/>
        <v>5972.6399999999994</v>
      </c>
      <c r="I827" s="2">
        <f t="shared" ca="1" si="104"/>
        <v>2683.3600000000006</v>
      </c>
      <c r="J827" s="2">
        <f t="shared" ca="1" si="105"/>
        <v>0.31000000000000005</v>
      </c>
      <c r="K827" s="2">
        <f t="shared" ca="1" si="102"/>
        <v>9348.48</v>
      </c>
      <c r="L827" s="2">
        <f t="shared" ca="1" si="103"/>
        <v>6405.44</v>
      </c>
      <c r="M827" s="2">
        <f t="shared" ca="1" si="106"/>
        <v>2943.04</v>
      </c>
      <c r="N827" s="2">
        <f t="shared" ca="1" si="107"/>
        <v>0.31481481481481483</v>
      </c>
    </row>
    <row r="828" spans="1:14">
      <c r="A828" t="s">
        <v>42</v>
      </c>
      <c r="B828" t="s">
        <v>169</v>
      </c>
      <c r="C828" t="s">
        <v>190</v>
      </c>
      <c r="D828" t="s">
        <v>191</v>
      </c>
      <c r="E828" t="s">
        <v>192</v>
      </c>
      <c r="F828" s="1">
        <v>45108</v>
      </c>
      <c r="G828" s="2">
        <f t="shared" ca="1" si="100"/>
        <v>5275</v>
      </c>
      <c r="H828" s="2">
        <f t="shared" ca="1" si="101"/>
        <v>3692.4999999999995</v>
      </c>
      <c r="I828" s="2">
        <f t="shared" ca="1" si="104"/>
        <v>1582.5000000000005</v>
      </c>
      <c r="J828" s="2">
        <f t="shared" ca="1" si="105"/>
        <v>0.3000000000000001</v>
      </c>
      <c r="K828" s="2">
        <f t="shared" ca="1" si="102"/>
        <v>3692.5</v>
      </c>
      <c r="L828" s="2">
        <f t="shared" ca="1" si="103"/>
        <v>4220</v>
      </c>
      <c r="M828" s="2">
        <f t="shared" ca="1" si="106"/>
        <v>-527.5</v>
      </c>
      <c r="N828" s="2">
        <f t="shared" ca="1" si="107"/>
        <v>-0.14285714285714285</v>
      </c>
    </row>
    <row r="829" spans="1:14">
      <c r="A829" t="s">
        <v>45</v>
      </c>
      <c r="B829" t="s">
        <v>172</v>
      </c>
      <c r="C829" t="s">
        <v>193</v>
      </c>
      <c r="D829" t="s">
        <v>191</v>
      </c>
      <c r="E829" t="s">
        <v>194</v>
      </c>
      <c r="F829" s="1">
        <v>45108</v>
      </c>
      <c r="G829" s="2">
        <f t="shared" ca="1" si="100"/>
        <v>8167</v>
      </c>
      <c r="H829" s="2">
        <f t="shared" ca="1" si="101"/>
        <v>6533.6</v>
      </c>
      <c r="I829" s="2">
        <f t="shared" ca="1" si="104"/>
        <v>1633.3999999999996</v>
      </c>
      <c r="J829" s="2">
        <f t="shared" ca="1" si="105"/>
        <v>0.19999999999999996</v>
      </c>
      <c r="K829" s="2">
        <f t="shared" ca="1" si="102"/>
        <v>8085.33</v>
      </c>
      <c r="L829" s="2">
        <f t="shared" ca="1" si="103"/>
        <v>5145.21</v>
      </c>
      <c r="M829" s="2">
        <f t="shared" ca="1" si="106"/>
        <v>2940.12</v>
      </c>
      <c r="N829" s="2">
        <f t="shared" ca="1" si="107"/>
        <v>0.36363636363636365</v>
      </c>
    </row>
    <row r="830" spans="1:14">
      <c r="A830" t="s">
        <v>47</v>
      </c>
      <c r="B830" t="s">
        <v>176</v>
      </c>
      <c r="C830" t="s">
        <v>195</v>
      </c>
      <c r="D830" t="s">
        <v>191</v>
      </c>
      <c r="E830" t="s">
        <v>196</v>
      </c>
      <c r="F830" s="1">
        <v>45108</v>
      </c>
      <c r="G830" s="2">
        <f t="shared" ca="1" si="100"/>
        <v>1979</v>
      </c>
      <c r="H830" s="2">
        <f t="shared" ca="1" si="101"/>
        <v>1662.36</v>
      </c>
      <c r="I830" s="2">
        <f t="shared" ca="1" si="104"/>
        <v>316.6400000000001</v>
      </c>
      <c r="J830" s="2">
        <f t="shared" ca="1" si="105"/>
        <v>0.16000000000000006</v>
      </c>
      <c r="K830" s="2">
        <f t="shared" ca="1" si="102"/>
        <v>2077.9499999999998</v>
      </c>
      <c r="L830" s="2">
        <f t="shared" ca="1" si="103"/>
        <v>1543.6200000000001</v>
      </c>
      <c r="M830" s="2">
        <f t="shared" ca="1" si="106"/>
        <v>534.3299999999997</v>
      </c>
      <c r="N830" s="2">
        <f t="shared" ca="1" si="107"/>
        <v>0.25714285714285701</v>
      </c>
    </row>
    <row r="831" spans="1:14">
      <c r="A831" t="s">
        <v>51</v>
      </c>
      <c r="B831" t="s">
        <v>179</v>
      </c>
      <c r="C831" t="s">
        <v>197</v>
      </c>
      <c r="D831" t="s">
        <v>191</v>
      </c>
      <c r="E831" t="s">
        <v>198</v>
      </c>
      <c r="F831" s="1">
        <v>45108</v>
      </c>
      <c r="G831" s="2">
        <f t="shared" ca="1" si="100"/>
        <v>5160</v>
      </c>
      <c r="H831" s="2">
        <f t="shared" ca="1" si="101"/>
        <v>3921.6</v>
      </c>
      <c r="I831" s="2">
        <f t="shared" ca="1" si="104"/>
        <v>1238.4000000000001</v>
      </c>
      <c r="J831" s="2">
        <f t="shared" ca="1" si="105"/>
        <v>0.24000000000000002</v>
      </c>
      <c r="K831" s="2">
        <f t="shared" ca="1" si="102"/>
        <v>5211.6000000000004</v>
      </c>
      <c r="L831" s="2">
        <f t="shared" ca="1" si="103"/>
        <v>3508.8</v>
      </c>
      <c r="M831" s="2">
        <f t="shared" ca="1" si="106"/>
        <v>1702.8000000000002</v>
      </c>
      <c r="N831" s="2">
        <f t="shared" ca="1" si="107"/>
        <v>0.32673267326732675</v>
      </c>
    </row>
    <row r="832" spans="1:14">
      <c r="A832" t="s">
        <v>53</v>
      </c>
      <c r="B832" t="s">
        <v>181</v>
      </c>
      <c r="C832" t="s">
        <v>199</v>
      </c>
      <c r="D832" t="s">
        <v>191</v>
      </c>
      <c r="E832" t="s">
        <v>200</v>
      </c>
      <c r="F832" s="1">
        <v>45108</v>
      </c>
      <c r="G832" s="2">
        <f t="shared" ca="1" si="100"/>
        <v>183</v>
      </c>
      <c r="H832" s="2">
        <f t="shared" ca="1" si="101"/>
        <v>120.78</v>
      </c>
      <c r="I832" s="2">
        <f t="shared" ca="1" si="104"/>
        <v>62.22</v>
      </c>
      <c r="J832" s="2">
        <f t="shared" ca="1" si="105"/>
        <v>0.33999999999999997</v>
      </c>
      <c r="K832" s="2">
        <f t="shared" ca="1" si="102"/>
        <v>137.25</v>
      </c>
      <c r="L832" s="2">
        <f t="shared" ca="1" si="103"/>
        <v>137.25</v>
      </c>
      <c r="M832" s="2">
        <f t="shared" ca="1" si="106"/>
        <v>0</v>
      </c>
      <c r="N832" s="2">
        <f t="shared" ca="1" si="107"/>
        <v>0</v>
      </c>
    </row>
    <row r="833" spans="1:14">
      <c r="A833" t="s">
        <v>54</v>
      </c>
      <c r="B833" t="s">
        <v>184</v>
      </c>
      <c r="C833" t="s">
        <v>201</v>
      </c>
      <c r="D833" t="s">
        <v>191</v>
      </c>
      <c r="E833" t="s">
        <v>202</v>
      </c>
      <c r="F833" s="1">
        <v>45108</v>
      </c>
      <c r="G833" s="2">
        <f t="shared" ca="1" si="100"/>
        <v>9937</v>
      </c>
      <c r="H833" s="2">
        <f t="shared" ca="1" si="101"/>
        <v>6558.42</v>
      </c>
      <c r="I833" s="2">
        <f t="shared" ca="1" si="104"/>
        <v>3378.58</v>
      </c>
      <c r="J833" s="2">
        <f t="shared" ca="1" si="105"/>
        <v>0.33999999999999997</v>
      </c>
      <c r="K833" s="2">
        <f t="shared" ca="1" si="102"/>
        <v>10831.33</v>
      </c>
      <c r="L833" s="2">
        <f t="shared" ca="1" si="103"/>
        <v>6260.31</v>
      </c>
      <c r="M833" s="2">
        <f t="shared" ca="1" si="106"/>
        <v>4571.0199999999995</v>
      </c>
      <c r="N833" s="2">
        <f t="shared" ca="1" si="107"/>
        <v>0.42201834862385318</v>
      </c>
    </row>
    <row r="834" spans="1:14">
      <c r="A834" t="s">
        <v>55</v>
      </c>
      <c r="B834" t="s">
        <v>187</v>
      </c>
      <c r="C834" t="s">
        <v>203</v>
      </c>
      <c r="D834" t="s">
        <v>204</v>
      </c>
      <c r="E834" t="s">
        <v>204</v>
      </c>
      <c r="F834" s="1">
        <v>45108</v>
      </c>
      <c r="G834" s="2">
        <f t="shared" ca="1" si="100"/>
        <v>4189</v>
      </c>
      <c r="H834" s="2">
        <f t="shared" ca="1" si="101"/>
        <v>3057.97</v>
      </c>
      <c r="I834" s="2">
        <f t="shared" ca="1" si="104"/>
        <v>1131.0300000000002</v>
      </c>
      <c r="J834" s="2">
        <f t="shared" ca="1" si="105"/>
        <v>0.27000000000000007</v>
      </c>
      <c r="K834" s="2">
        <f t="shared" ca="1" si="102"/>
        <v>4943.0200000000004</v>
      </c>
      <c r="L834" s="2">
        <f t="shared" ca="1" si="103"/>
        <v>2974.19</v>
      </c>
      <c r="M834" s="2">
        <f t="shared" ca="1" si="106"/>
        <v>1968.8300000000004</v>
      </c>
      <c r="N834" s="2">
        <f t="shared" ca="1" si="107"/>
        <v>0.39830508474576276</v>
      </c>
    </row>
    <row r="835" spans="1:14">
      <c r="A835" t="s">
        <v>58</v>
      </c>
      <c r="B835" t="s">
        <v>169</v>
      </c>
      <c r="C835" t="s">
        <v>205</v>
      </c>
      <c r="D835" t="s">
        <v>206</v>
      </c>
      <c r="E835" t="s">
        <v>206</v>
      </c>
      <c r="F835" s="1">
        <v>45108</v>
      </c>
      <c r="G835" s="2">
        <f t="shared" ref="G835:G898" ca="1" si="108">RANDBETWEEN(10,10000)</f>
        <v>9623</v>
      </c>
      <c r="H835" s="2">
        <f t="shared" ref="H835:H898" ca="1" si="109">G835*(RANDBETWEEN(65,90)/100)</f>
        <v>8275.7800000000007</v>
      </c>
      <c r="I835" s="2">
        <f t="shared" ca="1" si="104"/>
        <v>1347.2199999999993</v>
      </c>
      <c r="J835" s="2">
        <f t="shared" ca="1" si="105"/>
        <v>0.13999999999999993</v>
      </c>
      <c r="K835" s="2">
        <f t="shared" ref="K835:K898" ca="1" si="110">G835*RANDBETWEEN(65,120)/100</f>
        <v>6736.1</v>
      </c>
      <c r="L835" s="2">
        <f t="shared" ref="L835:L898" ca="1" si="111">G835*(RANDBETWEEN(60,80)/100)</f>
        <v>6639.87</v>
      </c>
      <c r="M835" s="2">
        <f t="shared" ca="1" si="106"/>
        <v>96.230000000000473</v>
      </c>
      <c r="N835" s="2">
        <f t="shared" ca="1" si="107"/>
        <v>1.4285714285714355E-2</v>
      </c>
    </row>
    <row r="836" spans="1:14">
      <c r="A836" t="s">
        <v>59</v>
      </c>
      <c r="B836" t="s">
        <v>172</v>
      </c>
      <c r="C836" t="s">
        <v>207</v>
      </c>
      <c r="D836" t="s">
        <v>208</v>
      </c>
      <c r="E836" t="s">
        <v>208</v>
      </c>
      <c r="F836" s="1">
        <v>45108</v>
      </c>
      <c r="G836" s="2">
        <f t="shared" ca="1" si="108"/>
        <v>9438</v>
      </c>
      <c r="H836" s="2">
        <f t="shared" ca="1" si="109"/>
        <v>6323.46</v>
      </c>
      <c r="I836" s="2">
        <f t="shared" ca="1" si="104"/>
        <v>3114.54</v>
      </c>
      <c r="J836" s="2">
        <f t="shared" ca="1" si="105"/>
        <v>0.33</v>
      </c>
      <c r="K836" s="2">
        <f t="shared" ca="1" si="110"/>
        <v>7078.5</v>
      </c>
      <c r="L836" s="2">
        <f t="shared" ca="1" si="111"/>
        <v>6323.46</v>
      </c>
      <c r="M836" s="2">
        <f t="shared" ca="1" si="106"/>
        <v>755.04</v>
      </c>
      <c r="N836" s="2">
        <f t="shared" ca="1" si="107"/>
        <v>0.10666666666666666</v>
      </c>
    </row>
    <row r="837" spans="1:14">
      <c r="A837" t="s">
        <v>60</v>
      </c>
      <c r="B837" t="s">
        <v>176</v>
      </c>
      <c r="C837" t="s">
        <v>209</v>
      </c>
      <c r="D837" t="s">
        <v>210</v>
      </c>
      <c r="E837" t="s">
        <v>211</v>
      </c>
      <c r="F837" s="1">
        <v>45108</v>
      </c>
      <c r="G837" s="2">
        <f t="shared" ca="1" si="108"/>
        <v>9781</v>
      </c>
      <c r="H837" s="2">
        <f t="shared" ca="1" si="109"/>
        <v>8509.4699999999993</v>
      </c>
      <c r="I837" s="2">
        <f t="shared" ca="1" si="104"/>
        <v>1271.5300000000007</v>
      </c>
      <c r="J837" s="2">
        <f t="shared" ca="1" si="105"/>
        <v>0.13000000000000006</v>
      </c>
      <c r="K837" s="2">
        <f t="shared" ca="1" si="110"/>
        <v>11052.53</v>
      </c>
      <c r="L837" s="2">
        <f t="shared" ca="1" si="111"/>
        <v>7335.75</v>
      </c>
      <c r="M837" s="2">
        <f t="shared" ca="1" si="106"/>
        <v>3716.7800000000007</v>
      </c>
      <c r="N837" s="2">
        <f t="shared" ca="1" si="107"/>
        <v>0.33628318584070799</v>
      </c>
    </row>
    <row r="838" spans="1:14">
      <c r="A838" t="s">
        <v>62</v>
      </c>
      <c r="B838" t="s">
        <v>179</v>
      </c>
      <c r="C838" t="s">
        <v>212</v>
      </c>
      <c r="D838" t="s">
        <v>210</v>
      </c>
      <c r="E838" t="s">
        <v>213</v>
      </c>
      <c r="F838" s="1">
        <v>45108</v>
      </c>
      <c r="G838" s="2">
        <f t="shared" ca="1" si="108"/>
        <v>1874</v>
      </c>
      <c r="H838" s="2">
        <f t="shared" ca="1" si="109"/>
        <v>1368.02</v>
      </c>
      <c r="I838" s="2">
        <f t="shared" ca="1" si="104"/>
        <v>505.98</v>
      </c>
      <c r="J838" s="2">
        <f t="shared" ca="1" si="105"/>
        <v>0.27</v>
      </c>
      <c r="K838" s="2">
        <f t="shared" ca="1" si="110"/>
        <v>1742.82</v>
      </c>
      <c r="L838" s="2">
        <f t="shared" ca="1" si="111"/>
        <v>1274.3200000000002</v>
      </c>
      <c r="M838" s="2">
        <f t="shared" ca="1" si="106"/>
        <v>468.49999999999977</v>
      </c>
      <c r="N838" s="2">
        <f t="shared" ca="1" si="107"/>
        <v>0.26881720430107514</v>
      </c>
    </row>
    <row r="839" spans="1:14">
      <c r="A839" t="s">
        <v>64</v>
      </c>
      <c r="B839" t="s">
        <v>181</v>
      </c>
      <c r="C839" t="s">
        <v>214</v>
      </c>
      <c r="D839" t="s">
        <v>171</v>
      </c>
      <c r="E839" t="s">
        <v>171</v>
      </c>
      <c r="F839" s="1">
        <v>45108</v>
      </c>
      <c r="G839" s="2">
        <f t="shared" ca="1" si="108"/>
        <v>1684</v>
      </c>
      <c r="H839" s="2">
        <f t="shared" ca="1" si="109"/>
        <v>1178.8</v>
      </c>
      <c r="I839" s="2">
        <f t="shared" ca="1" si="104"/>
        <v>505.20000000000005</v>
      </c>
      <c r="J839" s="2">
        <f t="shared" ca="1" si="105"/>
        <v>0.30000000000000004</v>
      </c>
      <c r="K839" s="2">
        <f t="shared" ca="1" si="110"/>
        <v>1263</v>
      </c>
      <c r="L839" s="2">
        <f t="shared" ca="1" si="111"/>
        <v>1313.52</v>
      </c>
      <c r="M839" s="2">
        <f t="shared" ca="1" si="106"/>
        <v>-50.519999999999982</v>
      </c>
      <c r="N839" s="2">
        <f t="shared" ca="1" si="107"/>
        <v>-3.9999999999999987E-2</v>
      </c>
    </row>
    <row r="840" spans="1:14">
      <c r="A840" t="s">
        <v>65</v>
      </c>
      <c r="B840" t="s">
        <v>184</v>
      </c>
      <c r="C840" t="s">
        <v>215</v>
      </c>
      <c r="D840" t="s">
        <v>174</v>
      </c>
      <c r="E840" t="s">
        <v>175</v>
      </c>
      <c r="F840" s="1">
        <v>45108</v>
      </c>
      <c r="G840" s="2">
        <f t="shared" ca="1" si="108"/>
        <v>4420</v>
      </c>
      <c r="H840" s="2">
        <f t="shared" ca="1" si="109"/>
        <v>3668.6</v>
      </c>
      <c r="I840" s="2">
        <f t="shared" ca="1" si="104"/>
        <v>751.40000000000009</v>
      </c>
      <c r="J840" s="2">
        <f t="shared" ca="1" si="105"/>
        <v>0.17</v>
      </c>
      <c r="K840" s="2">
        <f t="shared" ca="1" si="110"/>
        <v>4773.6000000000004</v>
      </c>
      <c r="L840" s="2">
        <f t="shared" ca="1" si="111"/>
        <v>3226.6</v>
      </c>
      <c r="M840" s="2">
        <f t="shared" ca="1" si="106"/>
        <v>1547.0000000000005</v>
      </c>
      <c r="N840" s="2">
        <f t="shared" ca="1" si="107"/>
        <v>0.32407407407407413</v>
      </c>
    </row>
    <row r="841" spans="1:14">
      <c r="A841" t="s">
        <v>66</v>
      </c>
      <c r="B841" t="s">
        <v>187</v>
      </c>
      <c r="C841" t="s">
        <v>216</v>
      </c>
      <c r="D841" t="s">
        <v>174</v>
      </c>
      <c r="E841" t="s">
        <v>178</v>
      </c>
      <c r="F841" s="1">
        <v>45108</v>
      </c>
      <c r="G841" s="2">
        <f t="shared" ca="1" si="108"/>
        <v>9945</v>
      </c>
      <c r="H841" s="2">
        <f t="shared" ca="1" si="109"/>
        <v>6563.7000000000007</v>
      </c>
      <c r="I841" s="2">
        <f t="shared" ca="1" si="104"/>
        <v>3381.2999999999993</v>
      </c>
      <c r="J841" s="2">
        <f t="shared" ca="1" si="105"/>
        <v>0.33999999999999991</v>
      </c>
      <c r="K841" s="2">
        <f t="shared" ca="1" si="110"/>
        <v>9447.75</v>
      </c>
      <c r="L841" s="2">
        <f t="shared" ca="1" si="111"/>
        <v>6066.45</v>
      </c>
      <c r="M841" s="2">
        <f t="shared" ca="1" si="106"/>
        <v>3381.3</v>
      </c>
      <c r="N841" s="2">
        <f t="shared" ca="1" si="107"/>
        <v>0.35789473684210527</v>
      </c>
    </row>
    <row r="842" spans="1:14">
      <c r="A842" t="s">
        <v>67</v>
      </c>
      <c r="B842" t="s">
        <v>169</v>
      </c>
      <c r="C842" t="s">
        <v>217</v>
      </c>
      <c r="D842" t="s">
        <v>174</v>
      </c>
      <c r="E842" t="s">
        <v>180</v>
      </c>
      <c r="F842" s="1">
        <v>45108</v>
      </c>
      <c r="G842" s="2">
        <f t="shared" ca="1" si="108"/>
        <v>2802</v>
      </c>
      <c r="H842" s="2">
        <f t="shared" ca="1" si="109"/>
        <v>2297.64</v>
      </c>
      <c r="I842" s="2">
        <f t="shared" ca="1" si="104"/>
        <v>504.36000000000013</v>
      </c>
      <c r="J842" s="2">
        <f t="shared" ca="1" si="105"/>
        <v>0.18000000000000005</v>
      </c>
      <c r="K842" s="2">
        <f t="shared" ca="1" si="110"/>
        <v>2101.5</v>
      </c>
      <c r="L842" s="2">
        <f t="shared" ca="1" si="111"/>
        <v>1933.3799999999999</v>
      </c>
      <c r="M842" s="2">
        <f t="shared" ca="1" si="106"/>
        <v>168.12000000000012</v>
      </c>
      <c r="N842" s="2">
        <f t="shared" ca="1" si="107"/>
        <v>8.0000000000000057E-2</v>
      </c>
    </row>
    <row r="843" spans="1:14">
      <c r="A843" t="s">
        <v>68</v>
      </c>
      <c r="B843" t="s">
        <v>172</v>
      </c>
      <c r="C843" t="s">
        <v>218</v>
      </c>
      <c r="D843" t="s">
        <v>174</v>
      </c>
      <c r="E843" t="s">
        <v>183</v>
      </c>
      <c r="F843" s="1">
        <v>45108</v>
      </c>
      <c r="G843" s="2">
        <f t="shared" ca="1" si="108"/>
        <v>8459</v>
      </c>
      <c r="H843" s="2">
        <f t="shared" ca="1" si="109"/>
        <v>7105.5599999999995</v>
      </c>
      <c r="I843" s="2">
        <f t="shared" ca="1" si="104"/>
        <v>1353.4400000000005</v>
      </c>
      <c r="J843" s="2">
        <f t="shared" ca="1" si="105"/>
        <v>0.16000000000000006</v>
      </c>
      <c r="K843" s="2">
        <f t="shared" ca="1" si="110"/>
        <v>7020.97</v>
      </c>
      <c r="L843" s="2">
        <f t="shared" ca="1" si="111"/>
        <v>5921.2999999999993</v>
      </c>
      <c r="M843" s="2">
        <f t="shared" ca="1" si="106"/>
        <v>1099.670000000001</v>
      </c>
      <c r="N843" s="2">
        <f t="shared" ca="1" si="107"/>
        <v>0.15662650602409653</v>
      </c>
    </row>
    <row r="844" spans="1:14">
      <c r="A844" t="s">
        <v>69</v>
      </c>
      <c r="B844" t="s">
        <v>176</v>
      </c>
      <c r="C844" t="s">
        <v>219</v>
      </c>
      <c r="D844" t="s">
        <v>174</v>
      </c>
      <c r="E844" t="s">
        <v>186</v>
      </c>
      <c r="F844" s="1">
        <v>45108</v>
      </c>
      <c r="G844" s="2">
        <f t="shared" ca="1" si="108"/>
        <v>3870</v>
      </c>
      <c r="H844" s="2">
        <f t="shared" ca="1" si="109"/>
        <v>3096</v>
      </c>
      <c r="I844" s="2">
        <f t="shared" ca="1" si="104"/>
        <v>774</v>
      </c>
      <c r="J844" s="2">
        <f t="shared" ca="1" si="105"/>
        <v>0.2</v>
      </c>
      <c r="K844" s="2">
        <f t="shared" ca="1" si="110"/>
        <v>3134.7</v>
      </c>
      <c r="L844" s="2">
        <f t="shared" ca="1" si="111"/>
        <v>2554.2000000000003</v>
      </c>
      <c r="M844" s="2">
        <f t="shared" ca="1" si="106"/>
        <v>580.49999999999955</v>
      </c>
      <c r="N844" s="2">
        <f t="shared" ca="1" si="107"/>
        <v>0.18518518518518506</v>
      </c>
    </row>
    <row r="845" spans="1:14">
      <c r="A845" t="s">
        <v>70</v>
      </c>
      <c r="B845" t="s">
        <v>179</v>
      </c>
      <c r="C845" t="s">
        <v>220</v>
      </c>
      <c r="D845" t="s">
        <v>189</v>
      </c>
      <c r="E845" t="s">
        <v>189</v>
      </c>
      <c r="F845" s="1">
        <v>45108</v>
      </c>
      <c r="G845" s="2">
        <f t="shared" ca="1" si="108"/>
        <v>9666</v>
      </c>
      <c r="H845" s="2">
        <f t="shared" ca="1" si="109"/>
        <v>7829.4600000000009</v>
      </c>
      <c r="I845" s="2">
        <f t="shared" ca="1" si="104"/>
        <v>1836.5399999999991</v>
      </c>
      <c r="J845" s="2">
        <f t="shared" ca="1" si="105"/>
        <v>0.18999999999999989</v>
      </c>
      <c r="K845" s="2">
        <f t="shared" ca="1" si="110"/>
        <v>6476.22</v>
      </c>
      <c r="L845" s="2">
        <f t="shared" ca="1" si="111"/>
        <v>6572.88</v>
      </c>
      <c r="M845" s="2">
        <f t="shared" ca="1" si="106"/>
        <v>-96.659999999999854</v>
      </c>
      <c r="N845" s="2">
        <f t="shared" ca="1" si="107"/>
        <v>-1.4925373134328335E-2</v>
      </c>
    </row>
    <row r="846" spans="1:14">
      <c r="A846" t="s">
        <v>71</v>
      </c>
      <c r="B846" t="s">
        <v>181</v>
      </c>
      <c r="C846" t="s">
        <v>221</v>
      </c>
      <c r="D846" t="s">
        <v>191</v>
      </c>
      <c r="E846" t="s">
        <v>192</v>
      </c>
      <c r="F846" s="1">
        <v>45108</v>
      </c>
      <c r="G846" s="2">
        <f t="shared" ca="1" si="108"/>
        <v>6268</v>
      </c>
      <c r="H846" s="2">
        <f t="shared" ca="1" si="109"/>
        <v>4763.68</v>
      </c>
      <c r="I846" s="2">
        <f t="shared" ca="1" si="104"/>
        <v>1504.3199999999997</v>
      </c>
      <c r="J846" s="2">
        <f t="shared" ca="1" si="105"/>
        <v>0.23999999999999996</v>
      </c>
      <c r="K846" s="2">
        <f t="shared" ca="1" si="110"/>
        <v>5139.76</v>
      </c>
      <c r="L846" s="2">
        <f t="shared" ca="1" si="111"/>
        <v>4011.52</v>
      </c>
      <c r="M846" s="2">
        <f t="shared" ca="1" si="106"/>
        <v>1128.2400000000002</v>
      </c>
      <c r="N846" s="2">
        <f t="shared" ca="1" si="107"/>
        <v>0.21951219512195125</v>
      </c>
    </row>
    <row r="847" spans="1:14">
      <c r="A847" t="s">
        <v>72</v>
      </c>
      <c r="B847" t="s">
        <v>184</v>
      </c>
      <c r="C847" t="s">
        <v>222</v>
      </c>
      <c r="D847" t="s">
        <v>191</v>
      </c>
      <c r="E847" t="s">
        <v>194</v>
      </c>
      <c r="F847" s="1">
        <v>45108</v>
      </c>
      <c r="G847" s="2">
        <f t="shared" ca="1" si="108"/>
        <v>5932</v>
      </c>
      <c r="H847" s="2">
        <f t="shared" ca="1" si="109"/>
        <v>4152.3999999999996</v>
      </c>
      <c r="I847" s="2">
        <f t="shared" ca="1" si="104"/>
        <v>1779.6000000000004</v>
      </c>
      <c r="J847" s="2">
        <f t="shared" ca="1" si="105"/>
        <v>0.30000000000000004</v>
      </c>
      <c r="K847" s="2">
        <f t="shared" ca="1" si="110"/>
        <v>4508.32</v>
      </c>
      <c r="L847" s="2">
        <f t="shared" ca="1" si="111"/>
        <v>4330.3599999999997</v>
      </c>
      <c r="M847" s="2">
        <f t="shared" ca="1" si="106"/>
        <v>177.96000000000004</v>
      </c>
      <c r="N847" s="2">
        <f t="shared" ca="1" si="107"/>
        <v>3.9473684210526327E-2</v>
      </c>
    </row>
    <row r="848" spans="1:14">
      <c r="A848" t="s">
        <v>73</v>
      </c>
      <c r="B848" t="s">
        <v>187</v>
      </c>
      <c r="C848" t="s">
        <v>223</v>
      </c>
      <c r="D848" t="s">
        <v>191</v>
      </c>
      <c r="E848" t="s">
        <v>196</v>
      </c>
      <c r="F848" s="1">
        <v>45108</v>
      </c>
      <c r="G848" s="2">
        <f t="shared" ca="1" si="108"/>
        <v>9769</v>
      </c>
      <c r="H848" s="2">
        <f t="shared" ca="1" si="109"/>
        <v>7912.89</v>
      </c>
      <c r="I848" s="2">
        <f t="shared" ca="1" si="104"/>
        <v>1856.1099999999997</v>
      </c>
      <c r="J848" s="2">
        <f t="shared" ca="1" si="105"/>
        <v>0.18999999999999997</v>
      </c>
      <c r="K848" s="2">
        <f t="shared" ca="1" si="110"/>
        <v>9182.86</v>
      </c>
      <c r="L848" s="2">
        <f t="shared" ca="1" si="111"/>
        <v>7131.37</v>
      </c>
      <c r="M848" s="2">
        <f t="shared" ca="1" si="106"/>
        <v>2051.4900000000007</v>
      </c>
      <c r="N848" s="2">
        <f t="shared" ca="1" si="107"/>
        <v>0.22340425531914901</v>
      </c>
    </row>
    <row r="849" spans="1:14">
      <c r="A849" t="s">
        <v>74</v>
      </c>
      <c r="B849" t="s">
        <v>169</v>
      </c>
      <c r="C849" t="s">
        <v>224</v>
      </c>
      <c r="D849" t="s">
        <v>191</v>
      </c>
      <c r="E849" t="s">
        <v>198</v>
      </c>
      <c r="F849" s="1">
        <v>45139</v>
      </c>
      <c r="G849" s="2">
        <f t="shared" ca="1" si="108"/>
        <v>7280</v>
      </c>
      <c r="H849" s="2">
        <f t="shared" ca="1" si="109"/>
        <v>6115.2</v>
      </c>
      <c r="I849" s="2">
        <f t="shared" ca="1" si="104"/>
        <v>1164.8000000000002</v>
      </c>
      <c r="J849" s="2">
        <f t="shared" ca="1" si="105"/>
        <v>0.16000000000000003</v>
      </c>
      <c r="K849" s="2">
        <f t="shared" ca="1" si="110"/>
        <v>6552</v>
      </c>
      <c r="L849" s="2">
        <f t="shared" ca="1" si="111"/>
        <v>5241.5999999999995</v>
      </c>
      <c r="M849" s="2">
        <f t="shared" ca="1" si="106"/>
        <v>1310.4000000000005</v>
      </c>
      <c r="N849" s="2">
        <f t="shared" ca="1" si="107"/>
        <v>0.20000000000000009</v>
      </c>
    </row>
    <row r="850" spans="1:14">
      <c r="A850" t="s">
        <v>75</v>
      </c>
      <c r="B850" t="s">
        <v>172</v>
      </c>
      <c r="C850" t="s">
        <v>225</v>
      </c>
      <c r="D850" t="s">
        <v>191</v>
      </c>
      <c r="E850" t="s">
        <v>200</v>
      </c>
      <c r="F850" s="1">
        <v>45139</v>
      </c>
      <c r="G850" s="2">
        <f t="shared" ca="1" si="108"/>
        <v>9573</v>
      </c>
      <c r="H850" s="2">
        <f t="shared" ca="1" si="109"/>
        <v>7084.0199999999995</v>
      </c>
      <c r="I850" s="2">
        <f t="shared" ca="1" si="104"/>
        <v>2488.9800000000005</v>
      </c>
      <c r="J850" s="2">
        <f t="shared" ca="1" si="105"/>
        <v>0.26000000000000006</v>
      </c>
      <c r="K850" s="2">
        <f t="shared" ca="1" si="110"/>
        <v>10530.3</v>
      </c>
      <c r="L850" s="2">
        <f t="shared" ca="1" si="111"/>
        <v>6126.72</v>
      </c>
      <c r="M850" s="2">
        <f t="shared" ca="1" si="106"/>
        <v>4403.579999999999</v>
      </c>
      <c r="N850" s="2">
        <f t="shared" ca="1" si="107"/>
        <v>0.4181818181818181</v>
      </c>
    </row>
    <row r="851" spans="1:14">
      <c r="A851" t="s">
        <v>76</v>
      </c>
      <c r="B851" t="s">
        <v>176</v>
      </c>
      <c r="C851" t="s">
        <v>226</v>
      </c>
      <c r="D851" t="s">
        <v>191</v>
      </c>
      <c r="E851" t="s">
        <v>202</v>
      </c>
      <c r="F851" s="1">
        <v>45139</v>
      </c>
      <c r="G851" s="2">
        <f t="shared" ca="1" si="108"/>
        <v>1088</v>
      </c>
      <c r="H851" s="2">
        <f t="shared" ca="1" si="109"/>
        <v>979.2</v>
      </c>
      <c r="I851" s="2">
        <f t="shared" ca="1" si="104"/>
        <v>108.79999999999995</v>
      </c>
      <c r="J851" s="2">
        <f t="shared" ca="1" si="105"/>
        <v>9.9999999999999964E-2</v>
      </c>
      <c r="K851" s="2">
        <f t="shared" ca="1" si="110"/>
        <v>924.8</v>
      </c>
      <c r="L851" s="2">
        <f t="shared" ca="1" si="111"/>
        <v>837.76</v>
      </c>
      <c r="M851" s="2">
        <f t="shared" ca="1" si="106"/>
        <v>87.039999999999964</v>
      </c>
      <c r="N851" s="2">
        <f t="shared" ca="1" si="107"/>
        <v>9.41176470588235E-2</v>
      </c>
    </row>
    <row r="852" spans="1:14">
      <c r="A852" t="s">
        <v>77</v>
      </c>
      <c r="B852" t="s">
        <v>179</v>
      </c>
      <c r="C852" t="s">
        <v>227</v>
      </c>
      <c r="D852" t="s">
        <v>204</v>
      </c>
      <c r="E852" t="s">
        <v>204</v>
      </c>
      <c r="F852" s="1">
        <v>45139</v>
      </c>
      <c r="G852" s="2">
        <f t="shared" ca="1" si="108"/>
        <v>666</v>
      </c>
      <c r="H852" s="2">
        <f t="shared" ca="1" si="109"/>
        <v>532.80000000000007</v>
      </c>
      <c r="I852" s="2">
        <f t="shared" ca="1" si="104"/>
        <v>133.19999999999993</v>
      </c>
      <c r="J852" s="2">
        <f t="shared" ca="1" si="105"/>
        <v>0.1999999999999999</v>
      </c>
      <c r="K852" s="2">
        <f t="shared" ca="1" si="110"/>
        <v>785.88</v>
      </c>
      <c r="L852" s="2">
        <f t="shared" ca="1" si="111"/>
        <v>446.22</v>
      </c>
      <c r="M852" s="2">
        <f t="shared" ca="1" si="106"/>
        <v>339.65999999999997</v>
      </c>
      <c r="N852" s="2">
        <f t="shared" ca="1" si="107"/>
        <v>0.43220338983050843</v>
      </c>
    </row>
    <row r="853" spans="1:14">
      <c r="A853" t="s">
        <v>78</v>
      </c>
      <c r="B853" t="s">
        <v>181</v>
      </c>
      <c r="C853" t="s">
        <v>228</v>
      </c>
      <c r="D853" t="s">
        <v>206</v>
      </c>
      <c r="E853" t="s">
        <v>206</v>
      </c>
      <c r="F853" s="1">
        <v>45139</v>
      </c>
      <c r="G853" s="2">
        <f t="shared" ca="1" si="108"/>
        <v>3157</v>
      </c>
      <c r="H853" s="2">
        <f t="shared" ca="1" si="109"/>
        <v>2083.62</v>
      </c>
      <c r="I853" s="2">
        <f t="shared" ca="1" si="104"/>
        <v>1073.3800000000001</v>
      </c>
      <c r="J853" s="2">
        <f t="shared" ca="1" si="105"/>
        <v>0.34</v>
      </c>
      <c r="K853" s="2">
        <f t="shared" ca="1" si="110"/>
        <v>3693.69</v>
      </c>
      <c r="L853" s="2">
        <f t="shared" ca="1" si="111"/>
        <v>2273.04</v>
      </c>
      <c r="M853" s="2">
        <f t="shared" ca="1" si="106"/>
        <v>1420.65</v>
      </c>
      <c r="N853" s="2">
        <f t="shared" ca="1" si="107"/>
        <v>0.38461538461538464</v>
      </c>
    </row>
    <row r="854" spans="1:14">
      <c r="A854" t="s">
        <v>79</v>
      </c>
      <c r="B854" t="s">
        <v>184</v>
      </c>
      <c r="C854" t="s">
        <v>229</v>
      </c>
      <c r="D854" t="s">
        <v>208</v>
      </c>
      <c r="E854" t="s">
        <v>208</v>
      </c>
      <c r="F854" s="1">
        <v>45139</v>
      </c>
      <c r="G854" s="2">
        <f t="shared" ca="1" si="108"/>
        <v>2746</v>
      </c>
      <c r="H854" s="2">
        <f t="shared" ca="1" si="109"/>
        <v>2389.02</v>
      </c>
      <c r="I854" s="2">
        <f t="shared" ca="1" si="104"/>
        <v>356.98</v>
      </c>
      <c r="J854" s="2">
        <f t="shared" ca="1" si="105"/>
        <v>0.13</v>
      </c>
      <c r="K854" s="2">
        <f t="shared" ca="1" si="110"/>
        <v>1812.36</v>
      </c>
      <c r="L854" s="2">
        <f t="shared" ca="1" si="111"/>
        <v>1757.44</v>
      </c>
      <c r="M854" s="2">
        <f t="shared" ca="1" si="106"/>
        <v>54.919999999999845</v>
      </c>
      <c r="N854" s="2">
        <f t="shared" ca="1" si="107"/>
        <v>3.0303030303030221E-2</v>
      </c>
    </row>
    <row r="855" spans="1:14">
      <c r="A855" t="s">
        <v>80</v>
      </c>
      <c r="B855" t="s">
        <v>187</v>
      </c>
      <c r="C855" t="s">
        <v>230</v>
      </c>
      <c r="D855" t="s">
        <v>210</v>
      </c>
      <c r="E855" t="s">
        <v>211</v>
      </c>
      <c r="F855" s="1">
        <v>45139</v>
      </c>
      <c r="G855" s="2">
        <f t="shared" ca="1" si="108"/>
        <v>4861</v>
      </c>
      <c r="H855" s="2">
        <f t="shared" ca="1" si="109"/>
        <v>4229.07</v>
      </c>
      <c r="I855" s="2">
        <f t="shared" ca="1" si="104"/>
        <v>631.93000000000029</v>
      </c>
      <c r="J855" s="2">
        <f t="shared" ca="1" si="105"/>
        <v>0.13000000000000006</v>
      </c>
      <c r="K855" s="2">
        <f t="shared" ca="1" si="110"/>
        <v>3256.87</v>
      </c>
      <c r="L855" s="2">
        <f t="shared" ca="1" si="111"/>
        <v>3256.8700000000003</v>
      </c>
      <c r="M855" s="2">
        <f t="shared" ca="1" si="106"/>
        <v>0</v>
      </c>
      <c r="N855" s="2">
        <f t="shared" ca="1" si="107"/>
        <v>0</v>
      </c>
    </row>
    <row r="856" spans="1:14">
      <c r="A856" t="s">
        <v>81</v>
      </c>
      <c r="B856" t="s">
        <v>169</v>
      </c>
      <c r="C856" t="s">
        <v>231</v>
      </c>
      <c r="D856" t="s">
        <v>210</v>
      </c>
      <c r="E856" t="s">
        <v>213</v>
      </c>
      <c r="F856" s="1">
        <v>45139</v>
      </c>
      <c r="G856" s="2">
        <f t="shared" ca="1" si="108"/>
        <v>8424</v>
      </c>
      <c r="H856" s="2">
        <f t="shared" ca="1" si="109"/>
        <v>6570.72</v>
      </c>
      <c r="I856" s="2">
        <f t="shared" ca="1" si="104"/>
        <v>1853.2799999999997</v>
      </c>
      <c r="J856" s="2">
        <f t="shared" ca="1" si="105"/>
        <v>0.21999999999999997</v>
      </c>
      <c r="K856" s="2">
        <f t="shared" ca="1" si="110"/>
        <v>7834.32</v>
      </c>
      <c r="L856" s="2">
        <f t="shared" ca="1" si="111"/>
        <v>5138.6400000000003</v>
      </c>
      <c r="M856" s="2">
        <f t="shared" ca="1" si="106"/>
        <v>2695.6799999999994</v>
      </c>
      <c r="N856" s="2">
        <f t="shared" ca="1" si="107"/>
        <v>0.34408602150537626</v>
      </c>
    </row>
    <row r="857" spans="1:14">
      <c r="A857" t="s">
        <v>82</v>
      </c>
      <c r="B857" t="s">
        <v>172</v>
      </c>
      <c r="C857" t="s">
        <v>232</v>
      </c>
      <c r="D857" t="s">
        <v>171</v>
      </c>
      <c r="E857" t="s">
        <v>171</v>
      </c>
      <c r="F857" s="1">
        <v>45139</v>
      </c>
      <c r="G857" s="2">
        <f t="shared" ca="1" si="108"/>
        <v>3608</v>
      </c>
      <c r="H857" s="2">
        <f t="shared" ca="1" si="109"/>
        <v>2706</v>
      </c>
      <c r="I857" s="2">
        <f t="shared" ca="1" si="104"/>
        <v>902</v>
      </c>
      <c r="J857" s="2">
        <f t="shared" ca="1" si="105"/>
        <v>0.25</v>
      </c>
      <c r="K857" s="2">
        <f t="shared" ca="1" si="110"/>
        <v>3571.92</v>
      </c>
      <c r="L857" s="2">
        <f t="shared" ca="1" si="111"/>
        <v>2633.84</v>
      </c>
      <c r="M857" s="2">
        <f t="shared" ca="1" si="106"/>
        <v>938.07999999999993</v>
      </c>
      <c r="N857" s="2">
        <f t="shared" ca="1" si="107"/>
        <v>0.2626262626262626</v>
      </c>
    </row>
    <row r="858" spans="1:14">
      <c r="A858" t="s">
        <v>83</v>
      </c>
      <c r="B858" t="s">
        <v>176</v>
      </c>
      <c r="C858" t="s">
        <v>233</v>
      </c>
      <c r="D858" t="s">
        <v>174</v>
      </c>
      <c r="E858" t="s">
        <v>175</v>
      </c>
      <c r="F858" s="1">
        <v>45139</v>
      </c>
      <c r="G858" s="2">
        <f t="shared" ca="1" si="108"/>
        <v>413</v>
      </c>
      <c r="H858" s="2">
        <f t="shared" ca="1" si="109"/>
        <v>371.7</v>
      </c>
      <c r="I858" s="2">
        <f t="shared" ca="1" si="104"/>
        <v>41.300000000000011</v>
      </c>
      <c r="J858" s="2">
        <f t="shared" ca="1" si="105"/>
        <v>0.10000000000000003</v>
      </c>
      <c r="K858" s="2">
        <f t="shared" ca="1" si="110"/>
        <v>363.44</v>
      </c>
      <c r="L858" s="2">
        <f t="shared" ca="1" si="111"/>
        <v>280.84000000000003</v>
      </c>
      <c r="M858" s="2">
        <f t="shared" ca="1" si="106"/>
        <v>82.599999999999966</v>
      </c>
      <c r="N858" s="2">
        <f t="shared" ca="1" si="107"/>
        <v>0.22727272727272718</v>
      </c>
    </row>
    <row r="859" spans="1:14">
      <c r="A859" t="s">
        <v>84</v>
      </c>
      <c r="B859" t="s">
        <v>179</v>
      </c>
      <c r="C859" t="s">
        <v>234</v>
      </c>
      <c r="D859" t="s">
        <v>174</v>
      </c>
      <c r="E859" t="s">
        <v>178</v>
      </c>
      <c r="F859" s="1">
        <v>45139</v>
      </c>
      <c r="G859" s="2">
        <f t="shared" ca="1" si="108"/>
        <v>3070</v>
      </c>
      <c r="H859" s="2">
        <f t="shared" ca="1" si="109"/>
        <v>2271.8000000000002</v>
      </c>
      <c r="I859" s="2">
        <f t="shared" ca="1" si="104"/>
        <v>798.19999999999982</v>
      </c>
      <c r="J859" s="2">
        <f t="shared" ca="1" si="105"/>
        <v>0.25999999999999995</v>
      </c>
      <c r="K859" s="2">
        <f t="shared" ca="1" si="110"/>
        <v>2517.4</v>
      </c>
      <c r="L859" s="2">
        <f t="shared" ca="1" si="111"/>
        <v>1964.8</v>
      </c>
      <c r="M859" s="2">
        <f t="shared" ca="1" si="106"/>
        <v>552.60000000000014</v>
      </c>
      <c r="N859" s="2">
        <f t="shared" ca="1" si="107"/>
        <v>0.21951219512195128</v>
      </c>
    </row>
    <row r="860" spans="1:14">
      <c r="A860" t="s">
        <v>85</v>
      </c>
      <c r="B860" t="s">
        <v>181</v>
      </c>
      <c r="C860" t="s">
        <v>235</v>
      </c>
      <c r="D860" t="s">
        <v>174</v>
      </c>
      <c r="E860" t="s">
        <v>180</v>
      </c>
      <c r="F860" s="1">
        <v>45139</v>
      </c>
      <c r="G860" s="2">
        <f t="shared" ca="1" si="108"/>
        <v>9411</v>
      </c>
      <c r="H860" s="2">
        <f t="shared" ca="1" si="109"/>
        <v>7434.6900000000005</v>
      </c>
      <c r="I860" s="2">
        <f t="shared" ca="1" si="104"/>
        <v>1976.3099999999995</v>
      </c>
      <c r="J860" s="2">
        <f t="shared" ca="1" si="105"/>
        <v>0.20999999999999994</v>
      </c>
      <c r="K860" s="2">
        <f t="shared" ca="1" si="110"/>
        <v>6587.7</v>
      </c>
      <c r="L860" s="2">
        <f t="shared" ca="1" si="111"/>
        <v>7528.8</v>
      </c>
      <c r="M860" s="2">
        <f t="shared" ca="1" si="106"/>
        <v>-941.10000000000036</v>
      </c>
      <c r="N860" s="2">
        <f t="shared" ca="1" si="107"/>
        <v>-0.1428571428571429</v>
      </c>
    </row>
    <row r="861" spans="1:14">
      <c r="A861" t="s">
        <v>86</v>
      </c>
      <c r="B861" t="s">
        <v>184</v>
      </c>
      <c r="C861" t="s">
        <v>236</v>
      </c>
      <c r="D861" t="s">
        <v>174</v>
      </c>
      <c r="E861" t="s">
        <v>183</v>
      </c>
      <c r="F861" s="1">
        <v>45139</v>
      </c>
      <c r="G861" s="2">
        <f t="shared" ca="1" si="108"/>
        <v>290</v>
      </c>
      <c r="H861" s="2">
        <f t="shared" ca="1" si="109"/>
        <v>203</v>
      </c>
      <c r="I861" s="2">
        <f t="shared" ca="1" si="104"/>
        <v>87</v>
      </c>
      <c r="J861" s="2">
        <f t="shared" ca="1" si="105"/>
        <v>0.3</v>
      </c>
      <c r="K861" s="2">
        <f t="shared" ca="1" si="110"/>
        <v>348</v>
      </c>
      <c r="L861" s="2">
        <f t="shared" ca="1" si="111"/>
        <v>174</v>
      </c>
      <c r="M861" s="2">
        <f t="shared" ca="1" si="106"/>
        <v>174</v>
      </c>
      <c r="N861" s="2">
        <f t="shared" ca="1" si="107"/>
        <v>0.5</v>
      </c>
    </row>
    <row r="862" spans="1:14">
      <c r="A862" t="s">
        <v>87</v>
      </c>
      <c r="B862" t="s">
        <v>187</v>
      </c>
      <c r="C862" t="s">
        <v>237</v>
      </c>
      <c r="D862" t="s">
        <v>174</v>
      </c>
      <c r="E862" t="s">
        <v>186</v>
      </c>
      <c r="F862" s="1">
        <v>45139</v>
      </c>
      <c r="G862" s="2">
        <f t="shared" ca="1" si="108"/>
        <v>2974</v>
      </c>
      <c r="H862" s="2">
        <f t="shared" ca="1" si="109"/>
        <v>2052.06</v>
      </c>
      <c r="I862" s="2">
        <f t="shared" ca="1" si="104"/>
        <v>921.94</v>
      </c>
      <c r="J862" s="2">
        <f t="shared" ca="1" si="105"/>
        <v>0.31</v>
      </c>
      <c r="K862" s="2">
        <f t="shared" ca="1" si="110"/>
        <v>2289.98</v>
      </c>
      <c r="L862" s="2">
        <f t="shared" ca="1" si="111"/>
        <v>2081.7999999999997</v>
      </c>
      <c r="M862" s="2">
        <f t="shared" ca="1" si="106"/>
        <v>208.18000000000029</v>
      </c>
      <c r="N862" s="2">
        <f t="shared" ca="1" si="107"/>
        <v>9.0909090909091037E-2</v>
      </c>
    </row>
    <row r="863" spans="1:14">
      <c r="A863" t="s">
        <v>88</v>
      </c>
      <c r="B863" t="s">
        <v>169</v>
      </c>
      <c r="C863" t="s">
        <v>238</v>
      </c>
      <c r="D863" t="s">
        <v>189</v>
      </c>
      <c r="E863" t="s">
        <v>189</v>
      </c>
      <c r="F863" s="1">
        <v>45139</v>
      </c>
      <c r="G863" s="2">
        <f t="shared" ca="1" si="108"/>
        <v>1177</v>
      </c>
      <c r="H863" s="2">
        <f t="shared" ca="1" si="109"/>
        <v>953.37000000000012</v>
      </c>
      <c r="I863" s="2">
        <f t="shared" ca="1" si="104"/>
        <v>223.62999999999988</v>
      </c>
      <c r="J863" s="2">
        <f t="shared" ca="1" si="105"/>
        <v>0.18999999999999989</v>
      </c>
      <c r="K863" s="2">
        <f t="shared" ca="1" si="110"/>
        <v>870.98</v>
      </c>
      <c r="L863" s="2">
        <f t="shared" ca="1" si="111"/>
        <v>929.83</v>
      </c>
      <c r="M863" s="2">
        <f t="shared" ca="1" si="106"/>
        <v>-58.850000000000023</v>
      </c>
      <c r="N863" s="2">
        <f t="shared" ca="1" si="107"/>
        <v>-6.7567567567567599E-2</v>
      </c>
    </row>
    <row r="864" spans="1:14">
      <c r="A864" t="s">
        <v>89</v>
      </c>
      <c r="B864" t="s">
        <v>172</v>
      </c>
      <c r="C864" t="s">
        <v>239</v>
      </c>
      <c r="D864" t="s">
        <v>191</v>
      </c>
      <c r="E864" t="s">
        <v>192</v>
      </c>
      <c r="F864" s="1">
        <v>45139</v>
      </c>
      <c r="G864" s="2">
        <f t="shared" ca="1" si="108"/>
        <v>2341</v>
      </c>
      <c r="H864" s="2">
        <f t="shared" ca="1" si="109"/>
        <v>1943.03</v>
      </c>
      <c r="I864" s="2">
        <f t="shared" ca="1" si="104"/>
        <v>397.97</v>
      </c>
      <c r="J864" s="2">
        <f t="shared" ca="1" si="105"/>
        <v>0.17</v>
      </c>
      <c r="K864" s="2">
        <f t="shared" ca="1" si="110"/>
        <v>2809.2</v>
      </c>
      <c r="L864" s="2">
        <f t="shared" ca="1" si="111"/>
        <v>1685.52</v>
      </c>
      <c r="M864" s="2">
        <f t="shared" ca="1" si="106"/>
        <v>1123.6799999999998</v>
      </c>
      <c r="N864" s="2">
        <f t="shared" ca="1" si="107"/>
        <v>0.39999999999999997</v>
      </c>
    </row>
    <row r="865" spans="1:14">
      <c r="A865" t="s">
        <v>90</v>
      </c>
      <c r="B865" t="s">
        <v>176</v>
      </c>
      <c r="C865" t="s">
        <v>240</v>
      </c>
      <c r="D865" t="s">
        <v>191</v>
      </c>
      <c r="E865" t="s">
        <v>194</v>
      </c>
      <c r="F865" s="1">
        <v>45139</v>
      </c>
      <c r="G865" s="2">
        <f t="shared" ca="1" si="108"/>
        <v>1106</v>
      </c>
      <c r="H865" s="2">
        <f t="shared" ca="1" si="109"/>
        <v>917.9799999999999</v>
      </c>
      <c r="I865" s="2">
        <f t="shared" ca="1" si="104"/>
        <v>188.0200000000001</v>
      </c>
      <c r="J865" s="2">
        <f t="shared" ca="1" si="105"/>
        <v>0.1700000000000001</v>
      </c>
      <c r="K865" s="2">
        <f t="shared" ca="1" si="110"/>
        <v>1227.6600000000001</v>
      </c>
      <c r="L865" s="2">
        <f t="shared" ca="1" si="111"/>
        <v>818.43999999999994</v>
      </c>
      <c r="M865" s="2">
        <f t="shared" ca="1" si="106"/>
        <v>409.22000000000014</v>
      </c>
      <c r="N865" s="2">
        <f t="shared" ca="1" si="107"/>
        <v>0.33333333333333343</v>
      </c>
    </row>
    <row r="866" spans="1:14">
      <c r="A866" t="s">
        <v>91</v>
      </c>
      <c r="B866" t="s">
        <v>179</v>
      </c>
      <c r="C866" t="s">
        <v>241</v>
      </c>
      <c r="D866" t="s">
        <v>191</v>
      </c>
      <c r="E866" t="s">
        <v>196</v>
      </c>
      <c r="F866" s="1">
        <v>45139</v>
      </c>
      <c r="G866" s="2">
        <f t="shared" ca="1" si="108"/>
        <v>3988</v>
      </c>
      <c r="H866" s="2">
        <f t="shared" ca="1" si="109"/>
        <v>3190.4</v>
      </c>
      <c r="I866" s="2">
        <f t="shared" ca="1" si="104"/>
        <v>797.59999999999991</v>
      </c>
      <c r="J866" s="2">
        <f t="shared" ca="1" si="105"/>
        <v>0.19999999999999998</v>
      </c>
      <c r="K866" s="2">
        <f t="shared" ca="1" si="110"/>
        <v>4067.76</v>
      </c>
      <c r="L866" s="2">
        <f t="shared" ca="1" si="111"/>
        <v>2432.6799999999998</v>
      </c>
      <c r="M866" s="2">
        <f t="shared" ca="1" si="106"/>
        <v>1635.0800000000004</v>
      </c>
      <c r="N866" s="2">
        <f t="shared" ca="1" si="107"/>
        <v>0.40196078431372556</v>
      </c>
    </row>
    <row r="867" spans="1:14">
      <c r="A867" t="s">
        <v>92</v>
      </c>
      <c r="B867" t="s">
        <v>181</v>
      </c>
      <c r="C867" t="s">
        <v>242</v>
      </c>
      <c r="D867" t="s">
        <v>191</v>
      </c>
      <c r="E867" t="s">
        <v>198</v>
      </c>
      <c r="F867" s="1">
        <v>45139</v>
      </c>
      <c r="G867" s="2">
        <f t="shared" ca="1" si="108"/>
        <v>6359</v>
      </c>
      <c r="H867" s="2">
        <f t="shared" ca="1" si="109"/>
        <v>5659.51</v>
      </c>
      <c r="I867" s="2">
        <f t="shared" ca="1" si="104"/>
        <v>699.48999999999978</v>
      </c>
      <c r="J867" s="2">
        <f t="shared" ca="1" si="105"/>
        <v>0.10999999999999996</v>
      </c>
      <c r="K867" s="2">
        <f t="shared" ca="1" si="110"/>
        <v>6486.18</v>
      </c>
      <c r="L867" s="2">
        <f t="shared" ca="1" si="111"/>
        <v>3815.3999999999996</v>
      </c>
      <c r="M867" s="2">
        <f t="shared" ca="1" si="106"/>
        <v>2670.7800000000007</v>
      </c>
      <c r="N867" s="2">
        <f t="shared" ca="1" si="107"/>
        <v>0.41176470588235303</v>
      </c>
    </row>
    <row r="868" spans="1:14">
      <c r="A868" t="s">
        <v>93</v>
      </c>
      <c r="B868" t="s">
        <v>184</v>
      </c>
      <c r="C868" t="s">
        <v>243</v>
      </c>
      <c r="D868" t="s">
        <v>191</v>
      </c>
      <c r="E868" t="s">
        <v>200</v>
      </c>
      <c r="F868" s="1">
        <v>45139</v>
      </c>
      <c r="G868" s="2">
        <f t="shared" ca="1" si="108"/>
        <v>5814</v>
      </c>
      <c r="H868" s="2">
        <f t="shared" ca="1" si="109"/>
        <v>4825.62</v>
      </c>
      <c r="I868" s="2">
        <f t="shared" ca="1" si="104"/>
        <v>988.38000000000011</v>
      </c>
      <c r="J868" s="2">
        <f t="shared" ca="1" si="105"/>
        <v>0.17</v>
      </c>
      <c r="K868" s="2">
        <f t="shared" ca="1" si="110"/>
        <v>4941.8999999999996</v>
      </c>
      <c r="L868" s="2">
        <f t="shared" ca="1" si="111"/>
        <v>3604.68</v>
      </c>
      <c r="M868" s="2">
        <f t="shared" ca="1" si="106"/>
        <v>1337.2199999999998</v>
      </c>
      <c r="N868" s="2">
        <f t="shared" ca="1" si="107"/>
        <v>0.27058823529411763</v>
      </c>
    </row>
    <row r="869" spans="1:14">
      <c r="A869" t="s">
        <v>94</v>
      </c>
      <c r="B869" t="s">
        <v>187</v>
      </c>
      <c r="C869" t="s">
        <v>244</v>
      </c>
      <c r="D869" t="s">
        <v>191</v>
      </c>
      <c r="E869" t="s">
        <v>202</v>
      </c>
      <c r="F869" s="1">
        <v>45139</v>
      </c>
      <c r="G869" s="2">
        <f t="shared" ca="1" si="108"/>
        <v>1535</v>
      </c>
      <c r="H869" s="2">
        <f t="shared" ca="1" si="109"/>
        <v>1151.25</v>
      </c>
      <c r="I869" s="2">
        <f t="shared" ca="1" si="104"/>
        <v>383.75</v>
      </c>
      <c r="J869" s="2">
        <f t="shared" ca="1" si="105"/>
        <v>0.25</v>
      </c>
      <c r="K869" s="2">
        <f t="shared" ca="1" si="110"/>
        <v>1274.05</v>
      </c>
      <c r="L869" s="2">
        <f t="shared" ca="1" si="111"/>
        <v>1212.6500000000001</v>
      </c>
      <c r="M869" s="2">
        <f t="shared" ca="1" si="106"/>
        <v>61.399999999999864</v>
      </c>
      <c r="N869" s="2">
        <f t="shared" ca="1" si="107"/>
        <v>4.8192771084337241E-2</v>
      </c>
    </row>
    <row r="870" spans="1:14">
      <c r="A870" t="s">
        <v>95</v>
      </c>
      <c r="B870" t="s">
        <v>169</v>
      </c>
      <c r="C870" t="s">
        <v>245</v>
      </c>
      <c r="D870" t="s">
        <v>204</v>
      </c>
      <c r="E870" t="s">
        <v>204</v>
      </c>
      <c r="F870" s="1">
        <v>45139</v>
      </c>
      <c r="G870" s="2">
        <f t="shared" ca="1" si="108"/>
        <v>8591</v>
      </c>
      <c r="H870" s="2">
        <f t="shared" ca="1" si="109"/>
        <v>7130.53</v>
      </c>
      <c r="I870" s="2">
        <f t="shared" ca="1" si="104"/>
        <v>1460.4700000000003</v>
      </c>
      <c r="J870" s="2">
        <f t="shared" ca="1" si="105"/>
        <v>0.17000000000000004</v>
      </c>
      <c r="K870" s="2">
        <f t="shared" ca="1" si="110"/>
        <v>8075.54</v>
      </c>
      <c r="L870" s="2">
        <f t="shared" ca="1" si="111"/>
        <v>6099.61</v>
      </c>
      <c r="M870" s="2">
        <f t="shared" ca="1" si="106"/>
        <v>1975.9300000000003</v>
      </c>
      <c r="N870" s="2">
        <f t="shared" ca="1" si="107"/>
        <v>0.24468085106382984</v>
      </c>
    </row>
    <row r="871" spans="1:14">
      <c r="A871" t="s">
        <v>96</v>
      </c>
      <c r="B871" t="s">
        <v>172</v>
      </c>
      <c r="C871" t="s">
        <v>246</v>
      </c>
      <c r="D871" t="s">
        <v>206</v>
      </c>
      <c r="E871" t="s">
        <v>206</v>
      </c>
      <c r="F871" s="1">
        <v>45139</v>
      </c>
      <c r="G871" s="2">
        <f t="shared" ca="1" si="108"/>
        <v>9587</v>
      </c>
      <c r="H871" s="2">
        <f t="shared" ca="1" si="109"/>
        <v>7190.25</v>
      </c>
      <c r="I871" s="2">
        <f t="shared" ca="1" si="104"/>
        <v>2396.75</v>
      </c>
      <c r="J871" s="2">
        <f t="shared" ca="1" si="105"/>
        <v>0.25</v>
      </c>
      <c r="K871" s="2">
        <f t="shared" ca="1" si="110"/>
        <v>6710.9</v>
      </c>
      <c r="L871" s="2">
        <f t="shared" ca="1" si="111"/>
        <v>5848.07</v>
      </c>
      <c r="M871" s="2">
        <f t="shared" ca="1" si="106"/>
        <v>862.82999999999993</v>
      </c>
      <c r="N871" s="2">
        <f t="shared" ca="1" si="107"/>
        <v>0.12857142857142856</v>
      </c>
    </row>
    <row r="872" spans="1:14">
      <c r="A872" t="s">
        <v>97</v>
      </c>
      <c r="B872" t="s">
        <v>176</v>
      </c>
      <c r="C872" t="s">
        <v>247</v>
      </c>
      <c r="D872" t="s">
        <v>208</v>
      </c>
      <c r="E872" t="s">
        <v>208</v>
      </c>
      <c r="F872" s="1">
        <v>45139</v>
      </c>
      <c r="G872" s="2">
        <f t="shared" ca="1" si="108"/>
        <v>5061</v>
      </c>
      <c r="H872" s="2">
        <f t="shared" ca="1" si="109"/>
        <v>4251.24</v>
      </c>
      <c r="I872" s="2">
        <f t="shared" ca="1" si="104"/>
        <v>809.76000000000022</v>
      </c>
      <c r="J872" s="2">
        <f t="shared" ca="1" si="105"/>
        <v>0.16000000000000003</v>
      </c>
      <c r="K872" s="2">
        <f t="shared" ca="1" si="110"/>
        <v>5111.6099999999997</v>
      </c>
      <c r="L872" s="2">
        <f t="shared" ca="1" si="111"/>
        <v>3340.26</v>
      </c>
      <c r="M872" s="2">
        <f t="shared" ca="1" si="106"/>
        <v>1771.3499999999995</v>
      </c>
      <c r="N872" s="2">
        <f t="shared" ca="1" si="107"/>
        <v>0.34653465346534645</v>
      </c>
    </row>
    <row r="873" spans="1:14">
      <c r="A873" t="s">
        <v>98</v>
      </c>
      <c r="B873" t="s">
        <v>179</v>
      </c>
      <c r="C873" t="s">
        <v>248</v>
      </c>
      <c r="D873" t="s">
        <v>210</v>
      </c>
      <c r="E873" t="s">
        <v>211</v>
      </c>
      <c r="F873" s="1">
        <v>45139</v>
      </c>
      <c r="G873" s="2">
        <f t="shared" ca="1" si="108"/>
        <v>6374</v>
      </c>
      <c r="H873" s="2">
        <f t="shared" ca="1" si="109"/>
        <v>4589.28</v>
      </c>
      <c r="I873" s="2">
        <f t="shared" ca="1" si="104"/>
        <v>1784.7200000000003</v>
      </c>
      <c r="J873" s="2">
        <f t="shared" ca="1" si="105"/>
        <v>0.28000000000000003</v>
      </c>
      <c r="K873" s="2">
        <f t="shared" ca="1" si="110"/>
        <v>5162.9399999999996</v>
      </c>
      <c r="L873" s="2">
        <f t="shared" ca="1" si="111"/>
        <v>4334.3200000000006</v>
      </c>
      <c r="M873" s="2">
        <f t="shared" ca="1" si="106"/>
        <v>828.61999999999898</v>
      </c>
      <c r="N873" s="2">
        <f t="shared" ca="1" si="107"/>
        <v>0.16049382716049365</v>
      </c>
    </row>
    <row r="874" spans="1:14">
      <c r="A874" t="s">
        <v>99</v>
      </c>
      <c r="B874" t="s">
        <v>181</v>
      </c>
      <c r="C874" t="s">
        <v>249</v>
      </c>
      <c r="D874" t="s">
        <v>210</v>
      </c>
      <c r="E874" t="s">
        <v>213</v>
      </c>
      <c r="F874" s="1">
        <v>45139</v>
      </c>
      <c r="G874" s="2">
        <f t="shared" ca="1" si="108"/>
        <v>984</v>
      </c>
      <c r="H874" s="2">
        <f t="shared" ca="1" si="109"/>
        <v>875.76</v>
      </c>
      <c r="I874" s="2">
        <f t="shared" ca="1" si="104"/>
        <v>108.24000000000001</v>
      </c>
      <c r="J874" s="2">
        <f t="shared" ca="1" si="105"/>
        <v>0.11000000000000001</v>
      </c>
      <c r="K874" s="2">
        <f t="shared" ca="1" si="110"/>
        <v>1033.2</v>
      </c>
      <c r="L874" s="2">
        <f t="shared" ca="1" si="111"/>
        <v>659.28000000000009</v>
      </c>
      <c r="M874" s="2">
        <f t="shared" ca="1" si="106"/>
        <v>373.91999999999996</v>
      </c>
      <c r="N874" s="2">
        <f t="shared" ca="1" si="107"/>
        <v>0.36190476190476184</v>
      </c>
    </row>
    <row r="875" spans="1:14">
      <c r="A875" t="s">
        <v>100</v>
      </c>
      <c r="B875" t="s">
        <v>184</v>
      </c>
      <c r="C875" t="s">
        <v>250</v>
      </c>
      <c r="D875" t="s">
        <v>171</v>
      </c>
      <c r="E875" t="s">
        <v>171</v>
      </c>
      <c r="F875" s="1">
        <v>45139</v>
      </c>
      <c r="G875" s="2">
        <f t="shared" ca="1" si="108"/>
        <v>5202</v>
      </c>
      <c r="H875" s="2">
        <f t="shared" ca="1" si="109"/>
        <v>3589.3799999999997</v>
      </c>
      <c r="I875" s="2">
        <f t="shared" ca="1" si="104"/>
        <v>1612.6200000000003</v>
      </c>
      <c r="J875" s="2">
        <f t="shared" ca="1" si="105"/>
        <v>0.31000000000000005</v>
      </c>
      <c r="K875" s="2">
        <f t="shared" ca="1" si="110"/>
        <v>3381.3</v>
      </c>
      <c r="L875" s="2">
        <f t="shared" ca="1" si="111"/>
        <v>3745.44</v>
      </c>
      <c r="M875" s="2">
        <f t="shared" ca="1" si="106"/>
        <v>-364.13999999999987</v>
      </c>
      <c r="N875" s="2">
        <f t="shared" ca="1" si="107"/>
        <v>-0.10769230769230764</v>
      </c>
    </row>
    <row r="876" spans="1:14">
      <c r="A876" t="s">
        <v>101</v>
      </c>
      <c r="B876" t="s">
        <v>187</v>
      </c>
      <c r="C876" t="s">
        <v>251</v>
      </c>
      <c r="D876" t="s">
        <v>174</v>
      </c>
      <c r="E876" t="s">
        <v>175</v>
      </c>
      <c r="F876" s="1">
        <v>45139</v>
      </c>
      <c r="G876" s="2">
        <f t="shared" ca="1" si="108"/>
        <v>3802</v>
      </c>
      <c r="H876" s="2">
        <f t="shared" ca="1" si="109"/>
        <v>3345.76</v>
      </c>
      <c r="I876" s="2">
        <f t="shared" ca="1" si="104"/>
        <v>456.23999999999978</v>
      </c>
      <c r="J876" s="2">
        <f t="shared" ca="1" si="105"/>
        <v>0.11999999999999994</v>
      </c>
      <c r="K876" s="2">
        <f t="shared" ca="1" si="110"/>
        <v>3117.64</v>
      </c>
      <c r="L876" s="2">
        <f t="shared" ca="1" si="111"/>
        <v>2775.46</v>
      </c>
      <c r="M876" s="2">
        <f t="shared" ca="1" si="106"/>
        <v>342.17999999999984</v>
      </c>
      <c r="N876" s="2">
        <f t="shared" ca="1" si="107"/>
        <v>0.10975609756097557</v>
      </c>
    </row>
    <row r="877" spans="1:14">
      <c r="A877" t="s">
        <v>102</v>
      </c>
      <c r="B877" t="s">
        <v>169</v>
      </c>
      <c r="C877" t="s">
        <v>252</v>
      </c>
      <c r="D877" t="s">
        <v>174</v>
      </c>
      <c r="E877" t="s">
        <v>178</v>
      </c>
      <c r="F877" s="1">
        <v>45139</v>
      </c>
      <c r="G877" s="2">
        <f t="shared" ca="1" si="108"/>
        <v>7498</v>
      </c>
      <c r="H877" s="2">
        <f t="shared" ca="1" si="109"/>
        <v>6073.38</v>
      </c>
      <c r="I877" s="2">
        <f t="shared" ref="I877:I940" ca="1" si="112">G877-H877</f>
        <v>1424.62</v>
      </c>
      <c r="J877" s="2">
        <f t="shared" ref="J877:J940" ca="1" si="113">I877/G877</f>
        <v>0.18999999999999997</v>
      </c>
      <c r="K877" s="2">
        <f t="shared" ca="1" si="110"/>
        <v>7722.94</v>
      </c>
      <c r="L877" s="2">
        <f t="shared" ca="1" si="111"/>
        <v>5248.5999999999995</v>
      </c>
      <c r="M877" s="2">
        <f t="shared" ref="M877:M940" ca="1" si="114">K877-L877</f>
        <v>2474.34</v>
      </c>
      <c r="N877" s="2">
        <f t="shared" ref="N877:N940" ca="1" si="115">M877/K877</f>
        <v>0.32038834951456313</v>
      </c>
    </row>
    <row r="878" spans="1:14">
      <c r="A878" t="s">
        <v>103</v>
      </c>
      <c r="B878" t="s">
        <v>172</v>
      </c>
      <c r="C878" t="s">
        <v>253</v>
      </c>
      <c r="D878" t="s">
        <v>174</v>
      </c>
      <c r="E878" t="s">
        <v>180</v>
      </c>
      <c r="F878" s="1">
        <v>45139</v>
      </c>
      <c r="G878" s="2">
        <f t="shared" ca="1" si="108"/>
        <v>6355</v>
      </c>
      <c r="H878" s="2">
        <f t="shared" ca="1" si="109"/>
        <v>5528.85</v>
      </c>
      <c r="I878" s="2">
        <f t="shared" ca="1" si="112"/>
        <v>826.14999999999964</v>
      </c>
      <c r="J878" s="2">
        <f t="shared" ca="1" si="113"/>
        <v>0.12999999999999995</v>
      </c>
      <c r="K878" s="2">
        <f t="shared" ca="1" si="110"/>
        <v>5401.75</v>
      </c>
      <c r="L878" s="2">
        <f t="shared" ca="1" si="111"/>
        <v>3940.1</v>
      </c>
      <c r="M878" s="2">
        <f t="shared" ca="1" si="114"/>
        <v>1461.65</v>
      </c>
      <c r="N878" s="2">
        <f t="shared" ca="1" si="115"/>
        <v>0.27058823529411768</v>
      </c>
    </row>
    <row r="879" spans="1:14">
      <c r="A879" t="s">
        <v>104</v>
      </c>
      <c r="B879" t="s">
        <v>176</v>
      </c>
      <c r="C879" t="s">
        <v>254</v>
      </c>
      <c r="D879" t="s">
        <v>174</v>
      </c>
      <c r="E879" t="s">
        <v>183</v>
      </c>
      <c r="F879" s="1">
        <v>45139</v>
      </c>
      <c r="G879" s="2">
        <f t="shared" ca="1" si="108"/>
        <v>4266</v>
      </c>
      <c r="H879" s="2">
        <f t="shared" ca="1" si="109"/>
        <v>3498.12</v>
      </c>
      <c r="I879" s="2">
        <f t="shared" ca="1" si="112"/>
        <v>767.88000000000011</v>
      </c>
      <c r="J879" s="2">
        <f t="shared" ca="1" si="113"/>
        <v>0.18000000000000002</v>
      </c>
      <c r="K879" s="2">
        <f t="shared" ca="1" si="110"/>
        <v>4863.24</v>
      </c>
      <c r="L879" s="2">
        <f t="shared" ca="1" si="111"/>
        <v>2900.88</v>
      </c>
      <c r="M879" s="2">
        <f t="shared" ca="1" si="114"/>
        <v>1962.3599999999997</v>
      </c>
      <c r="N879" s="2">
        <f t="shared" ca="1" si="115"/>
        <v>0.40350877192982454</v>
      </c>
    </row>
    <row r="880" spans="1:14">
      <c r="A880" t="s">
        <v>105</v>
      </c>
      <c r="B880" t="s">
        <v>179</v>
      </c>
      <c r="C880" t="s">
        <v>255</v>
      </c>
      <c r="D880" t="s">
        <v>174</v>
      </c>
      <c r="E880" t="s">
        <v>186</v>
      </c>
      <c r="F880" s="1">
        <v>45139</v>
      </c>
      <c r="G880" s="2">
        <f t="shared" ca="1" si="108"/>
        <v>7209</v>
      </c>
      <c r="H880" s="2">
        <f t="shared" ca="1" si="109"/>
        <v>5478.84</v>
      </c>
      <c r="I880" s="2">
        <f t="shared" ca="1" si="112"/>
        <v>1730.1599999999999</v>
      </c>
      <c r="J880" s="2">
        <f t="shared" ca="1" si="113"/>
        <v>0.24</v>
      </c>
      <c r="K880" s="2">
        <f t="shared" ca="1" si="110"/>
        <v>7569.45</v>
      </c>
      <c r="L880" s="2">
        <f t="shared" ca="1" si="111"/>
        <v>4830.0300000000007</v>
      </c>
      <c r="M880" s="2">
        <f t="shared" ca="1" si="114"/>
        <v>2739.4199999999992</v>
      </c>
      <c r="N880" s="2">
        <f t="shared" ca="1" si="115"/>
        <v>0.36190476190476178</v>
      </c>
    </row>
    <row r="881" spans="1:14">
      <c r="A881" t="s">
        <v>106</v>
      </c>
      <c r="B881" t="s">
        <v>181</v>
      </c>
      <c r="C881" t="s">
        <v>256</v>
      </c>
      <c r="D881" t="s">
        <v>189</v>
      </c>
      <c r="E881" t="s">
        <v>189</v>
      </c>
      <c r="F881" s="1">
        <v>45139</v>
      </c>
      <c r="G881" s="2">
        <f t="shared" ca="1" si="108"/>
        <v>5710</v>
      </c>
      <c r="H881" s="2">
        <f t="shared" ca="1" si="109"/>
        <v>4682.2</v>
      </c>
      <c r="I881" s="2">
        <f t="shared" ca="1" si="112"/>
        <v>1027.8000000000002</v>
      </c>
      <c r="J881" s="2">
        <f t="shared" ca="1" si="113"/>
        <v>0.18000000000000002</v>
      </c>
      <c r="K881" s="2">
        <f t="shared" ca="1" si="110"/>
        <v>3939.9</v>
      </c>
      <c r="L881" s="2">
        <f t="shared" ca="1" si="111"/>
        <v>4453.8</v>
      </c>
      <c r="M881" s="2">
        <f t="shared" ca="1" si="114"/>
        <v>-513.90000000000009</v>
      </c>
      <c r="N881" s="2">
        <f t="shared" ca="1" si="115"/>
        <v>-0.13043478260869568</v>
      </c>
    </row>
    <row r="882" spans="1:14">
      <c r="A882" t="s">
        <v>107</v>
      </c>
      <c r="B882" t="s">
        <v>184</v>
      </c>
      <c r="C882" t="s">
        <v>257</v>
      </c>
      <c r="D882" t="s">
        <v>191</v>
      </c>
      <c r="E882" t="s">
        <v>192</v>
      </c>
      <c r="F882" s="1">
        <v>45139</v>
      </c>
      <c r="G882" s="2">
        <f t="shared" ca="1" si="108"/>
        <v>2091</v>
      </c>
      <c r="H882" s="2">
        <f t="shared" ca="1" si="109"/>
        <v>1881.9</v>
      </c>
      <c r="I882" s="2">
        <f t="shared" ca="1" si="112"/>
        <v>209.09999999999991</v>
      </c>
      <c r="J882" s="2">
        <f t="shared" ca="1" si="113"/>
        <v>9.999999999999995E-2</v>
      </c>
      <c r="K882" s="2">
        <f t="shared" ca="1" si="110"/>
        <v>1484.61</v>
      </c>
      <c r="L882" s="2">
        <f t="shared" ca="1" si="111"/>
        <v>1442.79</v>
      </c>
      <c r="M882" s="2">
        <f t="shared" ca="1" si="114"/>
        <v>41.819999999999936</v>
      </c>
      <c r="N882" s="2">
        <f t="shared" ca="1" si="115"/>
        <v>2.8169014084507001E-2</v>
      </c>
    </row>
    <row r="883" spans="1:14">
      <c r="A883" t="s">
        <v>108</v>
      </c>
      <c r="B883" t="s">
        <v>187</v>
      </c>
      <c r="C883" t="s">
        <v>258</v>
      </c>
      <c r="D883" t="s">
        <v>191</v>
      </c>
      <c r="E883" t="s">
        <v>194</v>
      </c>
      <c r="F883" s="1">
        <v>45139</v>
      </c>
      <c r="G883" s="2">
        <f t="shared" ca="1" si="108"/>
        <v>3652</v>
      </c>
      <c r="H883" s="2">
        <f t="shared" ca="1" si="109"/>
        <v>2812.04</v>
      </c>
      <c r="I883" s="2">
        <f t="shared" ca="1" si="112"/>
        <v>839.96</v>
      </c>
      <c r="J883" s="2">
        <f t="shared" ca="1" si="113"/>
        <v>0.23</v>
      </c>
      <c r="K883" s="2">
        <f t="shared" ca="1" si="110"/>
        <v>4017.2</v>
      </c>
      <c r="L883" s="2">
        <f t="shared" ca="1" si="111"/>
        <v>2921.6000000000004</v>
      </c>
      <c r="M883" s="2">
        <f t="shared" ca="1" si="114"/>
        <v>1095.5999999999995</v>
      </c>
      <c r="N883" s="2">
        <f t="shared" ca="1" si="115"/>
        <v>0.2727272727272726</v>
      </c>
    </row>
    <row r="884" spans="1:14">
      <c r="A884" t="s">
        <v>109</v>
      </c>
      <c r="B884" t="s">
        <v>169</v>
      </c>
      <c r="C884" t="s">
        <v>259</v>
      </c>
      <c r="D884" t="s">
        <v>191</v>
      </c>
      <c r="E884" t="s">
        <v>196</v>
      </c>
      <c r="F884" s="1">
        <v>45139</v>
      </c>
      <c r="G884" s="2">
        <f t="shared" ca="1" si="108"/>
        <v>1505</v>
      </c>
      <c r="H884" s="2">
        <f t="shared" ca="1" si="109"/>
        <v>1083.5999999999999</v>
      </c>
      <c r="I884" s="2">
        <f t="shared" ca="1" si="112"/>
        <v>421.40000000000009</v>
      </c>
      <c r="J884" s="2">
        <f t="shared" ca="1" si="113"/>
        <v>0.28000000000000008</v>
      </c>
      <c r="K884" s="2">
        <f t="shared" ca="1" si="110"/>
        <v>1113.7</v>
      </c>
      <c r="L884" s="2">
        <f t="shared" ca="1" si="111"/>
        <v>1173.9000000000001</v>
      </c>
      <c r="M884" s="2">
        <f t="shared" ca="1" si="114"/>
        <v>-60.200000000000045</v>
      </c>
      <c r="N884" s="2">
        <f t="shared" ca="1" si="115"/>
        <v>-5.4054054054054092E-2</v>
      </c>
    </row>
    <row r="885" spans="1:14">
      <c r="A885" t="s">
        <v>110</v>
      </c>
      <c r="B885" t="s">
        <v>172</v>
      </c>
      <c r="C885" t="s">
        <v>260</v>
      </c>
      <c r="D885" t="s">
        <v>191</v>
      </c>
      <c r="E885" t="s">
        <v>198</v>
      </c>
      <c r="F885" s="1">
        <v>45139</v>
      </c>
      <c r="G885" s="2">
        <f t="shared" ca="1" si="108"/>
        <v>3901</v>
      </c>
      <c r="H885" s="2">
        <f t="shared" ca="1" si="109"/>
        <v>2613.67</v>
      </c>
      <c r="I885" s="2">
        <f t="shared" ca="1" si="112"/>
        <v>1287.33</v>
      </c>
      <c r="J885" s="2">
        <f t="shared" ca="1" si="113"/>
        <v>0.32999999999999996</v>
      </c>
      <c r="K885" s="2">
        <f t="shared" ca="1" si="110"/>
        <v>2652.68</v>
      </c>
      <c r="L885" s="2">
        <f t="shared" ca="1" si="111"/>
        <v>3003.77</v>
      </c>
      <c r="M885" s="2">
        <f t="shared" ca="1" si="114"/>
        <v>-351.09000000000015</v>
      </c>
      <c r="N885" s="2">
        <f t="shared" ca="1" si="115"/>
        <v>-0.13235294117647065</v>
      </c>
    </row>
    <row r="886" spans="1:14">
      <c r="A886" t="s">
        <v>111</v>
      </c>
      <c r="B886" t="s">
        <v>176</v>
      </c>
      <c r="C886" t="s">
        <v>261</v>
      </c>
      <c r="D886" t="s">
        <v>191</v>
      </c>
      <c r="E886" t="s">
        <v>200</v>
      </c>
      <c r="F886" s="1">
        <v>45139</v>
      </c>
      <c r="G886" s="2">
        <f t="shared" ca="1" si="108"/>
        <v>6514</v>
      </c>
      <c r="H886" s="2">
        <f t="shared" ca="1" si="109"/>
        <v>5536.9</v>
      </c>
      <c r="I886" s="2">
        <f t="shared" ca="1" si="112"/>
        <v>977.10000000000036</v>
      </c>
      <c r="J886" s="2">
        <f t="shared" ca="1" si="113"/>
        <v>0.15000000000000005</v>
      </c>
      <c r="K886" s="2">
        <f t="shared" ca="1" si="110"/>
        <v>6383.72</v>
      </c>
      <c r="L886" s="2">
        <f t="shared" ca="1" si="111"/>
        <v>5146.0600000000004</v>
      </c>
      <c r="M886" s="2">
        <f t="shared" ca="1" si="114"/>
        <v>1237.6599999999999</v>
      </c>
      <c r="N886" s="2">
        <f t="shared" ca="1" si="115"/>
        <v>0.19387755102040813</v>
      </c>
    </row>
    <row r="887" spans="1:14">
      <c r="A887" t="s">
        <v>112</v>
      </c>
      <c r="B887" t="s">
        <v>179</v>
      </c>
      <c r="C887" t="s">
        <v>262</v>
      </c>
      <c r="D887" t="s">
        <v>191</v>
      </c>
      <c r="E887" t="s">
        <v>202</v>
      </c>
      <c r="F887" s="1">
        <v>45139</v>
      </c>
      <c r="G887" s="2">
        <f t="shared" ca="1" si="108"/>
        <v>180</v>
      </c>
      <c r="H887" s="2">
        <f t="shared" ca="1" si="109"/>
        <v>135</v>
      </c>
      <c r="I887" s="2">
        <f t="shared" ca="1" si="112"/>
        <v>45</v>
      </c>
      <c r="J887" s="2">
        <f t="shared" ca="1" si="113"/>
        <v>0.25</v>
      </c>
      <c r="K887" s="2">
        <f t="shared" ca="1" si="110"/>
        <v>208.8</v>
      </c>
      <c r="L887" s="2">
        <f t="shared" ca="1" si="111"/>
        <v>118.80000000000001</v>
      </c>
      <c r="M887" s="2">
        <f t="shared" ca="1" si="114"/>
        <v>90</v>
      </c>
      <c r="N887" s="2">
        <f t="shared" ca="1" si="115"/>
        <v>0.43103448275862066</v>
      </c>
    </row>
    <row r="888" spans="1:14">
      <c r="A888" t="s">
        <v>113</v>
      </c>
      <c r="B888" t="s">
        <v>181</v>
      </c>
      <c r="C888" t="s">
        <v>263</v>
      </c>
      <c r="D888" t="s">
        <v>204</v>
      </c>
      <c r="E888" t="s">
        <v>204</v>
      </c>
      <c r="F888" s="1">
        <v>45139</v>
      </c>
      <c r="G888" s="2">
        <f t="shared" ca="1" si="108"/>
        <v>144</v>
      </c>
      <c r="H888" s="2">
        <f t="shared" ca="1" si="109"/>
        <v>99.359999999999985</v>
      </c>
      <c r="I888" s="2">
        <f t="shared" ca="1" si="112"/>
        <v>44.640000000000015</v>
      </c>
      <c r="J888" s="2">
        <f t="shared" ca="1" si="113"/>
        <v>0.31000000000000011</v>
      </c>
      <c r="K888" s="2">
        <f t="shared" ca="1" si="110"/>
        <v>141.12</v>
      </c>
      <c r="L888" s="2">
        <f t="shared" ca="1" si="111"/>
        <v>92.16</v>
      </c>
      <c r="M888" s="2">
        <f t="shared" ca="1" si="114"/>
        <v>48.960000000000008</v>
      </c>
      <c r="N888" s="2">
        <f t="shared" ca="1" si="115"/>
        <v>0.34693877551020413</v>
      </c>
    </row>
    <row r="889" spans="1:14">
      <c r="A889" t="s">
        <v>114</v>
      </c>
      <c r="B889" t="s">
        <v>184</v>
      </c>
      <c r="C889" t="s">
        <v>264</v>
      </c>
      <c r="D889" t="s">
        <v>206</v>
      </c>
      <c r="E889" t="s">
        <v>206</v>
      </c>
      <c r="F889" s="1">
        <v>45139</v>
      </c>
      <c r="G889" s="2">
        <f t="shared" ca="1" si="108"/>
        <v>5773</v>
      </c>
      <c r="H889" s="2">
        <f t="shared" ca="1" si="109"/>
        <v>5080.24</v>
      </c>
      <c r="I889" s="2">
        <f t="shared" ca="1" si="112"/>
        <v>692.76000000000022</v>
      </c>
      <c r="J889" s="2">
        <f t="shared" ca="1" si="113"/>
        <v>0.12000000000000004</v>
      </c>
      <c r="K889" s="2">
        <f t="shared" ca="1" si="110"/>
        <v>3810.18</v>
      </c>
      <c r="L889" s="2">
        <f t="shared" ca="1" si="111"/>
        <v>4618.4000000000005</v>
      </c>
      <c r="M889" s="2">
        <f t="shared" ca="1" si="114"/>
        <v>-808.22000000000071</v>
      </c>
      <c r="N889" s="2">
        <f t="shared" ca="1" si="115"/>
        <v>-0.21212121212121232</v>
      </c>
    </row>
    <row r="890" spans="1:14">
      <c r="A890" t="s">
        <v>115</v>
      </c>
      <c r="B890" t="s">
        <v>187</v>
      </c>
      <c r="C890" t="s">
        <v>265</v>
      </c>
      <c r="D890" t="s">
        <v>208</v>
      </c>
      <c r="E890" t="s">
        <v>208</v>
      </c>
      <c r="F890" s="1">
        <v>45139</v>
      </c>
      <c r="G890" s="2">
        <f t="shared" ca="1" si="108"/>
        <v>8450</v>
      </c>
      <c r="H890" s="2">
        <f t="shared" ca="1" si="109"/>
        <v>6929</v>
      </c>
      <c r="I890" s="2">
        <f t="shared" ca="1" si="112"/>
        <v>1521</v>
      </c>
      <c r="J890" s="2">
        <f t="shared" ca="1" si="113"/>
        <v>0.18</v>
      </c>
      <c r="K890" s="2">
        <f t="shared" ca="1" si="110"/>
        <v>7605</v>
      </c>
      <c r="L890" s="2">
        <f t="shared" ca="1" si="111"/>
        <v>5830.5</v>
      </c>
      <c r="M890" s="2">
        <f t="shared" ca="1" si="114"/>
        <v>1774.5</v>
      </c>
      <c r="N890" s="2">
        <f t="shared" ca="1" si="115"/>
        <v>0.23333333333333334</v>
      </c>
    </row>
    <row r="891" spans="1:14">
      <c r="A891" t="s">
        <v>116</v>
      </c>
      <c r="B891" t="s">
        <v>169</v>
      </c>
      <c r="C891" t="s">
        <v>266</v>
      </c>
      <c r="D891" t="s">
        <v>210</v>
      </c>
      <c r="E891" t="s">
        <v>211</v>
      </c>
      <c r="F891" s="1">
        <v>45139</v>
      </c>
      <c r="G891" s="2">
        <f t="shared" ca="1" si="108"/>
        <v>5392</v>
      </c>
      <c r="H891" s="2">
        <f t="shared" ca="1" si="109"/>
        <v>4475.3599999999997</v>
      </c>
      <c r="I891" s="2">
        <f t="shared" ca="1" si="112"/>
        <v>916.64000000000033</v>
      </c>
      <c r="J891" s="2">
        <f t="shared" ca="1" si="113"/>
        <v>0.17000000000000007</v>
      </c>
      <c r="K891" s="2">
        <f t="shared" ca="1" si="110"/>
        <v>5068.4799999999996</v>
      </c>
      <c r="L891" s="2">
        <f t="shared" ca="1" si="111"/>
        <v>4097.92</v>
      </c>
      <c r="M891" s="2">
        <f t="shared" ca="1" si="114"/>
        <v>970.55999999999949</v>
      </c>
      <c r="N891" s="2">
        <f t="shared" ca="1" si="115"/>
        <v>0.19148936170212758</v>
      </c>
    </row>
    <row r="892" spans="1:14">
      <c r="A892" t="s">
        <v>117</v>
      </c>
      <c r="B892" t="s">
        <v>172</v>
      </c>
      <c r="C892" t="s">
        <v>267</v>
      </c>
      <c r="D892" t="s">
        <v>210</v>
      </c>
      <c r="E892" t="s">
        <v>213</v>
      </c>
      <c r="F892" s="1">
        <v>45139</v>
      </c>
      <c r="G892" s="2">
        <f t="shared" ca="1" si="108"/>
        <v>8833</v>
      </c>
      <c r="H892" s="2">
        <f t="shared" ca="1" si="109"/>
        <v>6094.7699999999995</v>
      </c>
      <c r="I892" s="2">
        <f t="shared" ca="1" si="112"/>
        <v>2738.2300000000005</v>
      </c>
      <c r="J892" s="2">
        <f t="shared" ca="1" si="113"/>
        <v>0.31000000000000005</v>
      </c>
      <c r="K892" s="2">
        <f t="shared" ca="1" si="110"/>
        <v>7508.05</v>
      </c>
      <c r="L892" s="2">
        <f t="shared" ca="1" si="111"/>
        <v>6359.76</v>
      </c>
      <c r="M892" s="2">
        <f t="shared" ca="1" si="114"/>
        <v>1148.29</v>
      </c>
      <c r="N892" s="2">
        <f t="shared" ca="1" si="115"/>
        <v>0.15294117647058822</v>
      </c>
    </row>
    <row r="893" spans="1:14">
      <c r="A893" t="s">
        <v>118</v>
      </c>
      <c r="B893" t="s">
        <v>176</v>
      </c>
      <c r="C893" t="s">
        <v>268</v>
      </c>
      <c r="D893" t="s">
        <v>171</v>
      </c>
      <c r="E893" t="s">
        <v>171</v>
      </c>
      <c r="F893" s="1">
        <v>45139</v>
      </c>
      <c r="G893" s="2">
        <f t="shared" ca="1" si="108"/>
        <v>2988</v>
      </c>
      <c r="H893" s="2">
        <f t="shared" ca="1" si="109"/>
        <v>2031.8400000000001</v>
      </c>
      <c r="I893" s="2">
        <f t="shared" ca="1" si="112"/>
        <v>956.15999999999985</v>
      </c>
      <c r="J893" s="2">
        <f t="shared" ca="1" si="113"/>
        <v>0.31999999999999995</v>
      </c>
      <c r="K893" s="2">
        <f t="shared" ca="1" si="110"/>
        <v>2151.36</v>
      </c>
      <c r="L893" s="2">
        <f t="shared" ca="1" si="111"/>
        <v>2330.64</v>
      </c>
      <c r="M893" s="2">
        <f t="shared" ca="1" si="114"/>
        <v>-179.27999999999975</v>
      </c>
      <c r="N893" s="2">
        <f t="shared" ca="1" si="115"/>
        <v>-8.3333333333333204E-2</v>
      </c>
    </row>
    <row r="894" spans="1:14">
      <c r="A894" t="s">
        <v>119</v>
      </c>
      <c r="B894" t="s">
        <v>179</v>
      </c>
      <c r="C894" t="s">
        <v>269</v>
      </c>
      <c r="D894" t="s">
        <v>174</v>
      </c>
      <c r="E894" t="s">
        <v>175</v>
      </c>
      <c r="F894" s="1">
        <v>45139</v>
      </c>
      <c r="G894" s="2">
        <f t="shared" ca="1" si="108"/>
        <v>7529</v>
      </c>
      <c r="H894" s="2">
        <f t="shared" ca="1" si="109"/>
        <v>6700.81</v>
      </c>
      <c r="I894" s="2">
        <f t="shared" ca="1" si="112"/>
        <v>828.1899999999996</v>
      </c>
      <c r="J894" s="2">
        <f t="shared" ca="1" si="113"/>
        <v>0.10999999999999995</v>
      </c>
      <c r="K894" s="2">
        <f t="shared" ca="1" si="110"/>
        <v>7754.87</v>
      </c>
      <c r="L894" s="2">
        <f t="shared" ca="1" si="111"/>
        <v>6023.2000000000007</v>
      </c>
      <c r="M894" s="2">
        <f t="shared" ca="1" si="114"/>
        <v>1731.6699999999992</v>
      </c>
      <c r="N894" s="2">
        <f t="shared" ca="1" si="115"/>
        <v>0.22330097087378631</v>
      </c>
    </row>
    <row r="895" spans="1:14">
      <c r="A895" t="s">
        <v>120</v>
      </c>
      <c r="B895" t="s">
        <v>181</v>
      </c>
      <c r="C895" t="s">
        <v>270</v>
      </c>
      <c r="D895" t="s">
        <v>174</v>
      </c>
      <c r="E895" t="s">
        <v>178</v>
      </c>
      <c r="F895" s="1">
        <v>45139</v>
      </c>
      <c r="G895" s="2">
        <f t="shared" ca="1" si="108"/>
        <v>6236</v>
      </c>
      <c r="H895" s="2">
        <f t="shared" ca="1" si="109"/>
        <v>4864.08</v>
      </c>
      <c r="I895" s="2">
        <f t="shared" ca="1" si="112"/>
        <v>1371.92</v>
      </c>
      <c r="J895" s="2">
        <f t="shared" ca="1" si="113"/>
        <v>0.22</v>
      </c>
      <c r="K895" s="2">
        <f t="shared" ca="1" si="110"/>
        <v>6547.8</v>
      </c>
      <c r="L895" s="2">
        <f t="shared" ca="1" si="111"/>
        <v>4801.72</v>
      </c>
      <c r="M895" s="2">
        <f t="shared" ca="1" si="114"/>
        <v>1746.08</v>
      </c>
      <c r="N895" s="2">
        <f t="shared" ca="1" si="115"/>
        <v>0.26666666666666666</v>
      </c>
    </row>
    <row r="896" spans="1:14">
      <c r="A896" t="s">
        <v>121</v>
      </c>
      <c r="B896" t="s">
        <v>184</v>
      </c>
      <c r="C896" t="s">
        <v>271</v>
      </c>
      <c r="D896" t="s">
        <v>174</v>
      </c>
      <c r="E896" t="s">
        <v>180</v>
      </c>
      <c r="F896" s="1">
        <v>45139</v>
      </c>
      <c r="G896" s="2">
        <f t="shared" ca="1" si="108"/>
        <v>2866</v>
      </c>
      <c r="H896" s="2">
        <f t="shared" ca="1" si="109"/>
        <v>2436.1</v>
      </c>
      <c r="I896" s="2">
        <f t="shared" ca="1" si="112"/>
        <v>429.90000000000009</v>
      </c>
      <c r="J896" s="2">
        <f t="shared" ca="1" si="113"/>
        <v>0.15000000000000002</v>
      </c>
      <c r="K896" s="2">
        <f t="shared" ca="1" si="110"/>
        <v>3209.92</v>
      </c>
      <c r="L896" s="2">
        <f t="shared" ca="1" si="111"/>
        <v>2120.84</v>
      </c>
      <c r="M896" s="2">
        <f t="shared" ca="1" si="114"/>
        <v>1089.08</v>
      </c>
      <c r="N896" s="2">
        <f t="shared" ca="1" si="115"/>
        <v>0.33928571428571425</v>
      </c>
    </row>
    <row r="897" spans="1:14">
      <c r="A897" t="s">
        <v>122</v>
      </c>
      <c r="B897" t="s">
        <v>187</v>
      </c>
      <c r="C897" t="s">
        <v>272</v>
      </c>
      <c r="D897" t="s">
        <v>174</v>
      </c>
      <c r="E897" t="s">
        <v>183</v>
      </c>
      <c r="F897" s="1">
        <v>45139</v>
      </c>
      <c r="G897" s="2">
        <f t="shared" ca="1" si="108"/>
        <v>2937</v>
      </c>
      <c r="H897" s="2">
        <f t="shared" ca="1" si="109"/>
        <v>2437.71</v>
      </c>
      <c r="I897" s="2">
        <f t="shared" ca="1" si="112"/>
        <v>499.28999999999996</v>
      </c>
      <c r="J897" s="2">
        <f t="shared" ca="1" si="113"/>
        <v>0.16999999999999998</v>
      </c>
      <c r="K897" s="2">
        <f t="shared" ca="1" si="110"/>
        <v>2584.56</v>
      </c>
      <c r="L897" s="2">
        <f t="shared" ca="1" si="111"/>
        <v>2261.4900000000002</v>
      </c>
      <c r="M897" s="2">
        <f t="shared" ca="1" si="114"/>
        <v>323.06999999999971</v>
      </c>
      <c r="N897" s="2">
        <f t="shared" ca="1" si="115"/>
        <v>0.12499999999999989</v>
      </c>
    </row>
    <row r="898" spans="1:14">
      <c r="A898" t="s">
        <v>123</v>
      </c>
      <c r="B898" t="s">
        <v>169</v>
      </c>
      <c r="C898" t="s">
        <v>273</v>
      </c>
      <c r="D898" t="s">
        <v>174</v>
      </c>
      <c r="E898" t="s">
        <v>186</v>
      </c>
      <c r="F898" s="1">
        <v>45139</v>
      </c>
      <c r="G898" s="2">
        <f t="shared" ca="1" si="108"/>
        <v>3433</v>
      </c>
      <c r="H898" s="2">
        <f t="shared" ca="1" si="109"/>
        <v>2540.42</v>
      </c>
      <c r="I898" s="2">
        <f t="shared" ca="1" si="112"/>
        <v>892.57999999999993</v>
      </c>
      <c r="J898" s="2">
        <f t="shared" ca="1" si="113"/>
        <v>0.25999999999999995</v>
      </c>
      <c r="K898" s="2">
        <f t="shared" ca="1" si="110"/>
        <v>3501.66</v>
      </c>
      <c r="L898" s="2">
        <f t="shared" ca="1" si="111"/>
        <v>2094.13</v>
      </c>
      <c r="M898" s="2">
        <f t="shared" ca="1" si="114"/>
        <v>1407.5299999999997</v>
      </c>
      <c r="N898" s="2">
        <f t="shared" ca="1" si="115"/>
        <v>0.40196078431372545</v>
      </c>
    </row>
    <row r="899" spans="1:14">
      <c r="A899" t="s">
        <v>124</v>
      </c>
      <c r="B899" t="s">
        <v>172</v>
      </c>
      <c r="C899" t="s">
        <v>274</v>
      </c>
      <c r="D899" t="s">
        <v>189</v>
      </c>
      <c r="E899" t="s">
        <v>189</v>
      </c>
      <c r="F899" s="1">
        <v>45139</v>
      </c>
      <c r="G899" s="2">
        <f t="shared" ref="G899:G962" ca="1" si="116">RANDBETWEEN(10,10000)</f>
        <v>7286</v>
      </c>
      <c r="H899" s="2">
        <f t="shared" ref="H899:H962" ca="1" si="117">G899*(RANDBETWEEN(65,90)/100)</f>
        <v>5537.36</v>
      </c>
      <c r="I899" s="2">
        <f t="shared" ca="1" si="112"/>
        <v>1748.6400000000003</v>
      </c>
      <c r="J899" s="2">
        <f t="shared" ca="1" si="113"/>
        <v>0.24000000000000005</v>
      </c>
      <c r="K899" s="2">
        <f t="shared" ref="K899:K962" ca="1" si="118">G899*RANDBETWEEN(65,120)/100</f>
        <v>5537.36</v>
      </c>
      <c r="L899" s="2">
        <f t="shared" ref="L899:L962" ca="1" si="119">G899*(RANDBETWEEN(60,80)/100)</f>
        <v>4881.62</v>
      </c>
      <c r="M899" s="2">
        <f t="shared" ca="1" si="114"/>
        <v>655.73999999999978</v>
      </c>
      <c r="N899" s="2">
        <f t="shared" ca="1" si="115"/>
        <v>0.11842105263157891</v>
      </c>
    </row>
    <row r="900" spans="1:14">
      <c r="A900" t="s">
        <v>125</v>
      </c>
      <c r="B900" t="s">
        <v>176</v>
      </c>
      <c r="C900" t="s">
        <v>275</v>
      </c>
      <c r="D900" t="s">
        <v>191</v>
      </c>
      <c r="E900" t="s">
        <v>192</v>
      </c>
      <c r="F900" s="1">
        <v>45139</v>
      </c>
      <c r="G900" s="2">
        <f t="shared" ca="1" si="116"/>
        <v>1728</v>
      </c>
      <c r="H900" s="2">
        <f t="shared" ca="1" si="117"/>
        <v>1175.0400000000002</v>
      </c>
      <c r="I900" s="2">
        <f t="shared" ca="1" si="112"/>
        <v>552.95999999999981</v>
      </c>
      <c r="J900" s="2">
        <f t="shared" ca="1" si="113"/>
        <v>0.3199999999999999</v>
      </c>
      <c r="K900" s="2">
        <f t="shared" ca="1" si="118"/>
        <v>1278.72</v>
      </c>
      <c r="L900" s="2">
        <f t="shared" ca="1" si="119"/>
        <v>1296</v>
      </c>
      <c r="M900" s="2">
        <f t="shared" ca="1" si="114"/>
        <v>-17.279999999999973</v>
      </c>
      <c r="N900" s="2">
        <f t="shared" ca="1" si="115"/>
        <v>-1.3513513513513492E-2</v>
      </c>
    </row>
    <row r="901" spans="1:14">
      <c r="A901" t="s">
        <v>126</v>
      </c>
      <c r="B901" t="s">
        <v>179</v>
      </c>
      <c r="C901" t="s">
        <v>276</v>
      </c>
      <c r="D901" t="s">
        <v>191</v>
      </c>
      <c r="E901" t="s">
        <v>194</v>
      </c>
      <c r="F901" s="1">
        <v>45139</v>
      </c>
      <c r="G901" s="2">
        <f t="shared" ca="1" si="116"/>
        <v>1654</v>
      </c>
      <c r="H901" s="2">
        <f t="shared" ca="1" si="117"/>
        <v>1141.26</v>
      </c>
      <c r="I901" s="2">
        <f t="shared" ca="1" si="112"/>
        <v>512.74</v>
      </c>
      <c r="J901" s="2">
        <f t="shared" ca="1" si="113"/>
        <v>0.31</v>
      </c>
      <c r="K901" s="2">
        <f t="shared" ca="1" si="118"/>
        <v>1885.56</v>
      </c>
      <c r="L901" s="2">
        <f t="shared" ca="1" si="119"/>
        <v>1273.58</v>
      </c>
      <c r="M901" s="2">
        <f t="shared" ca="1" si="114"/>
        <v>611.98</v>
      </c>
      <c r="N901" s="2">
        <f t="shared" ca="1" si="115"/>
        <v>0.32456140350877194</v>
      </c>
    </row>
    <row r="902" spans="1:14">
      <c r="A902" t="s">
        <v>127</v>
      </c>
      <c r="B902" t="s">
        <v>181</v>
      </c>
      <c r="C902" t="s">
        <v>277</v>
      </c>
      <c r="D902" t="s">
        <v>191</v>
      </c>
      <c r="E902" t="s">
        <v>196</v>
      </c>
      <c r="F902" s="1">
        <v>45139</v>
      </c>
      <c r="G902" s="2">
        <f t="shared" ca="1" si="116"/>
        <v>2643</v>
      </c>
      <c r="H902" s="2">
        <f t="shared" ca="1" si="117"/>
        <v>2272.98</v>
      </c>
      <c r="I902" s="2">
        <f t="shared" ca="1" si="112"/>
        <v>370.02</v>
      </c>
      <c r="J902" s="2">
        <f t="shared" ca="1" si="113"/>
        <v>0.13999999999999999</v>
      </c>
      <c r="K902" s="2">
        <f t="shared" ca="1" si="118"/>
        <v>2960.16</v>
      </c>
      <c r="L902" s="2">
        <f t="shared" ca="1" si="119"/>
        <v>1744.38</v>
      </c>
      <c r="M902" s="2">
        <f t="shared" ca="1" si="114"/>
        <v>1215.7799999999997</v>
      </c>
      <c r="N902" s="2">
        <f t="shared" ca="1" si="115"/>
        <v>0.41071428571428564</v>
      </c>
    </row>
    <row r="903" spans="1:14">
      <c r="A903" t="s">
        <v>128</v>
      </c>
      <c r="B903" t="s">
        <v>184</v>
      </c>
      <c r="C903" t="s">
        <v>278</v>
      </c>
      <c r="D903" t="s">
        <v>191</v>
      </c>
      <c r="E903" t="s">
        <v>198</v>
      </c>
      <c r="F903" s="1">
        <v>45139</v>
      </c>
      <c r="G903" s="2">
        <f t="shared" ca="1" si="116"/>
        <v>3017</v>
      </c>
      <c r="H903" s="2">
        <f t="shared" ca="1" si="117"/>
        <v>2262.75</v>
      </c>
      <c r="I903" s="2">
        <f t="shared" ca="1" si="112"/>
        <v>754.25</v>
      </c>
      <c r="J903" s="2">
        <f t="shared" ca="1" si="113"/>
        <v>0.25</v>
      </c>
      <c r="K903" s="2">
        <f t="shared" ca="1" si="118"/>
        <v>2081.73</v>
      </c>
      <c r="L903" s="2">
        <f t="shared" ca="1" si="119"/>
        <v>2081.73</v>
      </c>
      <c r="M903" s="2">
        <f t="shared" ca="1" si="114"/>
        <v>0</v>
      </c>
      <c r="N903" s="2">
        <f t="shared" ca="1" si="115"/>
        <v>0</v>
      </c>
    </row>
    <row r="904" spans="1:14">
      <c r="A904" t="s">
        <v>129</v>
      </c>
      <c r="B904" t="s">
        <v>187</v>
      </c>
      <c r="C904" t="s">
        <v>279</v>
      </c>
      <c r="D904" t="s">
        <v>191</v>
      </c>
      <c r="E904" t="s">
        <v>200</v>
      </c>
      <c r="F904" s="1">
        <v>45139</v>
      </c>
      <c r="G904" s="2">
        <f t="shared" ca="1" si="116"/>
        <v>4455</v>
      </c>
      <c r="H904" s="2">
        <f t="shared" ca="1" si="117"/>
        <v>3564</v>
      </c>
      <c r="I904" s="2">
        <f t="shared" ca="1" si="112"/>
        <v>891</v>
      </c>
      <c r="J904" s="2">
        <f t="shared" ca="1" si="113"/>
        <v>0.2</v>
      </c>
      <c r="K904" s="2">
        <f t="shared" ca="1" si="118"/>
        <v>2984.85</v>
      </c>
      <c r="L904" s="2">
        <f t="shared" ca="1" si="119"/>
        <v>3163.0499999999997</v>
      </c>
      <c r="M904" s="2">
        <f t="shared" ca="1" si="114"/>
        <v>-178.19999999999982</v>
      </c>
      <c r="N904" s="2">
        <f t="shared" ca="1" si="115"/>
        <v>-5.9701492537313376E-2</v>
      </c>
    </row>
    <row r="905" spans="1:14">
      <c r="A905" t="s">
        <v>130</v>
      </c>
      <c r="B905" t="s">
        <v>169</v>
      </c>
      <c r="C905" t="s">
        <v>280</v>
      </c>
      <c r="D905" t="s">
        <v>191</v>
      </c>
      <c r="E905" t="s">
        <v>202</v>
      </c>
      <c r="F905" s="1">
        <v>45139</v>
      </c>
      <c r="G905" s="2">
        <f t="shared" ca="1" si="116"/>
        <v>3809</v>
      </c>
      <c r="H905" s="2">
        <f t="shared" ca="1" si="117"/>
        <v>2780.5699999999997</v>
      </c>
      <c r="I905" s="2">
        <f t="shared" ca="1" si="112"/>
        <v>1028.4300000000003</v>
      </c>
      <c r="J905" s="2">
        <f t="shared" ca="1" si="113"/>
        <v>0.27000000000000007</v>
      </c>
      <c r="K905" s="2">
        <f t="shared" ca="1" si="118"/>
        <v>4304.17</v>
      </c>
      <c r="L905" s="2">
        <f t="shared" ca="1" si="119"/>
        <v>2285.4</v>
      </c>
      <c r="M905" s="2">
        <f t="shared" ca="1" si="114"/>
        <v>2018.77</v>
      </c>
      <c r="N905" s="2">
        <f t="shared" ca="1" si="115"/>
        <v>0.46902654867256638</v>
      </c>
    </row>
    <row r="906" spans="1:14">
      <c r="A906" t="s">
        <v>131</v>
      </c>
      <c r="B906" t="s">
        <v>172</v>
      </c>
      <c r="C906" t="s">
        <v>281</v>
      </c>
      <c r="D906" t="s">
        <v>204</v>
      </c>
      <c r="E906" t="s">
        <v>204</v>
      </c>
      <c r="F906" s="1">
        <v>45139</v>
      </c>
      <c r="G906" s="2">
        <f t="shared" ca="1" si="116"/>
        <v>8334</v>
      </c>
      <c r="H906" s="2">
        <f t="shared" ca="1" si="117"/>
        <v>6167.16</v>
      </c>
      <c r="I906" s="2">
        <f t="shared" ca="1" si="112"/>
        <v>2166.84</v>
      </c>
      <c r="J906" s="2">
        <f t="shared" ca="1" si="113"/>
        <v>0.26</v>
      </c>
      <c r="K906" s="2">
        <f t="shared" ca="1" si="118"/>
        <v>6667.2</v>
      </c>
      <c r="L906" s="2">
        <f t="shared" ca="1" si="119"/>
        <v>5000.3999999999996</v>
      </c>
      <c r="M906" s="2">
        <f t="shared" ca="1" si="114"/>
        <v>1666.8000000000002</v>
      </c>
      <c r="N906" s="2">
        <f t="shared" ca="1" si="115"/>
        <v>0.25000000000000006</v>
      </c>
    </row>
    <row r="907" spans="1:14">
      <c r="A907" t="s">
        <v>132</v>
      </c>
      <c r="B907" t="s">
        <v>176</v>
      </c>
      <c r="C907" t="s">
        <v>282</v>
      </c>
      <c r="D907" t="s">
        <v>206</v>
      </c>
      <c r="E907" t="s">
        <v>206</v>
      </c>
      <c r="F907" s="1">
        <v>45139</v>
      </c>
      <c r="G907" s="2">
        <f t="shared" ca="1" si="116"/>
        <v>8587</v>
      </c>
      <c r="H907" s="2">
        <f t="shared" ca="1" si="117"/>
        <v>5581.55</v>
      </c>
      <c r="I907" s="2">
        <f t="shared" ca="1" si="112"/>
        <v>3005.45</v>
      </c>
      <c r="J907" s="2">
        <f t="shared" ca="1" si="113"/>
        <v>0.35</v>
      </c>
      <c r="K907" s="2">
        <f t="shared" ca="1" si="118"/>
        <v>9102.2199999999993</v>
      </c>
      <c r="L907" s="2">
        <f t="shared" ca="1" si="119"/>
        <v>6440.25</v>
      </c>
      <c r="M907" s="2">
        <f t="shared" ca="1" si="114"/>
        <v>2661.9699999999993</v>
      </c>
      <c r="N907" s="2">
        <f t="shared" ca="1" si="115"/>
        <v>0.29245283018867918</v>
      </c>
    </row>
    <row r="908" spans="1:14">
      <c r="A908" t="s">
        <v>133</v>
      </c>
      <c r="B908" t="s">
        <v>179</v>
      </c>
      <c r="C908" t="s">
        <v>283</v>
      </c>
      <c r="D908" t="s">
        <v>208</v>
      </c>
      <c r="E908" t="s">
        <v>208</v>
      </c>
      <c r="F908" s="1">
        <v>45139</v>
      </c>
      <c r="G908" s="2">
        <f t="shared" ca="1" si="116"/>
        <v>8958</v>
      </c>
      <c r="H908" s="2">
        <f t="shared" ca="1" si="117"/>
        <v>6360.1799999999994</v>
      </c>
      <c r="I908" s="2">
        <f t="shared" ca="1" si="112"/>
        <v>2597.8200000000006</v>
      </c>
      <c r="J908" s="2">
        <f t="shared" ca="1" si="113"/>
        <v>0.29000000000000009</v>
      </c>
      <c r="K908" s="2">
        <f t="shared" ca="1" si="118"/>
        <v>6360.18</v>
      </c>
      <c r="L908" s="2">
        <f t="shared" ca="1" si="119"/>
        <v>5912.2800000000007</v>
      </c>
      <c r="M908" s="2">
        <f t="shared" ca="1" si="114"/>
        <v>447.89999999999964</v>
      </c>
      <c r="N908" s="2">
        <f t="shared" ca="1" si="115"/>
        <v>7.042253521126754E-2</v>
      </c>
    </row>
    <row r="909" spans="1:14">
      <c r="A909" t="s">
        <v>134</v>
      </c>
      <c r="B909" t="s">
        <v>181</v>
      </c>
      <c r="C909" t="s">
        <v>284</v>
      </c>
      <c r="D909" t="s">
        <v>210</v>
      </c>
      <c r="E909" t="s">
        <v>211</v>
      </c>
      <c r="F909" s="1">
        <v>45139</v>
      </c>
      <c r="G909" s="2">
        <f t="shared" ca="1" si="116"/>
        <v>9040</v>
      </c>
      <c r="H909" s="2">
        <f t="shared" ca="1" si="117"/>
        <v>6418.4</v>
      </c>
      <c r="I909" s="2">
        <f t="shared" ca="1" si="112"/>
        <v>2621.6000000000004</v>
      </c>
      <c r="J909" s="2">
        <f t="shared" ca="1" si="113"/>
        <v>0.29000000000000004</v>
      </c>
      <c r="K909" s="2">
        <f t="shared" ca="1" si="118"/>
        <v>8859.2000000000007</v>
      </c>
      <c r="L909" s="2">
        <f t="shared" ca="1" si="119"/>
        <v>5785.6</v>
      </c>
      <c r="M909" s="2">
        <f t="shared" ca="1" si="114"/>
        <v>3073.6000000000004</v>
      </c>
      <c r="N909" s="2">
        <f t="shared" ca="1" si="115"/>
        <v>0.34693877551020408</v>
      </c>
    </row>
    <row r="910" spans="1:14">
      <c r="A910" t="s">
        <v>135</v>
      </c>
      <c r="B910" t="s">
        <v>184</v>
      </c>
      <c r="C910" t="s">
        <v>285</v>
      </c>
      <c r="D910" t="s">
        <v>210</v>
      </c>
      <c r="E910" t="s">
        <v>213</v>
      </c>
      <c r="F910" s="1">
        <v>45139</v>
      </c>
      <c r="G910" s="2">
        <f t="shared" ca="1" si="116"/>
        <v>2223</v>
      </c>
      <c r="H910" s="2">
        <f t="shared" ca="1" si="117"/>
        <v>1667.25</v>
      </c>
      <c r="I910" s="2">
        <f t="shared" ca="1" si="112"/>
        <v>555.75</v>
      </c>
      <c r="J910" s="2">
        <f t="shared" ca="1" si="113"/>
        <v>0.25</v>
      </c>
      <c r="K910" s="2">
        <f t="shared" ca="1" si="118"/>
        <v>2667.6</v>
      </c>
      <c r="L910" s="2">
        <f t="shared" ca="1" si="119"/>
        <v>1667.25</v>
      </c>
      <c r="M910" s="2">
        <f t="shared" ca="1" si="114"/>
        <v>1000.3499999999999</v>
      </c>
      <c r="N910" s="2">
        <f t="shared" ca="1" si="115"/>
        <v>0.375</v>
      </c>
    </row>
    <row r="911" spans="1:14">
      <c r="A911" t="s">
        <v>136</v>
      </c>
      <c r="B911" t="s">
        <v>187</v>
      </c>
      <c r="C911" t="s">
        <v>286</v>
      </c>
      <c r="D911" t="s">
        <v>171</v>
      </c>
      <c r="E911" t="s">
        <v>171</v>
      </c>
      <c r="F911" s="1">
        <v>45139</v>
      </c>
      <c r="G911" s="2">
        <f t="shared" ca="1" si="116"/>
        <v>6419</v>
      </c>
      <c r="H911" s="2">
        <f t="shared" ca="1" si="117"/>
        <v>5712.91</v>
      </c>
      <c r="I911" s="2">
        <f t="shared" ca="1" si="112"/>
        <v>706.09000000000015</v>
      </c>
      <c r="J911" s="2">
        <f t="shared" ca="1" si="113"/>
        <v>0.11000000000000003</v>
      </c>
      <c r="K911" s="2">
        <f t="shared" ca="1" si="118"/>
        <v>4429.1099999999997</v>
      </c>
      <c r="L911" s="2">
        <f t="shared" ca="1" si="119"/>
        <v>4557.49</v>
      </c>
      <c r="M911" s="2">
        <f t="shared" ca="1" si="114"/>
        <v>-128.38000000000011</v>
      </c>
      <c r="N911" s="2">
        <f t="shared" ca="1" si="115"/>
        <v>-2.898550724637684E-2</v>
      </c>
    </row>
    <row r="912" spans="1:14">
      <c r="A912" t="s">
        <v>137</v>
      </c>
      <c r="B912" t="s">
        <v>169</v>
      </c>
      <c r="C912" t="s">
        <v>287</v>
      </c>
      <c r="D912" t="s">
        <v>174</v>
      </c>
      <c r="E912" t="s">
        <v>175</v>
      </c>
      <c r="F912" s="1">
        <v>45139</v>
      </c>
      <c r="G912" s="2">
        <f t="shared" ca="1" si="116"/>
        <v>5118</v>
      </c>
      <c r="H912" s="2">
        <f t="shared" ca="1" si="117"/>
        <v>4452.66</v>
      </c>
      <c r="I912" s="2">
        <f t="shared" ca="1" si="112"/>
        <v>665.34000000000015</v>
      </c>
      <c r="J912" s="2">
        <f t="shared" ca="1" si="113"/>
        <v>0.13000000000000003</v>
      </c>
      <c r="K912" s="2">
        <f t="shared" ca="1" si="118"/>
        <v>5680.98</v>
      </c>
      <c r="L912" s="2">
        <f t="shared" ca="1" si="119"/>
        <v>3838.5</v>
      </c>
      <c r="M912" s="2">
        <f t="shared" ca="1" si="114"/>
        <v>1842.4799999999996</v>
      </c>
      <c r="N912" s="2">
        <f t="shared" ca="1" si="115"/>
        <v>0.32432432432432429</v>
      </c>
    </row>
    <row r="913" spans="1:14">
      <c r="A913" t="s">
        <v>138</v>
      </c>
      <c r="B913" t="s">
        <v>172</v>
      </c>
      <c r="C913" t="s">
        <v>288</v>
      </c>
      <c r="D913" t="s">
        <v>174</v>
      </c>
      <c r="E913" t="s">
        <v>178</v>
      </c>
      <c r="F913" s="1">
        <v>45139</v>
      </c>
      <c r="G913" s="2">
        <f t="shared" ca="1" si="116"/>
        <v>2763</v>
      </c>
      <c r="H913" s="2">
        <f t="shared" ca="1" si="117"/>
        <v>2099.88</v>
      </c>
      <c r="I913" s="2">
        <f t="shared" ca="1" si="112"/>
        <v>663.11999999999989</v>
      </c>
      <c r="J913" s="2">
        <f t="shared" ca="1" si="113"/>
        <v>0.23999999999999996</v>
      </c>
      <c r="K913" s="2">
        <f t="shared" ca="1" si="118"/>
        <v>2155.14</v>
      </c>
      <c r="L913" s="2">
        <f t="shared" ca="1" si="119"/>
        <v>1823.5800000000002</v>
      </c>
      <c r="M913" s="2">
        <f t="shared" ca="1" si="114"/>
        <v>331.55999999999972</v>
      </c>
      <c r="N913" s="2">
        <f t="shared" ca="1" si="115"/>
        <v>0.15384615384615372</v>
      </c>
    </row>
    <row r="914" spans="1:14">
      <c r="A914" t="s">
        <v>139</v>
      </c>
      <c r="B914" t="s">
        <v>176</v>
      </c>
      <c r="C914" t="s">
        <v>289</v>
      </c>
      <c r="D914" t="s">
        <v>174</v>
      </c>
      <c r="E914" t="s">
        <v>180</v>
      </c>
      <c r="F914" s="1">
        <v>45139</v>
      </c>
      <c r="G914" s="2">
        <f t="shared" ca="1" si="116"/>
        <v>2828</v>
      </c>
      <c r="H914" s="2">
        <f t="shared" ca="1" si="117"/>
        <v>2262.4</v>
      </c>
      <c r="I914" s="2">
        <f t="shared" ca="1" si="112"/>
        <v>565.59999999999991</v>
      </c>
      <c r="J914" s="2">
        <f t="shared" ca="1" si="113"/>
        <v>0.19999999999999996</v>
      </c>
      <c r="K914" s="2">
        <f t="shared" ca="1" si="118"/>
        <v>2771.44</v>
      </c>
      <c r="L914" s="2">
        <f t="shared" ca="1" si="119"/>
        <v>2177.56</v>
      </c>
      <c r="M914" s="2">
        <f t="shared" ca="1" si="114"/>
        <v>593.88000000000011</v>
      </c>
      <c r="N914" s="2">
        <f t="shared" ca="1" si="115"/>
        <v>0.21428571428571433</v>
      </c>
    </row>
    <row r="915" spans="1:14">
      <c r="A915" t="s">
        <v>140</v>
      </c>
      <c r="B915" t="s">
        <v>179</v>
      </c>
      <c r="C915" t="s">
        <v>290</v>
      </c>
      <c r="D915" t="s">
        <v>174</v>
      </c>
      <c r="E915" t="s">
        <v>183</v>
      </c>
      <c r="F915" s="1">
        <v>45139</v>
      </c>
      <c r="G915" s="2">
        <f t="shared" ca="1" si="116"/>
        <v>7616</v>
      </c>
      <c r="H915" s="2">
        <f t="shared" ca="1" si="117"/>
        <v>5178.88</v>
      </c>
      <c r="I915" s="2">
        <f t="shared" ca="1" si="112"/>
        <v>2437.12</v>
      </c>
      <c r="J915" s="2">
        <f t="shared" ca="1" si="113"/>
        <v>0.32</v>
      </c>
      <c r="K915" s="2">
        <f t="shared" ca="1" si="118"/>
        <v>5255.04</v>
      </c>
      <c r="L915" s="2">
        <f t="shared" ca="1" si="119"/>
        <v>4798.08</v>
      </c>
      <c r="M915" s="2">
        <f t="shared" ca="1" si="114"/>
        <v>456.96000000000004</v>
      </c>
      <c r="N915" s="2">
        <f t="shared" ca="1" si="115"/>
        <v>8.6956521739130446E-2</v>
      </c>
    </row>
    <row r="916" spans="1:14">
      <c r="A916" t="s">
        <v>141</v>
      </c>
      <c r="B916" t="s">
        <v>181</v>
      </c>
      <c r="C916" t="s">
        <v>318</v>
      </c>
      <c r="D916" t="s">
        <v>174</v>
      </c>
      <c r="E916" t="s">
        <v>186</v>
      </c>
      <c r="F916" s="1">
        <v>45139</v>
      </c>
      <c r="G916" s="2">
        <f t="shared" ca="1" si="116"/>
        <v>1352</v>
      </c>
      <c r="H916" s="2">
        <f t="shared" ca="1" si="117"/>
        <v>959.92</v>
      </c>
      <c r="I916" s="2">
        <f t="shared" ca="1" si="112"/>
        <v>392.08000000000004</v>
      </c>
      <c r="J916" s="2">
        <f t="shared" ca="1" si="113"/>
        <v>0.29000000000000004</v>
      </c>
      <c r="K916" s="2">
        <f t="shared" ca="1" si="118"/>
        <v>1081.5999999999999</v>
      </c>
      <c r="L916" s="2">
        <f t="shared" ca="1" si="119"/>
        <v>865.28</v>
      </c>
      <c r="M916" s="2">
        <f t="shared" ca="1" si="114"/>
        <v>216.31999999999994</v>
      </c>
      <c r="N916" s="2">
        <f t="shared" ca="1" si="115"/>
        <v>0.19999999999999996</v>
      </c>
    </row>
    <row r="917" spans="1:14">
      <c r="A917" t="s">
        <v>142</v>
      </c>
      <c r="B917" t="s">
        <v>184</v>
      </c>
      <c r="C917" t="s">
        <v>292</v>
      </c>
      <c r="D917" t="s">
        <v>189</v>
      </c>
      <c r="E917" t="s">
        <v>189</v>
      </c>
      <c r="F917" s="1">
        <v>45139</v>
      </c>
      <c r="G917" s="2">
        <f t="shared" ca="1" si="116"/>
        <v>5487</v>
      </c>
      <c r="H917" s="2">
        <f t="shared" ca="1" si="117"/>
        <v>4279.8600000000006</v>
      </c>
      <c r="I917" s="2">
        <f t="shared" ca="1" si="112"/>
        <v>1207.1399999999994</v>
      </c>
      <c r="J917" s="2">
        <f t="shared" ca="1" si="113"/>
        <v>0.21999999999999989</v>
      </c>
      <c r="K917" s="2">
        <f t="shared" ca="1" si="118"/>
        <v>6145.44</v>
      </c>
      <c r="L917" s="2">
        <f t="shared" ca="1" si="119"/>
        <v>3401.94</v>
      </c>
      <c r="M917" s="2">
        <f t="shared" ca="1" si="114"/>
        <v>2743.4999999999995</v>
      </c>
      <c r="N917" s="2">
        <f t="shared" ca="1" si="115"/>
        <v>0.4464285714285714</v>
      </c>
    </row>
    <row r="918" spans="1:14">
      <c r="A918" t="s">
        <v>143</v>
      </c>
      <c r="B918" t="s">
        <v>187</v>
      </c>
      <c r="C918" t="s">
        <v>293</v>
      </c>
      <c r="D918" t="s">
        <v>191</v>
      </c>
      <c r="E918" t="s">
        <v>192</v>
      </c>
      <c r="F918" s="1">
        <v>45139</v>
      </c>
      <c r="G918" s="2">
        <f t="shared" ca="1" si="116"/>
        <v>6178</v>
      </c>
      <c r="H918" s="2">
        <f t="shared" ca="1" si="117"/>
        <v>5436.64</v>
      </c>
      <c r="I918" s="2">
        <f t="shared" ca="1" si="112"/>
        <v>741.35999999999967</v>
      </c>
      <c r="J918" s="2">
        <f t="shared" ca="1" si="113"/>
        <v>0.11999999999999995</v>
      </c>
      <c r="K918" s="2">
        <f t="shared" ca="1" si="118"/>
        <v>5374.86</v>
      </c>
      <c r="L918" s="2">
        <f t="shared" ca="1" si="119"/>
        <v>4509.9399999999996</v>
      </c>
      <c r="M918" s="2">
        <f t="shared" ca="1" si="114"/>
        <v>864.92000000000007</v>
      </c>
      <c r="N918" s="2">
        <f t="shared" ca="1" si="115"/>
        <v>0.16091954022988508</v>
      </c>
    </row>
    <row r="919" spans="1:14">
      <c r="A919" t="s">
        <v>144</v>
      </c>
      <c r="B919" t="s">
        <v>169</v>
      </c>
      <c r="C919" t="s">
        <v>294</v>
      </c>
      <c r="D919" t="s">
        <v>191</v>
      </c>
      <c r="E919" t="s">
        <v>194</v>
      </c>
      <c r="F919" s="1">
        <v>45139</v>
      </c>
      <c r="G919" s="2">
        <f t="shared" ca="1" si="116"/>
        <v>7685</v>
      </c>
      <c r="H919" s="2">
        <f t="shared" ca="1" si="117"/>
        <v>5302.65</v>
      </c>
      <c r="I919" s="2">
        <f t="shared" ca="1" si="112"/>
        <v>2382.3500000000004</v>
      </c>
      <c r="J919" s="2">
        <f t="shared" ca="1" si="113"/>
        <v>0.31000000000000005</v>
      </c>
      <c r="K919" s="2">
        <f t="shared" ca="1" si="118"/>
        <v>5148.95</v>
      </c>
      <c r="L919" s="2">
        <f t="shared" ca="1" si="119"/>
        <v>4841.55</v>
      </c>
      <c r="M919" s="2">
        <f t="shared" ca="1" si="114"/>
        <v>307.39999999999964</v>
      </c>
      <c r="N919" s="2">
        <f t="shared" ca="1" si="115"/>
        <v>5.9701492537313362E-2</v>
      </c>
    </row>
    <row r="920" spans="1:14">
      <c r="A920" t="s">
        <v>145</v>
      </c>
      <c r="B920" t="s">
        <v>172</v>
      </c>
      <c r="C920" t="s">
        <v>295</v>
      </c>
      <c r="D920" t="s">
        <v>191</v>
      </c>
      <c r="E920" t="s">
        <v>196</v>
      </c>
      <c r="F920" s="1">
        <v>45139</v>
      </c>
      <c r="G920" s="2">
        <f t="shared" ca="1" si="116"/>
        <v>5290</v>
      </c>
      <c r="H920" s="2">
        <f t="shared" ca="1" si="117"/>
        <v>4708.1000000000004</v>
      </c>
      <c r="I920" s="2">
        <f t="shared" ca="1" si="112"/>
        <v>581.89999999999964</v>
      </c>
      <c r="J920" s="2">
        <f t="shared" ca="1" si="113"/>
        <v>0.10999999999999993</v>
      </c>
      <c r="K920" s="2">
        <f t="shared" ca="1" si="118"/>
        <v>4232</v>
      </c>
      <c r="L920" s="2">
        <f t="shared" ca="1" si="119"/>
        <v>3861.7</v>
      </c>
      <c r="M920" s="2">
        <f t="shared" ca="1" si="114"/>
        <v>370.30000000000018</v>
      </c>
      <c r="N920" s="2">
        <f t="shared" ca="1" si="115"/>
        <v>8.7500000000000036E-2</v>
      </c>
    </row>
    <row r="921" spans="1:14">
      <c r="A921" t="s">
        <v>146</v>
      </c>
      <c r="B921" t="s">
        <v>176</v>
      </c>
      <c r="C921" t="s">
        <v>296</v>
      </c>
      <c r="D921" t="s">
        <v>191</v>
      </c>
      <c r="E921" t="s">
        <v>198</v>
      </c>
      <c r="F921" s="1">
        <v>45139</v>
      </c>
      <c r="G921" s="2">
        <f t="shared" ca="1" si="116"/>
        <v>1496</v>
      </c>
      <c r="H921" s="2">
        <f t="shared" ca="1" si="117"/>
        <v>972.4</v>
      </c>
      <c r="I921" s="2">
        <f t="shared" ca="1" si="112"/>
        <v>523.6</v>
      </c>
      <c r="J921" s="2">
        <f t="shared" ca="1" si="113"/>
        <v>0.35000000000000003</v>
      </c>
      <c r="K921" s="2">
        <f t="shared" ca="1" si="118"/>
        <v>1166.8800000000001</v>
      </c>
      <c r="L921" s="2">
        <f t="shared" ca="1" si="119"/>
        <v>912.56</v>
      </c>
      <c r="M921" s="2">
        <f t="shared" ca="1" si="114"/>
        <v>254.32000000000016</v>
      </c>
      <c r="N921" s="2">
        <f t="shared" ca="1" si="115"/>
        <v>0.21794871794871806</v>
      </c>
    </row>
    <row r="922" spans="1:14">
      <c r="A922" t="s">
        <v>147</v>
      </c>
      <c r="B922" t="s">
        <v>179</v>
      </c>
      <c r="C922" t="s">
        <v>297</v>
      </c>
      <c r="D922" t="s">
        <v>191</v>
      </c>
      <c r="E922" t="s">
        <v>200</v>
      </c>
      <c r="F922" s="1">
        <v>45139</v>
      </c>
      <c r="G922" s="2">
        <f t="shared" ca="1" si="116"/>
        <v>9848</v>
      </c>
      <c r="H922" s="2">
        <f t="shared" ca="1" si="117"/>
        <v>8863.2000000000007</v>
      </c>
      <c r="I922" s="2">
        <f t="shared" ca="1" si="112"/>
        <v>984.79999999999927</v>
      </c>
      <c r="J922" s="2">
        <f t="shared" ca="1" si="113"/>
        <v>9.9999999999999922E-2</v>
      </c>
      <c r="K922" s="2">
        <f t="shared" ca="1" si="118"/>
        <v>8961.68</v>
      </c>
      <c r="L922" s="2">
        <f t="shared" ca="1" si="119"/>
        <v>6204.24</v>
      </c>
      <c r="M922" s="2">
        <f t="shared" ca="1" si="114"/>
        <v>2757.4400000000005</v>
      </c>
      <c r="N922" s="2">
        <f t="shared" ca="1" si="115"/>
        <v>0.30769230769230776</v>
      </c>
    </row>
    <row r="923" spans="1:14">
      <c r="A923" t="s">
        <v>148</v>
      </c>
      <c r="B923" t="s">
        <v>181</v>
      </c>
      <c r="C923" t="s">
        <v>298</v>
      </c>
      <c r="D923" t="s">
        <v>191</v>
      </c>
      <c r="E923" t="s">
        <v>202</v>
      </c>
      <c r="F923" s="1">
        <v>45139</v>
      </c>
      <c r="G923" s="2">
        <f t="shared" ca="1" si="116"/>
        <v>4986</v>
      </c>
      <c r="H923" s="2">
        <f t="shared" ca="1" si="117"/>
        <v>3240.9</v>
      </c>
      <c r="I923" s="2">
        <f t="shared" ca="1" si="112"/>
        <v>1745.1</v>
      </c>
      <c r="J923" s="2">
        <f t="shared" ca="1" si="113"/>
        <v>0.35</v>
      </c>
      <c r="K923" s="2">
        <f t="shared" ca="1" si="118"/>
        <v>5783.76</v>
      </c>
      <c r="L923" s="2">
        <f t="shared" ca="1" si="119"/>
        <v>3938.94</v>
      </c>
      <c r="M923" s="2">
        <f t="shared" ca="1" si="114"/>
        <v>1844.8200000000002</v>
      </c>
      <c r="N923" s="2">
        <f t="shared" ca="1" si="115"/>
        <v>0.31896551724137934</v>
      </c>
    </row>
    <row r="924" spans="1:14">
      <c r="A924" t="s">
        <v>149</v>
      </c>
      <c r="B924" t="s">
        <v>184</v>
      </c>
      <c r="C924" t="s">
        <v>299</v>
      </c>
      <c r="D924" t="s">
        <v>204</v>
      </c>
      <c r="E924" t="s">
        <v>204</v>
      </c>
      <c r="F924" s="1">
        <v>45139</v>
      </c>
      <c r="G924" s="2">
        <f t="shared" ca="1" si="116"/>
        <v>241</v>
      </c>
      <c r="H924" s="2">
        <f t="shared" ca="1" si="117"/>
        <v>200.03</v>
      </c>
      <c r="I924" s="2">
        <f t="shared" ca="1" si="112"/>
        <v>40.97</v>
      </c>
      <c r="J924" s="2">
        <f t="shared" ca="1" si="113"/>
        <v>0.16999999999999998</v>
      </c>
      <c r="K924" s="2">
        <f t="shared" ca="1" si="118"/>
        <v>255.46</v>
      </c>
      <c r="L924" s="2">
        <f t="shared" ca="1" si="119"/>
        <v>159.06</v>
      </c>
      <c r="M924" s="2">
        <f t="shared" ca="1" si="114"/>
        <v>96.4</v>
      </c>
      <c r="N924" s="2">
        <f t="shared" ca="1" si="115"/>
        <v>0.37735849056603776</v>
      </c>
    </row>
    <row r="925" spans="1:14">
      <c r="A925" t="s">
        <v>150</v>
      </c>
      <c r="B925" t="s">
        <v>187</v>
      </c>
      <c r="C925" t="s">
        <v>300</v>
      </c>
      <c r="D925" t="s">
        <v>206</v>
      </c>
      <c r="E925" t="s">
        <v>206</v>
      </c>
      <c r="F925" s="1">
        <v>45139</v>
      </c>
      <c r="G925" s="2">
        <f t="shared" ca="1" si="116"/>
        <v>5557</v>
      </c>
      <c r="H925" s="2">
        <f t="shared" ca="1" si="117"/>
        <v>4779.0199999999995</v>
      </c>
      <c r="I925" s="2">
        <f t="shared" ca="1" si="112"/>
        <v>777.98000000000047</v>
      </c>
      <c r="J925" s="2">
        <f t="shared" ca="1" si="113"/>
        <v>0.1400000000000001</v>
      </c>
      <c r="K925" s="2">
        <f t="shared" ca="1" si="118"/>
        <v>3834.33</v>
      </c>
      <c r="L925" s="2">
        <f t="shared" ca="1" si="119"/>
        <v>3389.77</v>
      </c>
      <c r="M925" s="2">
        <f t="shared" ca="1" si="114"/>
        <v>444.55999999999995</v>
      </c>
      <c r="N925" s="2">
        <f t="shared" ca="1" si="115"/>
        <v>0.11594202898550723</v>
      </c>
    </row>
    <row r="926" spans="1:14">
      <c r="A926" t="s">
        <v>151</v>
      </c>
      <c r="B926" t="s">
        <v>169</v>
      </c>
      <c r="C926" t="s">
        <v>301</v>
      </c>
      <c r="D926" t="s">
        <v>208</v>
      </c>
      <c r="E926" t="s">
        <v>208</v>
      </c>
      <c r="F926" s="1">
        <v>45139</v>
      </c>
      <c r="G926" s="2">
        <f t="shared" ca="1" si="116"/>
        <v>2741</v>
      </c>
      <c r="H926" s="2">
        <f t="shared" ca="1" si="117"/>
        <v>2055.75</v>
      </c>
      <c r="I926" s="2">
        <f t="shared" ca="1" si="112"/>
        <v>685.25</v>
      </c>
      <c r="J926" s="2">
        <f t="shared" ca="1" si="113"/>
        <v>0.25</v>
      </c>
      <c r="K926" s="2">
        <f t="shared" ca="1" si="118"/>
        <v>2768.41</v>
      </c>
      <c r="L926" s="2">
        <f t="shared" ca="1" si="119"/>
        <v>2165.39</v>
      </c>
      <c r="M926" s="2">
        <f t="shared" ca="1" si="114"/>
        <v>603.02</v>
      </c>
      <c r="N926" s="2">
        <f t="shared" ca="1" si="115"/>
        <v>0.21782178217821782</v>
      </c>
    </row>
    <row r="927" spans="1:14">
      <c r="A927" t="s">
        <v>152</v>
      </c>
      <c r="B927" t="s">
        <v>172</v>
      </c>
      <c r="C927" t="s">
        <v>302</v>
      </c>
      <c r="D927" t="s">
        <v>210</v>
      </c>
      <c r="E927" t="s">
        <v>211</v>
      </c>
      <c r="F927" s="1">
        <v>45139</v>
      </c>
      <c r="G927" s="2">
        <f t="shared" ca="1" si="116"/>
        <v>5255</v>
      </c>
      <c r="H927" s="2">
        <f t="shared" ca="1" si="117"/>
        <v>4466.75</v>
      </c>
      <c r="I927" s="2">
        <f t="shared" ca="1" si="112"/>
        <v>788.25</v>
      </c>
      <c r="J927" s="2">
        <f t="shared" ca="1" si="113"/>
        <v>0.15</v>
      </c>
      <c r="K927" s="2">
        <f t="shared" ca="1" si="118"/>
        <v>5727.95</v>
      </c>
      <c r="L927" s="2">
        <f t="shared" ca="1" si="119"/>
        <v>3888.7</v>
      </c>
      <c r="M927" s="2">
        <f t="shared" ca="1" si="114"/>
        <v>1839.25</v>
      </c>
      <c r="N927" s="2">
        <f t="shared" ca="1" si="115"/>
        <v>0.32110091743119268</v>
      </c>
    </row>
    <row r="928" spans="1:14">
      <c r="A928" t="s">
        <v>153</v>
      </c>
      <c r="B928" t="s">
        <v>176</v>
      </c>
      <c r="C928" t="s">
        <v>303</v>
      </c>
      <c r="D928" t="s">
        <v>210</v>
      </c>
      <c r="E928" t="s">
        <v>213</v>
      </c>
      <c r="F928" s="1">
        <v>45139</v>
      </c>
      <c r="G928" s="2">
        <f t="shared" ca="1" si="116"/>
        <v>2516</v>
      </c>
      <c r="H928" s="2">
        <f t="shared" ca="1" si="117"/>
        <v>1962.48</v>
      </c>
      <c r="I928" s="2">
        <f t="shared" ca="1" si="112"/>
        <v>553.52</v>
      </c>
      <c r="J928" s="2">
        <f t="shared" ca="1" si="113"/>
        <v>0.22</v>
      </c>
      <c r="K928" s="2">
        <f t="shared" ca="1" si="118"/>
        <v>1635.4</v>
      </c>
      <c r="L928" s="2">
        <f t="shared" ca="1" si="119"/>
        <v>1534.76</v>
      </c>
      <c r="M928" s="2">
        <f t="shared" ca="1" si="114"/>
        <v>100.6400000000001</v>
      </c>
      <c r="N928" s="2">
        <f t="shared" ca="1" si="115"/>
        <v>6.1538461538461597E-2</v>
      </c>
    </row>
    <row r="929" spans="1:14">
      <c r="A929" t="s">
        <v>154</v>
      </c>
      <c r="B929" t="s">
        <v>179</v>
      </c>
      <c r="C929" t="s">
        <v>304</v>
      </c>
      <c r="D929" t="s">
        <v>171</v>
      </c>
      <c r="E929" t="s">
        <v>171</v>
      </c>
      <c r="F929" s="1">
        <v>45139</v>
      </c>
      <c r="G929" s="2">
        <f t="shared" ca="1" si="116"/>
        <v>204</v>
      </c>
      <c r="H929" s="2">
        <f t="shared" ca="1" si="117"/>
        <v>142.79999999999998</v>
      </c>
      <c r="I929" s="2">
        <f t="shared" ca="1" si="112"/>
        <v>61.200000000000017</v>
      </c>
      <c r="J929" s="2">
        <f t="shared" ca="1" si="113"/>
        <v>0.3000000000000001</v>
      </c>
      <c r="K929" s="2">
        <f t="shared" ca="1" si="118"/>
        <v>142.80000000000001</v>
      </c>
      <c r="L929" s="2">
        <f t="shared" ca="1" si="119"/>
        <v>134.64000000000001</v>
      </c>
      <c r="M929" s="2">
        <f t="shared" ca="1" si="114"/>
        <v>8.1599999999999966</v>
      </c>
      <c r="N929" s="2">
        <f t="shared" ca="1" si="115"/>
        <v>5.7142857142857113E-2</v>
      </c>
    </row>
    <row r="930" spans="1:14">
      <c r="A930" t="s">
        <v>155</v>
      </c>
      <c r="B930" t="s">
        <v>181</v>
      </c>
      <c r="C930" t="s">
        <v>305</v>
      </c>
      <c r="D930" t="s">
        <v>174</v>
      </c>
      <c r="E930" t="s">
        <v>175</v>
      </c>
      <c r="F930" s="1">
        <v>45139</v>
      </c>
      <c r="G930" s="2">
        <f t="shared" ca="1" si="116"/>
        <v>419</v>
      </c>
      <c r="H930" s="2">
        <f t="shared" ca="1" si="117"/>
        <v>364.53</v>
      </c>
      <c r="I930" s="2">
        <f t="shared" ca="1" si="112"/>
        <v>54.470000000000027</v>
      </c>
      <c r="J930" s="2">
        <f t="shared" ca="1" si="113"/>
        <v>0.13000000000000006</v>
      </c>
      <c r="K930" s="2">
        <f t="shared" ca="1" si="118"/>
        <v>322.63</v>
      </c>
      <c r="L930" s="2">
        <f t="shared" ca="1" si="119"/>
        <v>301.68</v>
      </c>
      <c r="M930" s="2">
        <f t="shared" ca="1" si="114"/>
        <v>20.949999999999989</v>
      </c>
      <c r="N930" s="2">
        <f t="shared" ca="1" si="115"/>
        <v>6.4935064935064901E-2</v>
      </c>
    </row>
    <row r="931" spans="1:14">
      <c r="A931" t="s">
        <v>156</v>
      </c>
      <c r="B931" t="s">
        <v>184</v>
      </c>
      <c r="C931" t="s">
        <v>306</v>
      </c>
      <c r="D931" t="s">
        <v>174</v>
      </c>
      <c r="E931" t="s">
        <v>178</v>
      </c>
      <c r="F931" s="1">
        <v>45139</v>
      </c>
      <c r="G931" s="2">
        <f t="shared" ca="1" si="116"/>
        <v>8691</v>
      </c>
      <c r="H931" s="2">
        <f t="shared" ca="1" si="117"/>
        <v>6431.34</v>
      </c>
      <c r="I931" s="2">
        <f t="shared" ca="1" si="112"/>
        <v>2259.66</v>
      </c>
      <c r="J931" s="2">
        <f t="shared" ca="1" si="113"/>
        <v>0.26</v>
      </c>
      <c r="K931" s="2">
        <f t="shared" ca="1" si="118"/>
        <v>8691</v>
      </c>
      <c r="L931" s="2">
        <f t="shared" ca="1" si="119"/>
        <v>6865.89</v>
      </c>
      <c r="M931" s="2">
        <f t="shared" ca="1" si="114"/>
        <v>1825.1099999999997</v>
      </c>
      <c r="N931" s="2">
        <f t="shared" ca="1" si="115"/>
        <v>0.20999999999999996</v>
      </c>
    </row>
    <row r="932" spans="1:14">
      <c r="A932" t="s">
        <v>157</v>
      </c>
      <c r="B932" t="s">
        <v>187</v>
      </c>
      <c r="C932" t="s">
        <v>307</v>
      </c>
      <c r="D932" t="s">
        <v>174</v>
      </c>
      <c r="E932" t="s">
        <v>180</v>
      </c>
      <c r="F932" s="1">
        <v>45139</v>
      </c>
      <c r="G932" s="2">
        <f t="shared" ca="1" si="116"/>
        <v>1346</v>
      </c>
      <c r="H932" s="2">
        <f t="shared" ca="1" si="117"/>
        <v>1184.48</v>
      </c>
      <c r="I932" s="2">
        <f t="shared" ca="1" si="112"/>
        <v>161.51999999999998</v>
      </c>
      <c r="J932" s="2">
        <f t="shared" ca="1" si="113"/>
        <v>0.11999999999999998</v>
      </c>
      <c r="K932" s="2">
        <f t="shared" ca="1" si="118"/>
        <v>888.36</v>
      </c>
      <c r="L932" s="2">
        <f t="shared" ca="1" si="119"/>
        <v>969.12</v>
      </c>
      <c r="M932" s="2">
        <f t="shared" ca="1" si="114"/>
        <v>-80.759999999999991</v>
      </c>
      <c r="N932" s="2">
        <f t="shared" ca="1" si="115"/>
        <v>-9.0909090909090898E-2</v>
      </c>
    </row>
    <row r="933" spans="1:14">
      <c r="A933" t="s">
        <v>158</v>
      </c>
      <c r="B933" t="s">
        <v>169</v>
      </c>
      <c r="C933" t="s">
        <v>308</v>
      </c>
      <c r="D933" t="s">
        <v>174</v>
      </c>
      <c r="E933" t="s">
        <v>183</v>
      </c>
      <c r="F933" s="1">
        <v>45139</v>
      </c>
      <c r="G933" s="2">
        <f t="shared" ca="1" si="116"/>
        <v>2521</v>
      </c>
      <c r="H933" s="2">
        <f t="shared" ca="1" si="117"/>
        <v>1966.38</v>
      </c>
      <c r="I933" s="2">
        <f t="shared" ca="1" si="112"/>
        <v>554.61999999999989</v>
      </c>
      <c r="J933" s="2">
        <f t="shared" ca="1" si="113"/>
        <v>0.21999999999999995</v>
      </c>
      <c r="K933" s="2">
        <f t="shared" ca="1" si="118"/>
        <v>1638.65</v>
      </c>
      <c r="L933" s="2">
        <f t="shared" ca="1" si="119"/>
        <v>1588.23</v>
      </c>
      <c r="M933" s="2">
        <f t="shared" ca="1" si="114"/>
        <v>50.420000000000073</v>
      </c>
      <c r="N933" s="2">
        <f t="shared" ca="1" si="115"/>
        <v>3.0769230769230813E-2</v>
      </c>
    </row>
    <row r="934" spans="1:14">
      <c r="A934" t="s">
        <v>159</v>
      </c>
      <c r="B934" t="s">
        <v>172</v>
      </c>
      <c r="C934" t="s">
        <v>309</v>
      </c>
      <c r="D934" t="s">
        <v>174</v>
      </c>
      <c r="E934" t="s">
        <v>186</v>
      </c>
      <c r="F934" s="1">
        <v>45139</v>
      </c>
      <c r="G934" s="2">
        <f t="shared" ca="1" si="116"/>
        <v>3425</v>
      </c>
      <c r="H934" s="2">
        <f t="shared" ca="1" si="117"/>
        <v>2911.25</v>
      </c>
      <c r="I934" s="2">
        <f t="shared" ca="1" si="112"/>
        <v>513.75</v>
      </c>
      <c r="J934" s="2">
        <f t="shared" ca="1" si="113"/>
        <v>0.15</v>
      </c>
      <c r="K934" s="2">
        <f t="shared" ca="1" si="118"/>
        <v>2979.75</v>
      </c>
      <c r="L934" s="2">
        <f t="shared" ca="1" si="119"/>
        <v>2671.5</v>
      </c>
      <c r="M934" s="2">
        <f t="shared" ca="1" si="114"/>
        <v>308.25</v>
      </c>
      <c r="N934" s="2">
        <f t="shared" ca="1" si="115"/>
        <v>0.10344827586206896</v>
      </c>
    </row>
    <row r="935" spans="1:14">
      <c r="A935" t="s">
        <v>160</v>
      </c>
      <c r="B935" t="s">
        <v>176</v>
      </c>
      <c r="C935" t="s">
        <v>310</v>
      </c>
      <c r="D935" t="s">
        <v>189</v>
      </c>
      <c r="E935" t="s">
        <v>189</v>
      </c>
      <c r="F935" s="1">
        <v>45139</v>
      </c>
      <c r="G935" s="2">
        <f t="shared" ca="1" si="116"/>
        <v>5792</v>
      </c>
      <c r="H935" s="2">
        <f t="shared" ca="1" si="117"/>
        <v>4344</v>
      </c>
      <c r="I935" s="2">
        <f t="shared" ca="1" si="112"/>
        <v>1448</v>
      </c>
      <c r="J935" s="2">
        <f t="shared" ca="1" si="113"/>
        <v>0.25</v>
      </c>
      <c r="K935" s="2">
        <f t="shared" ca="1" si="118"/>
        <v>6255.36</v>
      </c>
      <c r="L935" s="2">
        <f t="shared" ca="1" si="119"/>
        <v>3764.8</v>
      </c>
      <c r="M935" s="2">
        <f t="shared" ca="1" si="114"/>
        <v>2490.5599999999995</v>
      </c>
      <c r="N935" s="2">
        <f t="shared" ca="1" si="115"/>
        <v>0.39814814814814808</v>
      </c>
    </row>
    <row r="936" spans="1:14">
      <c r="A936" t="s">
        <v>161</v>
      </c>
      <c r="B936" t="s">
        <v>179</v>
      </c>
      <c r="C936" t="s">
        <v>311</v>
      </c>
      <c r="D936" t="s">
        <v>191</v>
      </c>
      <c r="E936" t="s">
        <v>192</v>
      </c>
      <c r="F936" s="1">
        <v>45139</v>
      </c>
      <c r="G936" s="2">
        <f t="shared" ca="1" si="116"/>
        <v>7980</v>
      </c>
      <c r="H936" s="2">
        <f t="shared" ca="1" si="117"/>
        <v>7102.2</v>
      </c>
      <c r="I936" s="2">
        <f t="shared" ca="1" si="112"/>
        <v>877.80000000000018</v>
      </c>
      <c r="J936" s="2">
        <f t="shared" ca="1" si="113"/>
        <v>0.11000000000000003</v>
      </c>
      <c r="K936" s="2">
        <f t="shared" ca="1" si="118"/>
        <v>6304.2</v>
      </c>
      <c r="L936" s="2">
        <f t="shared" ca="1" si="119"/>
        <v>4788</v>
      </c>
      <c r="M936" s="2">
        <f t="shared" ca="1" si="114"/>
        <v>1516.1999999999998</v>
      </c>
      <c r="N936" s="2">
        <f t="shared" ca="1" si="115"/>
        <v>0.24050632911392403</v>
      </c>
    </row>
    <row r="937" spans="1:14">
      <c r="A937" t="s">
        <v>162</v>
      </c>
      <c r="B937" t="s">
        <v>181</v>
      </c>
      <c r="C937" t="s">
        <v>312</v>
      </c>
      <c r="D937" t="s">
        <v>191</v>
      </c>
      <c r="E937" t="s">
        <v>194</v>
      </c>
      <c r="F937" s="1">
        <v>45139</v>
      </c>
      <c r="G937" s="2">
        <f t="shared" ca="1" si="116"/>
        <v>2923</v>
      </c>
      <c r="H937" s="2">
        <f t="shared" ca="1" si="117"/>
        <v>2279.94</v>
      </c>
      <c r="I937" s="2">
        <f t="shared" ca="1" si="112"/>
        <v>643.05999999999995</v>
      </c>
      <c r="J937" s="2">
        <f t="shared" ca="1" si="113"/>
        <v>0.21999999999999997</v>
      </c>
      <c r="K937" s="2">
        <f t="shared" ca="1" si="118"/>
        <v>3186.07</v>
      </c>
      <c r="L937" s="2">
        <f t="shared" ca="1" si="119"/>
        <v>2338.4</v>
      </c>
      <c r="M937" s="2">
        <f t="shared" ca="1" si="114"/>
        <v>847.67000000000007</v>
      </c>
      <c r="N937" s="2">
        <f t="shared" ca="1" si="115"/>
        <v>0.26605504587155965</v>
      </c>
    </row>
    <row r="938" spans="1:14">
      <c r="A938" t="s">
        <v>15</v>
      </c>
      <c r="B938" t="s">
        <v>169</v>
      </c>
      <c r="C938" t="s">
        <v>170</v>
      </c>
      <c r="D938" t="s">
        <v>171</v>
      </c>
      <c r="E938" t="s">
        <v>171</v>
      </c>
      <c r="F938" s="1">
        <v>45139</v>
      </c>
      <c r="G938" s="2">
        <f t="shared" ca="1" si="116"/>
        <v>9911</v>
      </c>
      <c r="H938" s="2">
        <f t="shared" ca="1" si="117"/>
        <v>7730.58</v>
      </c>
      <c r="I938" s="2">
        <f t="shared" ca="1" si="112"/>
        <v>2180.42</v>
      </c>
      <c r="J938" s="2">
        <f t="shared" ca="1" si="113"/>
        <v>0.22</v>
      </c>
      <c r="K938" s="2">
        <f t="shared" ca="1" si="118"/>
        <v>9514.56</v>
      </c>
      <c r="L938" s="2">
        <f t="shared" ca="1" si="119"/>
        <v>7235.03</v>
      </c>
      <c r="M938" s="2">
        <f t="shared" ca="1" si="114"/>
        <v>2279.5299999999997</v>
      </c>
      <c r="N938" s="2">
        <f t="shared" ca="1" si="115"/>
        <v>0.23958333333333331</v>
      </c>
    </row>
    <row r="939" spans="1:14">
      <c r="A939" t="s">
        <v>21</v>
      </c>
      <c r="B939" t="s">
        <v>172</v>
      </c>
      <c r="C939" t="s">
        <v>173</v>
      </c>
      <c r="D939" t="s">
        <v>174</v>
      </c>
      <c r="E939" t="s">
        <v>175</v>
      </c>
      <c r="F939" s="1">
        <v>45139</v>
      </c>
      <c r="G939" s="2">
        <f t="shared" ca="1" si="116"/>
        <v>2715</v>
      </c>
      <c r="H939" s="2">
        <f t="shared" ca="1" si="117"/>
        <v>2009.1</v>
      </c>
      <c r="I939" s="2">
        <f t="shared" ca="1" si="112"/>
        <v>705.90000000000009</v>
      </c>
      <c r="J939" s="2">
        <f t="shared" ca="1" si="113"/>
        <v>0.26</v>
      </c>
      <c r="K939" s="2">
        <f t="shared" ca="1" si="118"/>
        <v>2199.15</v>
      </c>
      <c r="L939" s="2">
        <f t="shared" ca="1" si="119"/>
        <v>2172</v>
      </c>
      <c r="M939" s="2">
        <f t="shared" ca="1" si="114"/>
        <v>27.150000000000091</v>
      </c>
      <c r="N939" s="2">
        <f t="shared" ca="1" si="115"/>
        <v>1.234567901234572E-2</v>
      </c>
    </row>
    <row r="940" spans="1:14">
      <c r="A940" t="s">
        <v>27</v>
      </c>
      <c r="B940" t="s">
        <v>176</v>
      </c>
      <c r="C940" t="s">
        <v>177</v>
      </c>
      <c r="D940" t="s">
        <v>174</v>
      </c>
      <c r="E940" t="s">
        <v>178</v>
      </c>
      <c r="F940" s="1">
        <v>45139</v>
      </c>
      <c r="G940" s="2">
        <f t="shared" ca="1" si="116"/>
        <v>586</v>
      </c>
      <c r="H940" s="2">
        <f t="shared" ca="1" si="117"/>
        <v>451.22</v>
      </c>
      <c r="I940" s="2">
        <f t="shared" ca="1" si="112"/>
        <v>134.77999999999997</v>
      </c>
      <c r="J940" s="2">
        <f t="shared" ca="1" si="113"/>
        <v>0.22999999999999995</v>
      </c>
      <c r="K940" s="2">
        <f t="shared" ca="1" si="118"/>
        <v>632.88</v>
      </c>
      <c r="L940" s="2">
        <f t="shared" ca="1" si="119"/>
        <v>375.04</v>
      </c>
      <c r="M940" s="2">
        <f t="shared" ca="1" si="114"/>
        <v>257.83999999999997</v>
      </c>
      <c r="N940" s="2">
        <f t="shared" ca="1" si="115"/>
        <v>0.40740740740740738</v>
      </c>
    </row>
    <row r="941" spans="1:14">
      <c r="A941" t="s">
        <v>31</v>
      </c>
      <c r="B941" t="s">
        <v>179</v>
      </c>
      <c r="C941" t="s">
        <v>177</v>
      </c>
      <c r="D941" t="s">
        <v>174</v>
      </c>
      <c r="E941" t="s">
        <v>180</v>
      </c>
      <c r="F941" s="1">
        <v>45139</v>
      </c>
      <c r="G941" s="2">
        <f t="shared" ca="1" si="116"/>
        <v>5566</v>
      </c>
      <c r="H941" s="2">
        <f t="shared" ca="1" si="117"/>
        <v>4786.76</v>
      </c>
      <c r="I941" s="2">
        <f t="shared" ref="I941:I1004" ca="1" si="120">G941-H941</f>
        <v>779.23999999999978</v>
      </c>
      <c r="J941" s="2">
        <f t="shared" ref="J941:J1004" ca="1" si="121">I941/G941</f>
        <v>0.13999999999999996</v>
      </c>
      <c r="K941" s="2">
        <f t="shared" ca="1" si="118"/>
        <v>5454.68</v>
      </c>
      <c r="L941" s="2">
        <f t="shared" ca="1" si="119"/>
        <v>4230.16</v>
      </c>
      <c r="M941" s="2">
        <f t="shared" ref="M941:M1004" ca="1" si="122">K941-L941</f>
        <v>1224.5200000000004</v>
      </c>
      <c r="N941" s="2">
        <f t="shared" ref="N941:N1004" ca="1" si="123">M941/K941</f>
        <v>0.2244897959183674</v>
      </c>
    </row>
    <row r="942" spans="1:14">
      <c r="A942" t="s">
        <v>34</v>
      </c>
      <c r="B942" t="s">
        <v>181</v>
      </c>
      <c r="C942" t="s">
        <v>182</v>
      </c>
      <c r="D942" t="s">
        <v>174</v>
      </c>
      <c r="E942" t="s">
        <v>183</v>
      </c>
      <c r="F942" s="1">
        <v>45139</v>
      </c>
      <c r="G942" s="2">
        <f t="shared" ca="1" si="116"/>
        <v>7043</v>
      </c>
      <c r="H942" s="2">
        <f t="shared" ca="1" si="117"/>
        <v>4718.8100000000004</v>
      </c>
      <c r="I942" s="2">
        <f t="shared" ca="1" si="120"/>
        <v>2324.1899999999996</v>
      </c>
      <c r="J942" s="2">
        <f t="shared" ca="1" si="121"/>
        <v>0.32999999999999996</v>
      </c>
      <c r="K942" s="2">
        <f t="shared" ca="1" si="118"/>
        <v>6761.28</v>
      </c>
      <c r="L942" s="2">
        <f t="shared" ca="1" si="119"/>
        <v>5563.97</v>
      </c>
      <c r="M942" s="2">
        <f t="shared" ca="1" si="122"/>
        <v>1197.3099999999995</v>
      </c>
      <c r="N942" s="2">
        <f t="shared" ca="1" si="123"/>
        <v>0.17708333333333326</v>
      </c>
    </row>
    <row r="943" spans="1:14">
      <c r="A943" t="s">
        <v>37</v>
      </c>
      <c r="B943" t="s">
        <v>184</v>
      </c>
      <c r="C943" t="s">
        <v>185</v>
      </c>
      <c r="D943" t="s">
        <v>174</v>
      </c>
      <c r="E943" t="s">
        <v>186</v>
      </c>
      <c r="F943" s="1">
        <v>45139</v>
      </c>
      <c r="G943" s="2">
        <f t="shared" ca="1" si="116"/>
        <v>3232</v>
      </c>
      <c r="H943" s="2">
        <f t="shared" ca="1" si="117"/>
        <v>2133.12</v>
      </c>
      <c r="I943" s="2">
        <f t="shared" ca="1" si="120"/>
        <v>1098.8800000000001</v>
      </c>
      <c r="J943" s="2">
        <f t="shared" ca="1" si="121"/>
        <v>0.34</v>
      </c>
      <c r="K943" s="2">
        <f t="shared" ca="1" si="118"/>
        <v>2230.08</v>
      </c>
      <c r="L943" s="2">
        <f t="shared" ca="1" si="119"/>
        <v>2520.96</v>
      </c>
      <c r="M943" s="2">
        <f t="shared" ca="1" si="122"/>
        <v>-290.88000000000011</v>
      </c>
      <c r="N943" s="2">
        <f t="shared" ca="1" si="123"/>
        <v>-0.1304347826086957</v>
      </c>
    </row>
    <row r="944" spans="1:14">
      <c r="A944" t="s">
        <v>39</v>
      </c>
      <c r="B944" t="s">
        <v>187</v>
      </c>
      <c r="C944" t="s">
        <v>188</v>
      </c>
      <c r="D944" t="s">
        <v>189</v>
      </c>
      <c r="E944" t="s">
        <v>189</v>
      </c>
      <c r="F944" s="1">
        <v>45139</v>
      </c>
      <c r="G944" s="2">
        <f t="shared" ca="1" si="116"/>
        <v>8510</v>
      </c>
      <c r="H944" s="2">
        <f t="shared" ca="1" si="117"/>
        <v>6722.9000000000005</v>
      </c>
      <c r="I944" s="2">
        <f t="shared" ca="1" si="120"/>
        <v>1787.0999999999995</v>
      </c>
      <c r="J944" s="2">
        <f t="shared" ca="1" si="121"/>
        <v>0.20999999999999994</v>
      </c>
      <c r="K944" s="2">
        <f t="shared" ca="1" si="118"/>
        <v>9105.7000000000007</v>
      </c>
      <c r="L944" s="2">
        <f t="shared" ca="1" si="119"/>
        <v>5786.8</v>
      </c>
      <c r="M944" s="2">
        <f t="shared" ca="1" si="122"/>
        <v>3318.9000000000005</v>
      </c>
      <c r="N944" s="2">
        <f t="shared" ca="1" si="123"/>
        <v>0.36448598130841126</v>
      </c>
    </row>
    <row r="945" spans="1:14">
      <c r="A945" t="s">
        <v>42</v>
      </c>
      <c r="B945" t="s">
        <v>169</v>
      </c>
      <c r="C945" t="s">
        <v>190</v>
      </c>
      <c r="D945" t="s">
        <v>191</v>
      </c>
      <c r="E945" t="s">
        <v>192</v>
      </c>
      <c r="F945" s="1">
        <v>45139</v>
      </c>
      <c r="G945" s="2">
        <f t="shared" ca="1" si="116"/>
        <v>5158</v>
      </c>
      <c r="H945" s="2">
        <f t="shared" ca="1" si="117"/>
        <v>4177.9800000000005</v>
      </c>
      <c r="I945" s="2">
        <f t="shared" ca="1" si="120"/>
        <v>980.01999999999953</v>
      </c>
      <c r="J945" s="2">
        <f t="shared" ca="1" si="121"/>
        <v>0.18999999999999992</v>
      </c>
      <c r="K945" s="2">
        <f t="shared" ca="1" si="118"/>
        <v>3816.92</v>
      </c>
      <c r="L945" s="2">
        <f t="shared" ca="1" si="119"/>
        <v>3249.54</v>
      </c>
      <c r="M945" s="2">
        <f t="shared" ca="1" si="122"/>
        <v>567.38000000000011</v>
      </c>
      <c r="N945" s="2">
        <f t="shared" ca="1" si="123"/>
        <v>0.14864864864864868</v>
      </c>
    </row>
    <row r="946" spans="1:14">
      <c r="A946" t="s">
        <v>45</v>
      </c>
      <c r="B946" t="s">
        <v>172</v>
      </c>
      <c r="C946" t="s">
        <v>193</v>
      </c>
      <c r="D946" t="s">
        <v>191</v>
      </c>
      <c r="E946" t="s">
        <v>194</v>
      </c>
      <c r="F946" s="1">
        <v>45139</v>
      </c>
      <c r="G946" s="2">
        <f t="shared" ca="1" si="116"/>
        <v>5914</v>
      </c>
      <c r="H946" s="2">
        <f t="shared" ca="1" si="117"/>
        <v>4139.8</v>
      </c>
      <c r="I946" s="2">
        <f t="shared" ca="1" si="120"/>
        <v>1774.1999999999998</v>
      </c>
      <c r="J946" s="2">
        <f t="shared" ca="1" si="121"/>
        <v>0.3</v>
      </c>
      <c r="K946" s="2">
        <f t="shared" ca="1" si="118"/>
        <v>5618.3</v>
      </c>
      <c r="L946" s="2">
        <f t="shared" ca="1" si="119"/>
        <v>4494.6400000000003</v>
      </c>
      <c r="M946" s="2">
        <f t="shared" ca="1" si="122"/>
        <v>1123.6599999999999</v>
      </c>
      <c r="N946" s="2">
        <f t="shared" ca="1" si="123"/>
        <v>0.19999999999999996</v>
      </c>
    </row>
    <row r="947" spans="1:14">
      <c r="A947" t="s">
        <v>47</v>
      </c>
      <c r="B947" t="s">
        <v>176</v>
      </c>
      <c r="C947" t="s">
        <v>195</v>
      </c>
      <c r="D947" t="s">
        <v>191</v>
      </c>
      <c r="E947" t="s">
        <v>196</v>
      </c>
      <c r="F947" s="1">
        <v>45139</v>
      </c>
      <c r="G947" s="2">
        <f t="shared" ca="1" si="116"/>
        <v>3330</v>
      </c>
      <c r="H947" s="2">
        <f t="shared" ca="1" si="117"/>
        <v>2963.7</v>
      </c>
      <c r="I947" s="2">
        <f t="shared" ca="1" si="120"/>
        <v>366.30000000000018</v>
      </c>
      <c r="J947" s="2">
        <f t="shared" ca="1" si="121"/>
        <v>0.11000000000000006</v>
      </c>
      <c r="K947" s="2">
        <f t="shared" ca="1" si="118"/>
        <v>2297.6999999999998</v>
      </c>
      <c r="L947" s="2">
        <f t="shared" ca="1" si="119"/>
        <v>2331</v>
      </c>
      <c r="M947" s="2">
        <f t="shared" ca="1" si="122"/>
        <v>-33.300000000000182</v>
      </c>
      <c r="N947" s="2">
        <f t="shared" ca="1" si="123"/>
        <v>-1.4492753623188486E-2</v>
      </c>
    </row>
    <row r="948" spans="1:14">
      <c r="A948" t="s">
        <v>51</v>
      </c>
      <c r="B948" t="s">
        <v>179</v>
      </c>
      <c r="C948" t="s">
        <v>197</v>
      </c>
      <c r="D948" t="s">
        <v>191</v>
      </c>
      <c r="E948" t="s">
        <v>198</v>
      </c>
      <c r="F948" s="1">
        <v>45139</v>
      </c>
      <c r="G948" s="2">
        <f t="shared" ca="1" si="116"/>
        <v>3248</v>
      </c>
      <c r="H948" s="2">
        <f t="shared" ca="1" si="117"/>
        <v>2241.12</v>
      </c>
      <c r="I948" s="2">
        <f t="shared" ca="1" si="120"/>
        <v>1006.8800000000001</v>
      </c>
      <c r="J948" s="2">
        <f t="shared" ca="1" si="121"/>
        <v>0.31000000000000005</v>
      </c>
      <c r="K948" s="2">
        <f t="shared" ca="1" si="118"/>
        <v>3183.04</v>
      </c>
      <c r="L948" s="2">
        <f t="shared" ca="1" si="119"/>
        <v>2143.6800000000003</v>
      </c>
      <c r="M948" s="2">
        <f t="shared" ca="1" si="122"/>
        <v>1039.3599999999997</v>
      </c>
      <c r="N948" s="2">
        <f t="shared" ca="1" si="123"/>
        <v>0.32653061224489788</v>
      </c>
    </row>
    <row r="949" spans="1:14">
      <c r="A949" t="s">
        <v>53</v>
      </c>
      <c r="B949" t="s">
        <v>181</v>
      </c>
      <c r="C949" t="s">
        <v>199</v>
      </c>
      <c r="D949" t="s">
        <v>191</v>
      </c>
      <c r="E949" t="s">
        <v>200</v>
      </c>
      <c r="F949" s="1">
        <v>45139</v>
      </c>
      <c r="G949" s="2">
        <f t="shared" ca="1" si="116"/>
        <v>4898</v>
      </c>
      <c r="H949" s="2">
        <f t="shared" ca="1" si="117"/>
        <v>4065.3399999999997</v>
      </c>
      <c r="I949" s="2">
        <f t="shared" ca="1" si="120"/>
        <v>832.66000000000031</v>
      </c>
      <c r="J949" s="2">
        <f t="shared" ca="1" si="121"/>
        <v>0.17000000000000007</v>
      </c>
      <c r="K949" s="2">
        <f t="shared" ca="1" si="118"/>
        <v>5730.66</v>
      </c>
      <c r="L949" s="2">
        <f t="shared" ca="1" si="119"/>
        <v>3526.56</v>
      </c>
      <c r="M949" s="2">
        <f t="shared" ca="1" si="122"/>
        <v>2204.1</v>
      </c>
      <c r="N949" s="2">
        <f t="shared" ca="1" si="123"/>
        <v>0.38461538461538464</v>
      </c>
    </row>
    <row r="950" spans="1:14">
      <c r="A950" t="s">
        <v>54</v>
      </c>
      <c r="B950" t="s">
        <v>184</v>
      </c>
      <c r="C950" t="s">
        <v>201</v>
      </c>
      <c r="D950" t="s">
        <v>191</v>
      </c>
      <c r="E950" t="s">
        <v>202</v>
      </c>
      <c r="F950" s="1">
        <v>45139</v>
      </c>
      <c r="G950" s="2">
        <f t="shared" ca="1" si="116"/>
        <v>8913</v>
      </c>
      <c r="H950" s="2">
        <f t="shared" ca="1" si="117"/>
        <v>6239.0999999999995</v>
      </c>
      <c r="I950" s="2">
        <f t="shared" ca="1" si="120"/>
        <v>2673.9000000000005</v>
      </c>
      <c r="J950" s="2">
        <f t="shared" ca="1" si="121"/>
        <v>0.30000000000000004</v>
      </c>
      <c r="K950" s="2">
        <f t="shared" ca="1" si="118"/>
        <v>7130.4</v>
      </c>
      <c r="L950" s="2">
        <f t="shared" ca="1" si="119"/>
        <v>5615.19</v>
      </c>
      <c r="M950" s="2">
        <f t="shared" ca="1" si="122"/>
        <v>1515.21</v>
      </c>
      <c r="N950" s="2">
        <f t="shared" ca="1" si="123"/>
        <v>0.21250000000000002</v>
      </c>
    </row>
    <row r="951" spans="1:14">
      <c r="A951" t="s">
        <v>55</v>
      </c>
      <c r="B951" t="s">
        <v>187</v>
      </c>
      <c r="C951" t="s">
        <v>203</v>
      </c>
      <c r="D951" t="s">
        <v>204</v>
      </c>
      <c r="E951" t="s">
        <v>204</v>
      </c>
      <c r="F951" s="1">
        <v>45139</v>
      </c>
      <c r="G951" s="2">
        <f t="shared" ca="1" si="116"/>
        <v>869</v>
      </c>
      <c r="H951" s="2">
        <f t="shared" ca="1" si="117"/>
        <v>686.51</v>
      </c>
      <c r="I951" s="2">
        <f t="shared" ca="1" si="120"/>
        <v>182.49</v>
      </c>
      <c r="J951" s="2">
        <f t="shared" ca="1" si="121"/>
        <v>0.21000000000000002</v>
      </c>
      <c r="K951" s="2">
        <f t="shared" ca="1" si="118"/>
        <v>816.86</v>
      </c>
      <c r="L951" s="2">
        <f t="shared" ca="1" si="119"/>
        <v>590.92000000000007</v>
      </c>
      <c r="M951" s="2">
        <f t="shared" ca="1" si="122"/>
        <v>225.93999999999994</v>
      </c>
      <c r="N951" s="2">
        <f t="shared" ca="1" si="123"/>
        <v>0.27659574468085096</v>
      </c>
    </row>
    <row r="952" spans="1:14">
      <c r="A952" t="s">
        <v>58</v>
      </c>
      <c r="B952" t="s">
        <v>169</v>
      </c>
      <c r="C952" t="s">
        <v>205</v>
      </c>
      <c r="D952" t="s">
        <v>206</v>
      </c>
      <c r="E952" t="s">
        <v>206</v>
      </c>
      <c r="F952" s="1">
        <v>45139</v>
      </c>
      <c r="G952" s="2">
        <f t="shared" ca="1" si="116"/>
        <v>343</v>
      </c>
      <c r="H952" s="2">
        <f t="shared" ca="1" si="117"/>
        <v>284.69</v>
      </c>
      <c r="I952" s="2">
        <f t="shared" ca="1" si="120"/>
        <v>58.31</v>
      </c>
      <c r="J952" s="2">
        <f t="shared" ca="1" si="121"/>
        <v>0.17</v>
      </c>
      <c r="K952" s="2">
        <f t="shared" ca="1" si="118"/>
        <v>408.17</v>
      </c>
      <c r="L952" s="2">
        <f t="shared" ca="1" si="119"/>
        <v>229.81</v>
      </c>
      <c r="M952" s="2">
        <f t="shared" ca="1" si="122"/>
        <v>178.36</v>
      </c>
      <c r="N952" s="2">
        <f t="shared" ca="1" si="123"/>
        <v>0.43697478991596639</v>
      </c>
    </row>
    <row r="953" spans="1:14">
      <c r="A953" t="s">
        <v>59</v>
      </c>
      <c r="B953" t="s">
        <v>172</v>
      </c>
      <c r="C953" t="s">
        <v>207</v>
      </c>
      <c r="D953" t="s">
        <v>208</v>
      </c>
      <c r="E953" t="s">
        <v>208</v>
      </c>
      <c r="F953" s="1">
        <v>45139</v>
      </c>
      <c r="G953" s="2">
        <f t="shared" ca="1" si="116"/>
        <v>702</v>
      </c>
      <c r="H953" s="2">
        <f t="shared" ca="1" si="117"/>
        <v>582.66</v>
      </c>
      <c r="I953" s="2">
        <f t="shared" ca="1" si="120"/>
        <v>119.34000000000003</v>
      </c>
      <c r="J953" s="2">
        <f t="shared" ca="1" si="121"/>
        <v>0.17000000000000004</v>
      </c>
      <c r="K953" s="2">
        <f t="shared" ca="1" si="118"/>
        <v>835.38</v>
      </c>
      <c r="L953" s="2">
        <f t="shared" ca="1" si="119"/>
        <v>456.3</v>
      </c>
      <c r="M953" s="2">
        <f t="shared" ca="1" si="122"/>
        <v>379.08</v>
      </c>
      <c r="N953" s="2">
        <f t="shared" ca="1" si="123"/>
        <v>0.45378151260504201</v>
      </c>
    </row>
    <row r="954" spans="1:14">
      <c r="A954" t="s">
        <v>60</v>
      </c>
      <c r="B954" t="s">
        <v>176</v>
      </c>
      <c r="C954" t="s">
        <v>209</v>
      </c>
      <c r="D954" t="s">
        <v>210</v>
      </c>
      <c r="E954" t="s">
        <v>211</v>
      </c>
      <c r="F954" s="1">
        <v>45139</v>
      </c>
      <c r="G954" s="2">
        <f t="shared" ca="1" si="116"/>
        <v>1698</v>
      </c>
      <c r="H954" s="2">
        <f t="shared" ca="1" si="117"/>
        <v>1494.24</v>
      </c>
      <c r="I954" s="2">
        <f t="shared" ca="1" si="120"/>
        <v>203.76</v>
      </c>
      <c r="J954" s="2">
        <f t="shared" ca="1" si="121"/>
        <v>0.12</v>
      </c>
      <c r="K954" s="2">
        <f t="shared" ca="1" si="118"/>
        <v>1799.88</v>
      </c>
      <c r="L954" s="2">
        <f t="shared" ca="1" si="119"/>
        <v>1358.4</v>
      </c>
      <c r="M954" s="2">
        <f t="shared" ca="1" si="122"/>
        <v>441.48</v>
      </c>
      <c r="N954" s="2">
        <f t="shared" ca="1" si="123"/>
        <v>0.24528301886792453</v>
      </c>
    </row>
    <row r="955" spans="1:14">
      <c r="A955" t="s">
        <v>62</v>
      </c>
      <c r="B955" t="s">
        <v>179</v>
      </c>
      <c r="C955" t="s">
        <v>212</v>
      </c>
      <c r="D955" t="s">
        <v>210</v>
      </c>
      <c r="E955" t="s">
        <v>213</v>
      </c>
      <c r="F955" s="1">
        <v>45139</v>
      </c>
      <c r="G955" s="2">
        <f t="shared" ca="1" si="116"/>
        <v>9546</v>
      </c>
      <c r="H955" s="2">
        <f t="shared" ca="1" si="117"/>
        <v>7445.88</v>
      </c>
      <c r="I955" s="2">
        <f t="shared" ca="1" si="120"/>
        <v>2100.12</v>
      </c>
      <c r="J955" s="2">
        <f t="shared" ca="1" si="121"/>
        <v>0.22</v>
      </c>
      <c r="K955" s="2">
        <f t="shared" ca="1" si="118"/>
        <v>8973.24</v>
      </c>
      <c r="L955" s="2">
        <f t="shared" ca="1" si="119"/>
        <v>6682.2</v>
      </c>
      <c r="M955" s="2">
        <f t="shared" ca="1" si="122"/>
        <v>2291.04</v>
      </c>
      <c r="N955" s="2">
        <f t="shared" ca="1" si="123"/>
        <v>0.25531914893617019</v>
      </c>
    </row>
    <row r="956" spans="1:14">
      <c r="A956" t="s">
        <v>64</v>
      </c>
      <c r="B956" t="s">
        <v>181</v>
      </c>
      <c r="C956" t="s">
        <v>214</v>
      </c>
      <c r="D956" t="s">
        <v>171</v>
      </c>
      <c r="E956" t="s">
        <v>171</v>
      </c>
      <c r="F956" s="1">
        <v>45139</v>
      </c>
      <c r="G956" s="2">
        <f t="shared" ca="1" si="116"/>
        <v>5513</v>
      </c>
      <c r="H956" s="2">
        <f t="shared" ca="1" si="117"/>
        <v>4851.4399999999996</v>
      </c>
      <c r="I956" s="2">
        <f t="shared" ca="1" si="120"/>
        <v>661.5600000000004</v>
      </c>
      <c r="J956" s="2">
        <f t="shared" ca="1" si="121"/>
        <v>0.12000000000000008</v>
      </c>
      <c r="K956" s="2">
        <f t="shared" ca="1" si="118"/>
        <v>5898.91</v>
      </c>
      <c r="L956" s="2">
        <f t="shared" ca="1" si="119"/>
        <v>3803.97</v>
      </c>
      <c r="M956" s="2">
        <f t="shared" ca="1" si="122"/>
        <v>2094.94</v>
      </c>
      <c r="N956" s="2">
        <f t="shared" ca="1" si="123"/>
        <v>0.35514018691588789</v>
      </c>
    </row>
    <row r="957" spans="1:14">
      <c r="A957" t="s">
        <v>65</v>
      </c>
      <c r="B957" t="s">
        <v>184</v>
      </c>
      <c r="C957" t="s">
        <v>215</v>
      </c>
      <c r="D957" t="s">
        <v>174</v>
      </c>
      <c r="E957" t="s">
        <v>175</v>
      </c>
      <c r="F957" s="1">
        <v>45139</v>
      </c>
      <c r="G957" s="2">
        <f t="shared" ca="1" si="116"/>
        <v>3517</v>
      </c>
      <c r="H957" s="2">
        <f t="shared" ca="1" si="117"/>
        <v>2883.94</v>
      </c>
      <c r="I957" s="2">
        <f t="shared" ca="1" si="120"/>
        <v>633.05999999999995</v>
      </c>
      <c r="J957" s="2">
        <f t="shared" ca="1" si="121"/>
        <v>0.18</v>
      </c>
      <c r="K957" s="2">
        <f t="shared" ca="1" si="118"/>
        <v>3622.51</v>
      </c>
      <c r="L957" s="2">
        <f t="shared" ca="1" si="119"/>
        <v>2813.6000000000004</v>
      </c>
      <c r="M957" s="2">
        <f t="shared" ca="1" si="122"/>
        <v>808.90999999999985</v>
      </c>
      <c r="N957" s="2">
        <f t="shared" ca="1" si="123"/>
        <v>0.22330097087378636</v>
      </c>
    </row>
    <row r="958" spans="1:14">
      <c r="A958" t="s">
        <v>66</v>
      </c>
      <c r="B958" t="s">
        <v>187</v>
      </c>
      <c r="C958" t="s">
        <v>216</v>
      </c>
      <c r="D958" t="s">
        <v>174</v>
      </c>
      <c r="E958" t="s">
        <v>178</v>
      </c>
      <c r="F958" s="1">
        <v>45139</v>
      </c>
      <c r="G958" s="2">
        <f t="shared" ca="1" si="116"/>
        <v>3328</v>
      </c>
      <c r="H958" s="2">
        <f t="shared" ca="1" si="117"/>
        <v>2928.64</v>
      </c>
      <c r="I958" s="2">
        <f t="shared" ca="1" si="120"/>
        <v>399.36000000000013</v>
      </c>
      <c r="J958" s="2">
        <f t="shared" ca="1" si="121"/>
        <v>0.12000000000000004</v>
      </c>
      <c r="K958" s="2">
        <f t="shared" ca="1" si="118"/>
        <v>2828.8</v>
      </c>
      <c r="L958" s="2">
        <f t="shared" ca="1" si="119"/>
        <v>1996.8</v>
      </c>
      <c r="M958" s="2">
        <f t="shared" ca="1" si="122"/>
        <v>832.00000000000023</v>
      </c>
      <c r="N958" s="2">
        <f t="shared" ca="1" si="123"/>
        <v>0.29411764705882359</v>
      </c>
    </row>
    <row r="959" spans="1:14">
      <c r="A959" t="s">
        <v>67</v>
      </c>
      <c r="B959" t="s">
        <v>169</v>
      </c>
      <c r="C959" t="s">
        <v>217</v>
      </c>
      <c r="D959" t="s">
        <v>174</v>
      </c>
      <c r="E959" t="s">
        <v>180</v>
      </c>
      <c r="F959" s="1">
        <v>45139</v>
      </c>
      <c r="G959" s="2">
        <f t="shared" ca="1" si="116"/>
        <v>7136</v>
      </c>
      <c r="H959" s="2">
        <f t="shared" ca="1" si="117"/>
        <v>4781.12</v>
      </c>
      <c r="I959" s="2">
        <f t="shared" ca="1" si="120"/>
        <v>2354.88</v>
      </c>
      <c r="J959" s="2">
        <f t="shared" ca="1" si="121"/>
        <v>0.33</v>
      </c>
      <c r="K959" s="2">
        <f t="shared" ca="1" si="118"/>
        <v>7635.52</v>
      </c>
      <c r="L959" s="2">
        <f t="shared" ca="1" si="119"/>
        <v>4781.12</v>
      </c>
      <c r="M959" s="2">
        <f t="shared" ca="1" si="122"/>
        <v>2854.4000000000005</v>
      </c>
      <c r="N959" s="2">
        <f t="shared" ca="1" si="123"/>
        <v>0.37383177570093462</v>
      </c>
    </row>
    <row r="960" spans="1:14">
      <c r="A960" t="s">
        <v>68</v>
      </c>
      <c r="B960" t="s">
        <v>172</v>
      </c>
      <c r="C960" t="s">
        <v>218</v>
      </c>
      <c r="D960" t="s">
        <v>174</v>
      </c>
      <c r="E960" t="s">
        <v>183</v>
      </c>
      <c r="F960" s="1">
        <v>45139</v>
      </c>
      <c r="G960" s="2">
        <f t="shared" ca="1" si="116"/>
        <v>5502</v>
      </c>
      <c r="H960" s="2">
        <f t="shared" ca="1" si="117"/>
        <v>4126.5</v>
      </c>
      <c r="I960" s="2">
        <f t="shared" ca="1" si="120"/>
        <v>1375.5</v>
      </c>
      <c r="J960" s="2">
        <f t="shared" ca="1" si="121"/>
        <v>0.25</v>
      </c>
      <c r="K960" s="2">
        <f t="shared" ca="1" si="118"/>
        <v>6492.36</v>
      </c>
      <c r="L960" s="2">
        <f t="shared" ca="1" si="119"/>
        <v>3576.3</v>
      </c>
      <c r="M960" s="2">
        <f t="shared" ca="1" si="122"/>
        <v>2916.0599999999995</v>
      </c>
      <c r="N960" s="2">
        <f t="shared" ca="1" si="123"/>
        <v>0.44915254237288132</v>
      </c>
    </row>
    <row r="961" spans="1:14">
      <c r="A961" t="s">
        <v>69</v>
      </c>
      <c r="B961" t="s">
        <v>176</v>
      </c>
      <c r="C961" t="s">
        <v>219</v>
      </c>
      <c r="D961" t="s">
        <v>174</v>
      </c>
      <c r="E961" t="s">
        <v>186</v>
      </c>
      <c r="F961" s="1">
        <v>45139</v>
      </c>
      <c r="G961" s="2">
        <f t="shared" ca="1" si="116"/>
        <v>6918</v>
      </c>
      <c r="H961" s="2">
        <f t="shared" ca="1" si="117"/>
        <v>4496.7</v>
      </c>
      <c r="I961" s="2">
        <f t="shared" ca="1" si="120"/>
        <v>2421.3000000000002</v>
      </c>
      <c r="J961" s="2">
        <f t="shared" ca="1" si="121"/>
        <v>0.35000000000000003</v>
      </c>
      <c r="K961" s="2">
        <f t="shared" ca="1" si="118"/>
        <v>7471.44</v>
      </c>
      <c r="L961" s="2">
        <f t="shared" ca="1" si="119"/>
        <v>4911.78</v>
      </c>
      <c r="M961" s="2">
        <f t="shared" ca="1" si="122"/>
        <v>2559.66</v>
      </c>
      <c r="N961" s="2">
        <f t="shared" ca="1" si="123"/>
        <v>0.34259259259259262</v>
      </c>
    </row>
    <row r="962" spans="1:14">
      <c r="A962" t="s">
        <v>70</v>
      </c>
      <c r="B962" t="s">
        <v>179</v>
      </c>
      <c r="C962" t="s">
        <v>220</v>
      </c>
      <c r="D962" t="s">
        <v>189</v>
      </c>
      <c r="E962" t="s">
        <v>189</v>
      </c>
      <c r="F962" s="1">
        <v>45139</v>
      </c>
      <c r="G962" s="2">
        <f t="shared" ca="1" si="116"/>
        <v>4474</v>
      </c>
      <c r="H962" s="2">
        <f t="shared" ca="1" si="117"/>
        <v>3131.7999999999997</v>
      </c>
      <c r="I962" s="2">
        <f t="shared" ca="1" si="120"/>
        <v>1342.2000000000003</v>
      </c>
      <c r="J962" s="2">
        <f t="shared" ca="1" si="121"/>
        <v>0.30000000000000004</v>
      </c>
      <c r="K962" s="2">
        <f t="shared" ca="1" si="118"/>
        <v>4384.5200000000004</v>
      </c>
      <c r="L962" s="2">
        <f t="shared" ca="1" si="119"/>
        <v>3221.2799999999997</v>
      </c>
      <c r="M962" s="2">
        <f t="shared" ca="1" si="122"/>
        <v>1163.2400000000007</v>
      </c>
      <c r="N962" s="2">
        <f t="shared" ca="1" si="123"/>
        <v>0.26530612244897972</v>
      </c>
    </row>
    <row r="963" spans="1:14">
      <c r="A963" t="s">
        <v>71</v>
      </c>
      <c r="B963" t="s">
        <v>181</v>
      </c>
      <c r="C963" t="s">
        <v>221</v>
      </c>
      <c r="D963" t="s">
        <v>191</v>
      </c>
      <c r="E963" t="s">
        <v>192</v>
      </c>
      <c r="F963" s="1">
        <v>45139</v>
      </c>
      <c r="G963" s="2">
        <f t="shared" ref="G963:G1026" ca="1" si="124">RANDBETWEEN(10,10000)</f>
        <v>581</v>
      </c>
      <c r="H963" s="2">
        <f t="shared" ref="H963:H1026" ca="1" si="125">G963*(RANDBETWEEN(65,90)/100)</f>
        <v>389.27000000000004</v>
      </c>
      <c r="I963" s="2">
        <f t="shared" ca="1" si="120"/>
        <v>191.72999999999996</v>
      </c>
      <c r="J963" s="2">
        <f t="shared" ca="1" si="121"/>
        <v>0.32999999999999996</v>
      </c>
      <c r="K963" s="2">
        <f t="shared" ref="K963:K1026" ca="1" si="126">G963*RANDBETWEEN(65,120)/100</f>
        <v>511.28</v>
      </c>
      <c r="L963" s="2">
        <f t="shared" ref="L963:L1026" ca="1" si="127">G963*(RANDBETWEEN(60,80)/100)</f>
        <v>400.89</v>
      </c>
      <c r="M963" s="2">
        <f t="shared" ca="1" si="122"/>
        <v>110.38999999999999</v>
      </c>
      <c r="N963" s="2">
        <f t="shared" ca="1" si="123"/>
        <v>0.21590909090909088</v>
      </c>
    </row>
    <row r="964" spans="1:14">
      <c r="A964" t="s">
        <v>72</v>
      </c>
      <c r="B964" t="s">
        <v>184</v>
      </c>
      <c r="C964" t="s">
        <v>222</v>
      </c>
      <c r="D964" t="s">
        <v>191</v>
      </c>
      <c r="E964" t="s">
        <v>194</v>
      </c>
      <c r="F964" s="1">
        <v>45139</v>
      </c>
      <c r="G964" s="2">
        <f t="shared" ca="1" si="124"/>
        <v>2025</v>
      </c>
      <c r="H964" s="2">
        <f t="shared" ca="1" si="125"/>
        <v>1802.25</v>
      </c>
      <c r="I964" s="2">
        <f t="shared" ca="1" si="120"/>
        <v>222.75</v>
      </c>
      <c r="J964" s="2">
        <f t="shared" ca="1" si="121"/>
        <v>0.11</v>
      </c>
      <c r="K964" s="2">
        <f t="shared" ca="1" si="126"/>
        <v>2409.75</v>
      </c>
      <c r="L964" s="2">
        <f t="shared" ca="1" si="127"/>
        <v>1437.75</v>
      </c>
      <c r="M964" s="2">
        <f t="shared" ca="1" si="122"/>
        <v>972</v>
      </c>
      <c r="N964" s="2">
        <f t="shared" ca="1" si="123"/>
        <v>0.40336134453781514</v>
      </c>
    </row>
    <row r="965" spans="1:14">
      <c r="A965" t="s">
        <v>73</v>
      </c>
      <c r="B965" t="s">
        <v>187</v>
      </c>
      <c r="C965" t="s">
        <v>223</v>
      </c>
      <c r="D965" t="s">
        <v>191</v>
      </c>
      <c r="E965" t="s">
        <v>196</v>
      </c>
      <c r="F965" s="1">
        <v>45139</v>
      </c>
      <c r="G965" s="2">
        <f t="shared" ca="1" si="124"/>
        <v>9912</v>
      </c>
      <c r="H965" s="2">
        <f t="shared" ca="1" si="125"/>
        <v>7037.5199999999995</v>
      </c>
      <c r="I965" s="2">
        <f t="shared" ca="1" si="120"/>
        <v>2874.4800000000005</v>
      </c>
      <c r="J965" s="2">
        <f t="shared" ca="1" si="121"/>
        <v>0.29000000000000004</v>
      </c>
      <c r="K965" s="2">
        <f t="shared" ca="1" si="126"/>
        <v>8623.44</v>
      </c>
      <c r="L965" s="2">
        <f t="shared" ca="1" si="127"/>
        <v>6740.1600000000008</v>
      </c>
      <c r="M965" s="2">
        <f t="shared" ca="1" si="122"/>
        <v>1883.2799999999997</v>
      </c>
      <c r="N965" s="2">
        <f t="shared" ca="1" si="123"/>
        <v>0.2183908045977011</v>
      </c>
    </row>
    <row r="966" spans="1:14">
      <c r="A966" t="s">
        <v>74</v>
      </c>
      <c r="B966" t="s">
        <v>169</v>
      </c>
      <c r="C966" t="s">
        <v>224</v>
      </c>
      <c r="D966" t="s">
        <v>191</v>
      </c>
      <c r="E966" t="s">
        <v>198</v>
      </c>
      <c r="F966" s="1">
        <v>45139</v>
      </c>
      <c r="G966" s="2">
        <f t="shared" ca="1" si="124"/>
        <v>4818</v>
      </c>
      <c r="H966" s="2">
        <f t="shared" ca="1" si="125"/>
        <v>3902.5800000000004</v>
      </c>
      <c r="I966" s="2">
        <f t="shared" ca="1" si="120"/>
        <v>915.41999999999962</v>
      </c>
      <c r="J966" s="2">
        <f t="shared" ca="1" si="121"/>
        <v>0.18999999999999992</v>
      </c>
      <c r="K966" s="2">
        <f t="shared" ca="1" si="126"/>
        <v>4143.4799999999996</v>
      </c>
      <c r="L966" s="2">
        <f t="shared" ca="1" si="127"/>
        <v>2938.98</v>
      </c>
      <c r="M966" s="2">
        <f t="shared" ca="1" si="122"/>
        <v>1204.4999999999995</v>
      </c>
      <c r="N966" s="2">
        <f t="shared" ca="1" si="123"/>
        <v>0.29069767441860456</v>
      </c>
    </row>
    <row r="967" spans="1:14">
      <c r="A967" t="s">
        <v>75</v>
      </c>
      <c r="B967" t="s">
        <v>172</v>
      </c>
      <c r="C967" t="s">
        <v>225</v>
      </c>
      <c r="D967" t="s">
        <v>191</v>
      </c>
      <c r="E967" t="s">
        <v>200</v>
      </c>
      <c r="F967" s="1">
        <v>45139</v>
      </c>
      <c r="G967" s="2">
        <f t="shared" ca="1" si="124"/>
        <v>7046</v>
      </c>
      <c r="H967" s="2">
        <f t="shared" ca="1" si="125"/>
        <v>4791.2800000000007</v>
      </c>
      <c r="I967" s="2">
        <f t="shared" ca="1" si="120"/>
        <v>2254.7199999999993</v>
      </c>
      <c r="J967" s="2">
        <f t="shared" ca="1" si="121"/>
        <v>0.3199999999999999</v>
      </c>
      <c r="K967" s="2">
        <f t="shared" ca="1" si="126"/>
        <v>5566.34</v>
      </c>
      <c r="L967" s="2">
        <f t="shared" ca="1" si="127"/>
        <v>4368.5199999999995</v>
      </c>
      <c r="M967" s="2">
        <f t="shared" ca="1" si="122"/>
        <v>1197.8200000000006</v>
      </c>
      <c r="N967" s="2">
        <f t="shared" ca="1" si="123"/>
        <v>0.21518987341772161</v>
      </c>
    </row>
    <row r="968" spans="1:14">
      <c r="A968" t="s">
        <v>76</v>
      </c>
      <c r="B968" t="s">
        <v>176</v>
      </c>
      <c r="C968" t="s">
        <v>226</v>
      </c>
      <c r="D968" t="s">
        <v>191</v>
      </c>
      <c r="E968" t="s">
        <v>202</v>
      </c>
      <c r="F968" s="1">
        <v>45139</v>
      </c>
      <c r="G968" s="2">
        <f t="shared" ca="1" si="124"/>
        <v>8775</v>
      </c>
      <c r="H968" s="2">
        <f t="shared" ca="1" si="125"/>
        <v>5791.5</v>
      </c>
      <c r="I968" s="2">
        <f t="shared" ca="1" si="120"/>
        <v>2983.5</v>
      </c>
      <c r="J968" s="2">
        <f t="shared" ca="1" si="121"/>
        <v>0.34</v>
      </c>
      <c r="K968" s="2">
        <f t="shared" ca="1" si="126"/>
        <v>9038.25</v>
      </c>
      <c r="L968" s="2">
        <f t="shared" ca="1" si="127"/>
        <v>5791.5</v>
      </c>
      <c r="M968" s="2">
        <f t="shared" ca="1" si="122"/>
        <v>3246.75</v>
      </c>
      <c r="N968" s="2">
        <f t="shared" ca="1" si="123"/>
        <v>0.35922330097087379</v>
      </c>
    </row>
    <row r="969" spans="1:14">
      <c r="A969" t="s">
        <v>77</v>
      </c>
      <c r="B969" t="s">
        <v>179</v>
      </c>
      <c r="C969" t="s">
        <v>227</v>
      </c>
      <c r="D969" t="s">
        <v>204</v>
      </c>
      <c r="E969" t="s">
        <v>204</v>
      </c>
      <c r="F969" s="1">
        <v>45139</v>
      </c>
      <c r="G969" s="2">
        <f t="shared" ca="1" si="124"/>
        <v>153</v>
      </c>
      <c r="H969" s="2">
        <f t="shared" ca="1" si="125"/>
        <v>105.57</v>
      </c>
      <c r="I969" s="2">
        <f t="shared" ca="1" si="120"/>
        <v>47.430000000000007</v>
      </c>
      <c r="J969" s="2">
        <f t="shared" ca="1" si="121"/>
        <v>0.31000000000000005</v>
      </c>
      <c r="K969" s="2">
        <f t="shared" ca="1" si="126"/>
        <v>168.3</v>
      </c>
      <c r="L969" s="2">
        <f t="shared" ca="1" si="127"/>
        <v>107.1</v>
      </c>
      <c r="M969" s="2">
        <f t="shared" ca="1" si="122"/>
        <v>61.200000000000017</v>
      </c>
      <c r="N969" s="2">
        <f t="shared" ca="1" si="123"/>
        <v>0.3636363636363637</v>
      </c>
    </row>
    <row r="970" spans="1:14">
      <c r="A970" t="s">
        <v>78</v>
      </c>
      <c r="B970" t="s">
        <v>181</v>
      </c>
      <c r="C970" t="s">
        <v>228</v>
      </c>
      <c r="D970" t="s">
        <v>206</v>
      </c>
      <c r="E970" t="s">
        <v>206</v>
      </c>
      <c r="F970" s="1">
        <v>45139</v>
      </c>
      <c r="G970" s="2">
        <f t="shared" ca="1" si="124"/>
        <v>4802</v>
      </c>
      <c r="H970" s="2">
        <f t="shared" ca="1" si="125"/>
        <v>3169.32</v>
      </c>
      <c r="I970" s="2">
        <f t="shared" ca="1" si="120"/>
        <v>1632.6799999999998</v>
      </c>
      <c r="J970" s="2">
        <f t="shared" ca="1" si="121"/>
        <v>0.33999999999999997</v>
      </c>
      <c r="K970" s="2">
        <f t="shared" ca="1" si="126"/>
        <v>5090.12</v>
      </c>
      <c r="L970" s="2">
        <f t="shared" ca="1" si="127"/>
        <v>3553.48</v>
      </c>
      <c r="M970" s="2">
        <f t="shared" ca="1" si="122"/>
        <v>1536.6399999999999</v>
      </c>
      <c r="N970" s="2">
        <f t="shared" ca="1" si="123"/>
        <v>0.30188679245283018</v>
      </c>
    </row>
    <row r="971" spans="1:14">
      <c r="A971" t="s">
        <v>79</v>
      </c>
      <c r="B971" t="s">
        <v>184</v>
      </c>
      <c r="C971" t="s">
        <v>229</v>
      </c>
      <c r="D971" t="s">
        <v>208</v>
      </c>
      <c r="E971" t="s">
        <v>208</v>
      </c>
      <c r="F971" s="1">
        <v>45139</v>
      </c>
      <c r="G971" s="2">
        <f t="shared" ca="1" si="124"/>
        <v>3439</v>
      </c>
      <c r="H971" s="2">
        <f t="shared" ca="1" si="125"/>
        <v>3095.1</v>
      </c>
      <c r="I971" s="2">
        <f t="shared" ca="1" si="120"/>
        <v>343.90000000000009</v>
      </c>
      <c r="J971" s="2">
        <f t="shared" ca="1" si="121"/>
        <v>0.10000000000000003</v>
      </c>
      <c r="K971" s="2">
        <f t="shared" ca="1" si="126"/>
        <v>2579.25</v>
      </c>
      <c r="L971" s="2">
        <f t="shared" ca="1" si="127"/>
        <v>2510.4699999999998</v>
      </c>
      <c r="M971" s="2">
        <f t="shared" ca="1" si="122"/>
        <v>68.7800000000002</v>
      </c>
      <c r="N971" s="2">
        <f t="shared" ca="1" si="123"/>
        <v>2.6666666666666745E-2</v>
      </c>
    </row>
    <row r="972" spans="1:14">
      <c r="A972" t="s">
        <v>80</v>
      </c>
      <c r="B972" t="s">
        <v>187</v>
      </c>
      <c r="C972" t="s">
        <v>230</v>
      </c>
      <c r="D972" t="s">
        <v>210</v>
      </c>
      <c r="E972" t="s">
        <v>211</v>
      </c>
      <c r="F972" s="1">
        <v>45139</v>
      </c>
      <c r="G972" s="2">
        <f t="shared" ca="1" si="124"/>
        <v>67</v>
      </c>
      <c r="H972" s="2">
        <f t="shared" ca="1" si="125"/>
        <v>52.93</v>
      </c>
      <c r="I972" s="2">
        <f t="shared" ca="1" si="120"/>
        <v>14.07</v>
      </c>
      <c r="J972" s="2">
        <f t="shared" ca="1" si="121"/>
        <v>0.21</v>
      </c>
      <c r="K972" s="2">
        <f t="shared" ca="1" si="126"/>
        <v>65.66</v>
      </c>
      <c r="L972" s="2">
        <f t="shared" ca="1" si="127"/>
        <v>48.91</v>
      </c>
      <c r="M972" s="2">
        <f t="shared" ca="1" si="122"/>
        <v>16.75</v>
      </c>
      <c r="N972" s="2">
        <f t="shared" ca="1" si="123"/>
        <v>0.25510204081632654</v>
      </c>
    </row>
    <row r="973" spans="1:14">
      <c r="A973" t="s">
        <v>81</v>
      </c>
      <c r="B973" t="s">
        <v>169</v>
      </c>
      <c r="C973" t="s">
        <v>231</v>
      </c>
      <c r="D973" t="s">
        <v>210</v>
      </c>
      <c r="E973" t="s">
        <v>213</v>
      </c>
      <c r="F973" s="1">
        <v>45139</v>
      </c>
      <c r="G973" s="2">
        <f t="shared" ca="1" si="124"/>
        <v>9214</v>
      </c>
      <c r="H973" s="2">
        <f t="shared" ca="1" si="125"/>
        <v>6634.08</v>
      </c>
      <c r="I973" s="2">
        <f t="shared" ca="1" si="120"/>
        <v>2579.92</v>
      </c>
      <c r="J973" s="2">
        <f t="shared" ca="1" si="121"/>
        <v>0.28000000000000003</v>
      </c>
      <c r="K973" s="2">
        <f t="shared" ca="1" si="126"/>
        <v>9029.7199999999993</v>
      </c>
      <c r="L973" s="2">
        <f t="shared" ca="1" si="127"/>
        <v>6265.52</v>
      </c>
      <c r="M973" s="2">
        <f t="shared" ca="1" si="122"/>
        <v>2764.1999999999989</v>
      </c>
      <c r="N973" s="2">
        <f t="shared" ca="1" si="123"/>
        <v>0.30612244897959173</v>
      </c>
    </row>
    <row r="974" spans="1:14">
      <c r="A974" t="s">
        <v>82</v>
      </c>
      <c r="B974" t="s">
        <v>172</v>
      </c>
      <c r="C974" t="s">
        <v>232</v>
      </c>
      <c r="D974" t="s">
        <v>171</v>
      </c>
      <c r="E974" t="s">
        <v>171</v>
      </c>
      <c r="F974" s="1">
        <v>45139</v>
      </c>
      <c r="G974" s="2">
        <f t="shared" ca="1" si="124"/>
        <v>3560</v>
      </c>
      <c r="H974" s="2">
        <f t="shared" ca="1" si="125"/>
        <v>3097.2</v>
      </c>
      <c r="I974" s="2">
        <f t="shared" ca="1" si="120"/>
        <v>462.80000000000018</v>
      </c>
      <c r="J974" s="2">
        <f t="shared" ca="1" si="121"/>
        <v>0.13000000000000006</v>
      </c>
      <c r="K974" s="2">
        <f t="shared" ca="1" si="126"/>
        <v>3346.4</v>
      </c>
      <c r="L974" s="2">
        <f t="shared" ca="1" si="127"/>
        <v>2812.4</v>
      </c>
      <c r="M974" s="2">
        <f t="shared" ca="1" si="122"/>
        <v>534</v>
      </c>
      <c r="N974" s="2">
        <f t="shared" ca="1" si="123"/>
        <v>0.15957446808510639</v>
      </c>
    </row>
    <row r="975" spans="1:14">
      <c r="A975" t="s">
        <v>83</v>
      </c>
      <c r="B975" t="s">
        <v>176</v>
      </c>
      <c r="C975" t="s">
        <v>233</v>
      </c>
      <c r="D975" t="s">
        <v>174</v>
      </c>
      <c r="E975" t="s">
        <v>175</v>
      </c>
      <c r="F975" s="1">
        <v>45139</v>
      </c>
      <c r="G975" s="2">
        <f t="shared" ca="1" si="124"/>
        <v>2216</v>
      </c>
      <c r="H975" s="2">
        <f t="shared" ca="1" si="125"/>
        <v>1551.1999999999998</v>
      </c>
      <c r="I975" s="2">
        <f t="shared" ca="1" si="120"/>
        <v>664.80000000000018</v>
      </c>
      <c r="J975" s="2">
        <f t="shared" ca="1" si="121"/>
        <v>0.3000000000000001</v>
      </c>
      <c r="K975" s="2">
        <f t="shared" ca="1" si="126"/>
        <v>2304.64</v>
      </c>
      <c r="L975" s="2">
        <f t="shared" ca="1" si="127"/>
        <v>1728.48</v>
      </c>
      <c r="M975" s="2">
        <f t="shared" ca="1" si="122"/>
        <v>576.15999999999985</v>
      </c>
      <c r="N975" s="2">
        <f t="shared" ca="1" si="123"/>
        <v>0.24999999999999994</v>
      </c>
    </row>
    <row r="976" spans="1:14">
      <c r="A976" t="s">
        <v>84</v>
      </c>
      <c r="B976" t="s">
        <v>179</v>
      </c>
      <c r="C976" t="s">
        <v>234</v>
      </c>
      <c r="D976" t="s">
        <v>174</v>
      </c>
      <c r="E976" t="s">
        <v>178</v>
      </c>
      <c r="F976" s="1">
        <v>45139</v>
      </c>
      <c r="G976" s="2">
        <f t="shared" ca="1" si="124"/>
        <v>18</v>
      </c>
      <c r="H976" s="2">
        <f t="shared" ca="1" si="125"/>
        <v>11.700000000000001</v>
      </c>
      <c r="I976" s="2">
        <f t="shared" ca="1" si="120"/>
        <v>6.2999999999999989</v>
      </c>
      <c r="J976" s="2">
        <f t="shared" ca="1" si="121"/>
        <v>0.34999999999999992</v>
      </c>
      <c r="K976" s="2">
        <f t="shared" ca="1" si="126"/>
        <v>21.06</v>
      </c>
      <c r="L976" s="2">
        <f t="shared" ca="1" si="127"/>
        <v>13.14</v>
      </c>
      <c r="M976" s="2">
        <f t="shared" ca="1" si="122"/>
        <v>7.9199999999999982</v>
      </c>
      <c r="N976" s="2">
        <f t="shared" ca="1" si="123"/>
        <v>0.37606837606837601</v>
      </c>
    </row>
    <row r="977" spans="1:14">
      <c r="A977" t="s">
        <v>85</v>
      </c>
      <c r="B977" t="s">
        <v>181</v>
      </c>
      <c r="C977" t="s">
        <v>235</v>
      </c>
      <c r="D977" t="s">
        <v>174</v>
      </c>
      <c r="E977" t="s">
        <v>180</v>
      </c>
      <c r="F977" s="1">
        <v>45139</v>
      </c>
      <c r="G977" s="2">
        <f t="shared" ca="1" si="124"/>
        <v>9292</v>
      </c>
      <c r="H977" s="2">
        <f t="shared" ca="1" si="125"/>
        <v>7619.44</v>
      </c>
      <c r="I977" s="2">
        <f t="shared" ca="1" si="120"/>
        <v>1672.5600000000004</v>
      </c>
      <c r="J977" s="2">
        <f t="shared" ca="1" si="121"/>
        <v>0.18000000000000005</v>
      </c>
      <c r="K977" s="2">
        <f t="shared" ca="1" si="126"/>
        <v>6225.64</v>
      </c>
      <c r="L977" s="2">
        <f t="shared" ca="1" si="127"/>
        <v>6969</v>
      </c>
      <c r="M977" s="2">
        <f t="shared" ca="1" si="122"/>
        <v>-743.35999999999967</v>
      </c>
      <c r="N977" s="2">
        <f t="shared" ca="1" si="123"/>
        <v>-0.11940298507462681</v>
      </c>
    </row>
    <row r="978" spans="1:14">
      <c r="A978" t="s">
        <v>86</v>
      </c>
      <c r="B978" t="s">
        <v>184</v>
      </c>
      <c r="C978" t="s">
        <v>236</v>
      </c>
      <c r="D978" t="s">
        <v>174</v>
      </c>
      <c r="E978" t="s">
        <v>183</v>
      </c>
      <c r="F978" s="1">
        <v>45139</v>
      </c>
      <c r="G978" s="2">
        <f t="shared" ca="1" si="124"/>
        <v>4637</v>
      </c>
      <c r="H978" s="2">
        <f t="shared" ca="1" si="125"/>
        <v>3338.64</v>
      </c>
      <c r="I978" s="2">
        <f t="shared" ca="1" si="120"/>
        <v>1298.3600000000001</v>
      </c>
      <c r="J978" s="2">
        <f t="shared" ca="1" si="121"/>
        <v>0.28000000000000003</v>
      </c>
      <c r="K978" s="2">
        <f t="shared" ca="1" si="126"/>
        <v>4080.56</v>
      </c>
      <c r="L978" s="2">
        <f t="shared" ca="1" si="127"/>
        <v>2967.68</v>
      </c>
      <c r="M978" s="2">
        <f t="shared" ca="1" si="122"/>
        <v>1112.8800000000001</v>
      </c>
      <c r="N978" s="2">
        <f t="shared" ca="1" si="123"/>
        <v>0.27272727272727276</v>
      </c>
    </row>
    <row r="979" spans="1:14">
      <c r="A979" t="s">
        <v>87</v>
      </c>
      <c r="B979" t="s">
        <v>187</v>
      </c>
      <c r="C979" t="s">
        <v>237</v>
      </c>
      <c r="D979" t="s">
        <v>174</v>
      </c>
      <c r="E979" t="s">
        <v>186</v>
      </c>
      <c r="F979" s="1">
        <v>45139</v>
      </c>
      <c r="G979" s="2">
        <f t="shared" ca="1" si="124"/>
        <v>6738</v>
      </c>
      <c r="H979" s="2">
        <f t="shared" ca="1" si="125"/>
        <v>4581.84</v>
      </c>
      <c r="I979" s="2">
        <f t="shared" ca="1" si="120"/>
        <v>2156.16</v>
      </c>
      <c r="J979" s="2">
        <f t="shared" ca="1" si="121"/>
        <v>0.31999999999999995</v>
      </c>
      <c r="K979" s="2">
        <f t="shared" ca="1" si="126"/>
        <v>6670.62</v>
      </c>
      <c r="L979" s="2">
        <f t="shared" ca="1" si="127"/>
        <v>5120.88</v>
      </c>
      <c r="M979" s="2">
        <f t="shared" ca="1" si="122"/>
        <v>1549.7399999999998</v>
      </c>
      <c r="N979" s="2">
        <f t="shared" ca="1" si="123"/>
        <v>0.23232323232323229</v>
      </c>
    </row>
    <row r="980" spans="1:14">
      <c r="A980" t="s">
        <v>88</v>
      </c>
      <c r="B980" t="s">
        <v>169</v>
      </c>
      <c r="C980" t="s">
        <v>238</v>
      </c>
      <c r="D980" t="s">
        <v>189</v>
      </c>
      <c r="E980" t="s">
        <v>189</v>
      </c>
      <c r="F980" s="1">
        <v>45139</v>
      </c>
      <c r="G980" s="2">
        <f t="shared" ca="1" si="124"/>
        <v>2970</v>
      </c>
      <c r="H980" s="2">
        <f t="shared" ca="1" si="125"/>
        <v>2168.1</v>
      </c>
      <c r="I980" s="2">
        <f t="shared" ca="1" si="120"/>
        <v>801.90000000000009</v>
      </c>
      <c r="J980" s="2">
        <f t="shared" ca="1" si="121"/>
        <v>0.27</v>
      </c>
      <c r="K980" s="2">
        <f t="shared" ca="1" si="126"/>
        <v>3564</v>
      </c>
      <c r="L980" s="2">
        <f t="shared" ca="1" si="127"/>
        <v>2257.1999999999998</v>
      </c>
      <c r="M980" s="2">
        <f t="shared" ca="1" si="122"/>
        <v>1306.8000000000002</v>
      </c>
      <c r="N980" s="2">
        <f t="shared" ca="1" si="123"/>
        <v>0.3666666666666667</v>
      </c>
    </row>
    <row r="981" spans="1:14">
      <c r="A981" t="s">
        <v>89</v>
      </c>
      <c r="B981" t="s">
        <v>172</v>
      </c>
      <c r="C981" t="s">
        <v>239</v>
      </c>
      <c r="D981" t="s">
        <v>191</v>
      </c>
      <c r="E981" t="s">
        <v>192</v>
      </c>
      <c r="F981" s="1">
        <v>45139</v>
      </c>
      <c r="G981" s="2">
        <f t="shared" ca="1" si="124"/>
        <v>9069</v>
      </c>
      <c r="H981" s="2">
        <f t="shared" ca="1" si="125"/>
        <v>6620.37</v>
      </c>
      <c r="I981" s="2">
        <f t="shared" ca="1" si="120"/>
        <v>2448.63</v>
      </c>
      <c r="J981" s="2">
        <f t="shared" ca="1" si="121"/>
        <v>0.27</v>
      </c>
      <c r="K981" s="2">
        <f t="shared" ca="1" si="126"/>
        <v>7980.72</v>
      </c>
      <c r="L981" s="2">
        <f t="shared" ca="1" si="127"/>
        <v>6348.2999999999993</v>
      </c>
      <c r="M981" s="2">
        <f t="shared" ca="1" si="122"/>
        <v>1632.420000000001</v>
      </c>
      <c r="N981" s="2">
        <f t="shared" ca="1" si="123"/>
        <v>0.20454545454545467</v>
      </c>
    </row>
    <row r="982" spans="1:14">
      <c r="A982" t="s">
        <v>90</v>
      </c>
      <c r="B982" t="s">
        <v>176</v>
      </c>
      <c r="C982" t="s">
        <v>240</v>
      </c>
      <c r="D982" t="s">
        <v>191</v>
      </c>
      <c r="E982" t="s">
        <v>194</v>
      </c>
      <c r="F982" s="1">
        <v>45139</v>
      </c>
      <c r="G982" s="2">
        <f t="shared" ca="1" si="124"/>
        <v>9847</v>
      </c>
      <c r="H982" s="2">
        <f t="shared" ca="1" si="125"/>
        <v>7680.66</v>
      </c>
      <c r="I982" s="2">
        <f t="shared" ca="1" si="120"/>
        <v>2166.34</v>
      </c>
      <c r="J982" s="2">
        <f t="shared" ca="1" si="121"/>
        <v>0.22</v>
      </c>
      <c r="K982" s="2">
        <f t="shared" ca="1" si="126"/>
        <v>6794.43</v>
      </c>
      <c r="L982" s="2">
        <f t="shared" ca="1" si="127"/>
        <v>6892.9</v>
      </c>
      <c r="M982" s="2">
        <f t="shared" ca="1" si="122"/>
        <v>-98.469999999999345</v>
      </c>
      <c r="N982" s="2">
        <f t="shared" ca="1" si="123"/>
        <v>-1.4492753623188309E-2</v>
      </c>
    </row>
    <row r="983" spans="1:14">
      <c r="A983" t="s">
        <v>91</v>
      </c>
      <c r="B983" t="s">
        <v>179</v>
      </c>
      <c r="C983" t="s">
        <v>241</v>
      </c>
      <c r="D983" t="s">
        <v>191</v>
      </c>
      <c r="E983" t="s">
        <v>196</v>
      </c>
      <c r="F983" s="1">
        <v>45139</v>
      </c>
      <c r="G983" s="2">
        <f t="shared" ca="1" si="124"/>
        <v>6176</v>
      </c>
      <c r="H983" s="2">
        <f t="shared" ca="1" si="125"/>
        <v>4817.28</v>
      </c>
      <c r="I983" s="2">
        <f t="shared" ca="1" si="120"/>
        <v>1358.7200000000003</v>
      </c>
      <c r="J983" s="2">
        <f t="shared" ca="1" si="121"/>
        <v>0.22000000000000003</v>
      </c>
      <c r="K983" s="2">
        <f t="shared" ca="1" si="126"/>
        <v>5249.6</v>
      </c>
      <c r="L983" s="2">
        <f t="shared" ca="1" si="127"/>
        <v>4693.76</v>
      </c>
      <c r="M983" s="2">
        <f t="shared" ca="1" si="122"/>
        <v>555.84000000000015</v>
      </c>
      <c r="N983" s="2">
        <f t="shared" ca="1" si="123"/>
        <v>0.1058823529411765</v>
      </c>
    </row>
    <row r="984" spans="1:14">
      <c r="A984" t="s">
        <v>92</v>
      </c>
      <c r="B984" t="s">
        <v>181</v>
      </c>
      <c r="C984" t="s">
        <v>242</v>
      </c>
      <c r="D984" t="s">
        <v>191</v>
      </c>
      <c r="E984" t="s">
        <v>198</v>
      </c>
      <c r="F984" s="1">
        <v>45139</v>
      </c>
      <c r="G984" s="2">
        <f t="shared" ca="1" si="124"/>
        <v>3873</v>
      </c>
      <c r="H984" s="2">
        <f t="shared" ca="1" si="125"/>
        <v>3485.7000000000003</v>
      </c>
      <c r="I984" s="2">
        <f t="shared" ca="1" si="120"/>
        <v>387.29999999999973</v>
      </c>
      <c r="J984" s="2">
        <f t="shared" ca="1" si="121"/>
        <v>9.9999999999999936E-2</v>
      </c>
      <c r="K984" s="2">
        <f t="shared" ca="1" si="126"/>
        <v>4260.3</v>
      </c>
      <c r="L984" s="2">
        <f t="shared" ca="1" si="127"/>
        <v>3020.94</v>
      </c>
      <c r="M984" s="2">
        <f t="shared" ca="1" si="122"/>
        <v>1239.3600000000001</v>
      </c>
      <c r="N984" s="2">
        <f t="shared" ca="1" si="123"/>
        <v>0.29090909090909095</v>
      </c>
    </row>
    <row r="985" spans="1:14">
      <c r="A985" t="s">
        <v>93</v>
      </c>
      <c r="B985" t="s">
        <v>184</v>
      </c>
      <c r="C985" t="s">
        <v>243</v>
      </c>
      <c r="D985" t="s">
        <v>191</v>
      </c>
      <c r="E985" t="s">
        <v>200</v>
      </c>
      <c r="F985" s="1">
        <v>45139</v>
      </c>
      <c r="G985" s="2">
        <f t="shared" ca="1" si="124"/>
        <v>4292</v>
      </c>
      <c r="H985" s="2">
        <f t="shared" ca="1" si="125"/>
        <v>3776.96</v>
      </c>
      <c r="I985" s="2">
        <f t="shared" ca="1" si="120"/>
        <v>515.04</v>
      </c>
      <c r="J985" s="2">
        <f t="shared" ca="1" si="121"/>
        <v>0.12</v>
      </c>
      <c r="K985" s="2">
        <f t="shared" ca="1" si="126"/>
        <v>4935.8</v>
      </c>
      <c r="L985" s="2">
        <f t="shared" ca="1" si="127"/>
        <v>2746.88</v>
      </c>
      <c r="M985" s="2">
        <f t="shared" ca="1" si="122"/>
        <v>2188.92</v>
      </c>
      <c r="N985" s="2">
        <f t="shared" ca="1" si="123"/>
        <v>0.44347826086956521</v>
      </c>
    </row>
    <row r="986" spans="1:14">
      <c r="A986" t="s">
        <v>94</v>
      </c>
      <c r="B986" t="s">
        <v>187</v>
      </c>
      <c r="C986" t="s">
        <v>244</v>
      </c>
      <c r="D986" t="s">
        <v>191</v>
      </c>
      <c r="E986" t="s">
        <v>202</v>
      </c>
      <c r="F986" s="1">
        <v>45139</v>
      </c>
      <c r="G986" s="2">
        <f t="shared" ca="1" si="124"/>
        <v>1708</v>
      </c>
      <c r="H986" s="2">
        <f t="shared" ca="1" si="125"/>
        <v>1366.4</v>
      </c>
      <c r="I986" s="2">
        <f t="shared" ca="1" si="120"/>
        <v>341.59999999999991</v>
      </c>
      <c r="J986" s="2">
        <f t="shared" ca="1" si="121"/>
        <v>0.19999999999999996</v>
      </c>
      <c r="K986" s="2">
        <f t="shared" ca="1" si="126"/>
        <v>1605.52</v>
      </c>
      <c r="L986" s="2">
        <f t="shared" ca="1" si="127"/>
        <v>1349.3200000000002</v>
      </c>
      <c r="M986" s="2">
        <f t="shared" ca="1" si="122"/>
        <v>256.19999999999982</v>
      </c>
      <c r="N986" s="2">
        <f t="shared" ca="1" si="123"/>
        <v>0.15957446808510628</v>
      </c>
    </row>
    <row r="987" spans="1:14">
      <c r="A987" t="s">
        <v>95</v>
      </c>
      <c r="B987" t="s">
        <v>169</v>
      </c>
      <c r="C987" t="s">
        <v>245</v>
      </c>
      <c r="D987" t="s">
        <v>204</v>
      </c>
      <c r="E987" t="s">
        <v>204</v>
      </c>
      <c r="F987" s="1">
        <v>45139</v>
      </c>
      <c r="G987" s="2">
        <f t="shared" ca="1" si="124"/>
        <v>4129</v>
      </c>
      <c r="H987" s="2">
        <f t="shared" ca="1" si="125"/>
        <v>2766.4300000000003</v>
      </c>
      <c r="I987" s="2">
        <f t="shared" ca="1" si="120"/>
        <v>1362.5699999999997</v>
      </c>
      <c r="J987" s="2">
        <f t="shared" ca="1" si="121"/>
        <v>0.3299999999999999</v>
      </c>
      <c r="K987" s="2">
        <f t="shared" ca="1" si="126"/>
        <v>3509.65</v>
      </c>
      <c r="L987" s="2">
        <f t="shared" ca="1" si="127"/>
        <v>2477.4</v>
      </c>
      <c r="M987" s="2">
        <f t="shared" ca="1" si="122"/>
        <v>1032.25</v>
      </c>
      <c r="N987" s="2">
        <f t="shared" ca="1" si="123"/>
        <v>0.29411764705882354</v>
      </c>
    </row>
    <row r="988" spans="1:14">
      <c r="A988" t="s">
        <v>96</v>
      </c>
      <c r="B988" t="s">
        <v>172</v>
      </c>
      <c r="C988" t="s">
        <v>246</v>
      </c>
      <c r="D988" t="s">
        <v>206</v>
      </c>
      <c r="E988" t="s">
        <v>206</v>
      </c>
      <c r="F988" s="1">
        <v>45139</v>
      </c>
      <c r="G988" s="2">
        <f t="shared" ca="1" si="124"/>
        <v>6146</v>
      </c>
      <c r="H988" s="2">
        <f t="shared" ca="1" si="125"/>
        <v>5285.5599999999995</v>
      </c>
      <c r="I988" s="2">
        <f t="shared" ca="1" si="120"/>
        <v>860.44000000000051</v>
      </c>
      <c r="J988" s="2">
        <f t="shared" ca="1" si="121"/>
        <v>0.1400000000000001</v>
      </c>
      <c r="K988" s="2">
        <f t="shared" ca="1" si="126"/>
        <v>4056.36</v>
      </c>
      <c r="L988" s="2">
        <f t="shared" ca="1" si="127"/>
        <v>3810.52</v>
      </c>
      <c r="M988" s="2">
        <f t="shared" ca="1" si="122"/>
        <v>245.84000000000015</v>
      </c>
      <c r="N988" s="2">
        <f t="shared" ca="1" si="123"/>
        <v>6.0606060606060642E-2</v>
      </c>
    </row>
    <row r="989" spans="1:14">
      <c r="A989" t="s">
        <v>97</v>
      </c>
      <c r="B989" t="s">
        <v>176</v>
      </c>
      <c r="C989" t="s">
        <v>247</v>
      </c>
      <c r="D989" t="s">
        <v>208</v>
      </c>
      <c r="E989" t="s">
        <v>208</v>
      </c>
      <c r="F989" s="1">
        <v>45139</v>
      </c>
      <c r="G989" s="2">
        <f t="shared" ca="1" si="124"/>
        <v>115</v>
      </c>
      <c r="H989" s="2">
        <f t="shared" ca="1" si="125"/>
        <v>87.4</v>
      </c>
      <c r="I989" s="2">
        <f t="shared" ca="1" si="120"/>
        <v>27.599999999999994</v>
      </c>
      <c r="J989" s="2">
        <f t="shared" ca="1" si="121"/>
        <v>0.23999999999999996</v>
      </c>
      <c r="K989" s="2">
        <f t="shared" ca="1" si="126"/>
        <v>119.6</v>
      </c>
      <c r="L989" s="2">
        <f t="shared" ca="1" si="127"/>
        <v>86.25</v>
      </c>
      <c r="M989" s="2">
        <f t="shared" ca="1" si="122"/>
        <v>33.349999999999994</v>
      </c>
      <c r="N989" s="2">
        <f t="shared" ca="1" si="123"/>
        <v>0.2788461538461538</v>
      </c>
    </row>
    <row r="990" spans="1:14">
      <c r="A990" t="s">
        <v>98</v>
      </c>
      <c r="B990" t="s">
        <v>179</v>
      </c>
      <c r="C990" t="s">
        <v>248</v>
      </c>
      <c r="D990" t="s">
        <v>210</v>
      </c>
      <c r="E990" t="s">
        <v>211</v>
      </c>
      <c r="F990" s="1">
        <v>45139</v>
      </c>
      <c r="G990" s="2">
        <f t="shared" ca="1" si="124"/>
        <v>5311</v>
      </c>
      <c r="H990" s="2">
        <f t="shared" ca="1" si="125"/>
        <v>4195.6900000000005</v>
      </c>
      <c r="I990" s="2">
        <f t="shared" ca="1" si="120"/>
        <v>1115.3099999999995</v>
      </c>
      <c r="J990" s="2">
        <f t="shared" ca="1" si="121"/>
        <v>0.20999999999999991</v>
      </c>
      <c r="K990" s="2">
        <f t="shared" ca="1" si="126"/>
        <v>3452.15</v>
      </c>
      <c r="L990" s="2">
        <f t="shared" ca="1" si="127"/>
        <v>3823.92</v>
      </c>
      <c r="M990" s="2">
        <f t="shared" ca="1" si="122"/>
        <v>-371.77</v>
      </c>
      <c r="N990" s="2">
        <f t="shared" ca="1" si="123"/>
        <v>-0.10769230769230768</v>
      </c>
    </row>
    <row r="991" spans="1:14">
      <c r="A991" t="s">
        <v>99</v>
      </c>
      <c r="B991" t="s">
        <v>181</v>
      </c>
      <c r="C991" t="s">
        <v>249</v>
      </c>
      <c r="D991" t="s">
        <v>210</v>
      </c>
      <c r="E991" t="s">
        <v>213</v>
      </c>
      <c r="F991" s="1">
        <v>45139</v>
      </c>
      <c r="G991" s="2">
        <f t="shared" ca="1" si="124"/>
        <v>3177</v>
      </c>
      <c r="H991" s="2">
        <f t="shared" ca="1" si="125"/>
        <v>2573.3700000000003</v>
      </c>
      <c r="I991" s="2">
        <f t="shared" ca="1" si="120"/>
        <v>603.62999999999965</v>
      </c>
      <c r="J991" s="2">
        <f t="shared" ca="1" si="121"/>
        <v>0.18999999999999989</v>
      </c>
      <c r="K991" s="2">
        <f t="shared" ca="1" si="126"/>
        <v>2859.3</v>
      </c>
      <c r="L991" s="2">
        <f t="shared" ca="1" si="127"/>
        <v>2128.59</v>
      </c>
      <c r="M991" s="2">
        <f t="shared" ca="1" si="122"/>
        <v>730.71</v>
      </c>
      <c r="N991" s="2">
        <f t="shared" ca="1" si="123"/>
        <v>0.25555555555555554</v>
      </c>
    </row>
    <row r="992" spans="1:14">
      <c r="A992" t="s">
        <v>100</v>
      </c>
      <c r="B992" t="s">
        <v>184</v>
      </c>
      <c r="C992" t="s">
        <v>250</v>
      </c>
      <c r="D992" t="s">
        <v>171</v>
      </c>
      <c r="E992" t="s">
        <v>171</v>
      </c>
      <c r="F992" s="1">
        <v>45139</v>
      </c>
      <c r="G992" s="2">
        <f t="shared" ca="1" si="124"/>
        <v>4087</v>
      </c>
      <c r="H992" s="2">
        <f t="shared" ca="1" si="125"/>
        <v>3024.38</v>
      </c>
      <c r="I992" s="2">
        <f t="shared" ca="1" si="120"/>
        <v>1062.6199999999999</v>
      </c>
      <c r="J992" s="2">
        <f t="shared" ca="1" si="121"/>
        <v>0.25999999999999995</v>
      </c>
      <c r="K992" s="2">
        <f t="shared" ca="1" si="126"/>
        <v>3841.78</v>
      </c>
      <c r="L992" s="2">
        <f t="shared" ca="1" si="127"/>
        <v>2533.94</v>
      </c>
      <c r="M992" s="2">
        <f t="shared" ca="1" si="122"/>
        <v>1307.8400000000001</v>
      </c>
      <c r="N992" s="2">
        <f t="shared" ca="1" si="123"/>
        <v>0.34042553191489366</v>
      </c>
    </row>
    <row r="993" spans="1:14">
      <c r="A993" t="s">
        <v>101</v>
      </c>
      <c r="B993" t="s">
        <v>187</v>
      </c>
      <c r="C993" t="s">
        <v>251</v>
      </c>
      <c r="D993" t="s">
        <v>174</v>
      </c>
      <c r="E993" t="s">
        <v>175</v>
      </c>
      <c r="F993" s="1">
        <v>45139</v>
      </c>
      <c r="G993" s="2">
        <f t="shared" ca="1" si="124"/>
        <v>4991</v>
      </c>
      <c r="H993" s="2">
        <f t="shared" ca="1" si="125"/>
        <v>4342.17</v>
      </c>
      <c r="I993" s="2">
        <f t="shared" ca="1" si="120"/>
        <v>648.82999999999993</v>
      </c>
      <c r="J993" s="2">
        <f t="shared" ca="1" si="121"/>
        <v>0.12999999999999998</v>
      </c>
      <c r="K993" s="2">
        <f t="shared" ca="1" si="126"/>
        <v>4741.45</v>
      </c>
      <c r="L993" s="2">
        <f t="shared" ca="1" si="127"/>
        <v>3543.6099999999997</v>
      </c>
      <c r="M993" s="2">
        <f t="shared" ca="1" si="122"/>
        <v>1197.8400000000001</v>
      </c>
      <c r="N993" s="2">
        <f t="shared" ca="1" si="123"/>
        <v>0.25263157894736848</v>
      </c>
    </row>
    <row r="994" spans="1:14">
      <c r="A994" t="s">
        <v>102</v>
      </c>
      <c r="B994" t="s">
        <v>169</v>
      </c>
      <c r="C994" t="s">
        <v>252</v>
      </c>
      <c r="D994" t="s">
        <v>174</v>
      </c>
      <c r="E994" t="s">
        <v>178</v>
      </c>
      <c r="F994" s="1">
        <v>45139</v>
      </c>
      <c r="G994" s="2">
        <f t="shared" ca="1" si="124"/>
        <v>7223</v>
      </c>
      <c r="H994" s="2">
        <f t="shared" ca="1" si="125"/>
        <v>6139.55</v>
      </c>
      <c r="I994" s="2">
        <f t="shared" ca="1" si="120"/>
        <v>1083.4499999999998</v>
      </c>
      <c r="J994" s="2">
        <f t="shared" ca="1" si="121"/>
        <v>0.14999999999999997</v>
      </c>
      <c r="K994" s="2">
        <f t="shared" ca="1" si="126"/>
        <v>5995.09</v>
      </c>
      <c r="L994" s="2">
        <f t="shared" ca="1" si="127"/>
        <v>5200.5599999999995</v>
      </c>
      <c r="M994" s="2">
        <f t="shared" ca="1" si="122"/>
        <v>794.53000000000065</v>
      </c>
      <c r="N994" s="2">
        <f t="shared" ca="1" si="123"/>
        <v>0.1325301204819278</v>
      </c>
    </row>
    <row r="995" spans="1:14">
      <c r="A995" t="s">
        <v>103</v>
      </c>
      <c r="B995" t="s">
        <v>172</v>
      </c>
      <c r="C995" t="s">
        <v>253</v>
      </c>
      <c r="D995" t="s">
        <v>174</v>
      </c>
      <c r="E995" t="s">
        <v>180</v>
      </c>
      <c r="F995" s="1">
        <v>45139</v>
      </c>
      <c r="G995" s="2">
        <f t="shared" ca="1" si="124"/>
        <v>8209</v>
      </c>
      <c r="H995" s="2">
        <f t="shared" ca="1" si="125"/>
        <v>6977.65</v>
      </c>
      <c r="I995" s="2">
        <f t="shared" ca="1" si="120"/>
        <v>1231.3500000000004</v>
      </c>
      <c r="J995" s="2">
        <f t="shared" ca="1" si="121"/>
        <v>0.15000000000000005</v>
      </c>
      <c r="K995" s="2">
        <f t="shared" ca="1" si="126"/>
        <v>7470.19</v>
      </c>
      <c r="L995" s="2">
        <f t="shared" ca="1" si="127"/>
        <v>5910.48</v>
      </c>
      <c r="M995" s="2">
        <f t="shared" ca="1" si="122"/>
        <v>1559.71</v>
      </c>
      <c r="N995" s="2">
        <f t="shared" ca="1" si="123"/>
        <v>0.2087912087912088</v>
      </c>
    </row>
    <row r="996" spans="1:14">
      <c r="A996" t="s">
        <v>104</v>
      </c>
      <c r="B996" t="s">
        <v>176</v>
      </c>
      <c r="C996" t="s">
        <v>254</v>
      </c>
      <c r="D996" t="s">
        <v>174</v>
      </c>
      <c r="E996" t="s">
        <v>183</v>
      </c>
      <c r="F996" s="1">
        <v>45139</v>
      </c>
      <c r="G996" s="2">
        <f t="shared" ca="1" si="124"/>
        <v>7299</v>
      </c>
      <c r="H996" s="2">
        <f t="shared" ca="1" si="125"/>
        <v>6131.16</v>
      </c>
      <c r="I996" s="2">
        <f t="shared" ca="1" si="120"/>
        <v>1167.8400000000001</v>
      </c>
      <c r="J996" s="2">
        <f t="shared" ca="1" si="121"/>
        <v>0.16000000000000003</v>
      </c>
      <c r="K996" s="2">
        <f t="shared" ca="1" si="126"/>
        <v>8685.81</v>
      </c>
      <c r="L996" s="2">
        <f t="shared" ca="1" si="127"/>
        <v>5328.2699999999995</v>
      </c>
      <c r="M996" s="2">
        <f t="shared" ca="1" si="122"/>
        <v>3357.54</v>
      </c>
      <c r="N996" s="2">
        <f t="shared" ca="1" si="123"/>
        <v>0.38655462184873951</v>
      </c>
    </row>
    <row r="997" spans="1:14">
      <c r="A997" t="s">
        <v>105</v>
      </c>
      <c r="B997" t="s">
        <v>179</v>
      </c>
      <c r="C997" t="s">
        <v>255</v>
      </c>
      <c r="D997" t="s">
        <v>174</v>
      </c>
      <c r="E997" t="s">
        <v>186</v>
      </c>
      <c r="F997" s="1">
        <v>45139</v>
      </c>
      <c r="G997" s="2">
        <f t="shared" ca="1" si="124"/>
        <v>658</v>
      </c>
      <c r="H997" s="2">
        <f t="shared" ca="1" si="125"/>
        <v>506.66</v>
      </c>
      <c r="I997" s="2">
        <f t="shared" ca="1" si="120"/>
        <v>151.33999999999997</v>
      </c>
      <c r="J997" s="2">
        <f t="shared" ca="1" si="121"/>
        <v>0.22999999999999995</v>
      </c>
      <c r="K997" s="2">
        <f t="shared" ca="1" si="126"/>
        <v>763.28</v>
      </c>
      <c r="L997" s="2">
        <f t="shared" ca="1" si="127"/>
        <v>440.86</v>
      </c>
      <c r="M997" s="2">
        <f t="shared" ca="1" si="122"/>
        <v>322.41999999999996</v>
      </c>
      <c r="N997" s="2">
        <f t="shared" ca="1" si="123"/>
        <v>0.42241379310344823</v>
      </c>
    </row>
    <row r="998" spans="1:14">
      <c r="A998" t="s">
        <v>106</v>
      </c>
      <c r="B998" t="s">
        <v>181</v>
      </c>
      <c r="C998" t="s">
        <v>256</v>
      </c>
      <c r="D998" t="s">
        <v>189</v>
      </c>
      <c r="E998" t="s">
        <v>189</v>
      </c>
      <c r="F998" s="1">
        <v>45170</v>
      </c>
      <c r="G998" s="2">
        <f t="shared" ca="1" si="124"/>
        <v>9288</v>
      </c>
      <c r="H998" s="2">
        <f t="shared" ca="1" si="125"/>
        <v>8359.2000000000007</v>
      </c>
      <c r="I998" s="2">
        <f t="shared" ca="1" si="120"/>
        <v>928.79999999999927</v>
      </c>
      <c r="J998" s="2">
        <f t="shared" ca="1" si="121"/>
        <v>9.9999999999999922E-2</v>
      </c>
      <c r="K998" s="2">
        <f t="shared" ca="1" si="126"/>
        <v>10774.08</v>
      </c>
      <c r="L998" s="2">
        <f t="shared" ca="1" si="127"/>
        <v>5944.32</v>
      </c>
      <c r="M998" s="2">
        <f t="shared" ca="1" si="122"/>
        <v>4829.76</v>
      </c>
      <c r="N998" s="2">
        <f t="shared" ca="1" si="123"/>
        <v>0.44827586206896552</v>
      </c>
    </row>
    <row r="999" spans="1:14">
      <c r="A999" t="s">
        <v>107</v>
      </c>
      <c r="B999" t="s">
        <v>184</v>
      </c>
      <c r="C999" t="s">
        <v>257</v>
      </c>
      <c r="D999" t="s">
        <v>191</v>
      </c>
      <c r="E999" t="s">
        <v>192</v>
      </c>
      <c r="F999" s="1">
        <v>45170</v>
      </c>
      <c r="G999" s="2">
        <f t="shared" ca="1" si="124"/>
        <v>4514</v>
      </c>
      <c r="H999" s="2">
        <f t="shared" ca="1" si="125"/>
        <v>4062.6</v>
      </c>
      <c r="I999" s="2">
        <f t="shared" ca="1" si="120"/>
        <v>451.40000000000009</v>
      </c>
      <c r="J999" s="2">
        <f t="shared" ca="1" si="121"/>
        <v>0.10000000000000002</v>
      </c>
      <c r="K999" s="2">
        <f t="shared" ca="1" si="126"/>
        <v>3430.64</v>
      </c>
      <c r="L999" s="2">
        <f t="shared" ca="1" si="127"/>
        <v>2888.96</v>
      </c>
      <c r="M999" s="2">
        <f t="shared" ca="1" si="122"/>
        <v>541.67999999999984</v>
      </c>
      <c r="N999" s="2">
        <f t="shared" ca="1" si="123"/>
        <v>0.15789473684210523</v>
      </c>
    </row>
    <row r="1000" spans="1:14">
      <c r="A1000" t="s">
        <v>108</v>
      </c>
      <c r="B1000" t="s">
        <v>187</v>
      </c>
      <c r="C1000" t="s">
        <v>258</v>
      </c>
      <c r="D1000" t="s">
        <v>191</v>
      </c>
      <c r="E1000" t="s">
        <v>194</v>
      </c>
      <c r="F1000" s="1">
        <v>45170</v>
      </c>
      <c r="G1000" s="2">
        <f t="shared" ca="1" si="124"/>
        <v>9936</v>
      </c>
      <c r="H1000" s="2">
        <f t="shared" ca="1" si="125"/>
        <v>7849.4400000000005</v>
      </c>
      <c r="I1000" s="2">
        <f t="shared" ca="1" si="120"/>
        <v>2086.5599999999995</v>
      </c>
      <c r="J1000" s="2">
        <f t="shared" ca="1" si="121"/>
        <v>0.20999999999999994</v>
      </c>
      <c r="K1000" s="2">
        <f t="shared" ca="1" si="126"/>
        <v>10333.44</v>
      </c>
      <c r="L1000" s="2">
        <f t="shared" ca="1" si="127"/>
        <v>7054.5599999999995</v>
      </c>
      <c r="M1000" s="2">
        <f t="shared" ca="1" si="122"/>
        <v>3278.880000000001</v>
      </c>
      <c r="N1000" s="2">
        <f t="shared" ca="1" si="123"/>
        <v>0.3173076923076924</v>
      </c>
    </row>
    <row r="1001" spans="1:14">
      <c r="A1001" t="s">
        <v>109</v>
      </c>
      <c r="B1001" t="s">
        <v>169</v>
      </c>
      <c r="C1001" t="s">
        <v>259</v>
      </c>
      <c r="D1001" t="s">
        <v>191</v>
      </c>
      <c r="E1001" t="s">
        <v>196</v>
      </c>
      <c r="F1001" s="1">
        <v>45170</v>
      </c>
      <c r="G1001" s="2">
        <f t="shared" ca="1" si="124"/>
        <v>6448</v>
      </c>
      <c r="H1001" s="2">
        <f t="shared" ca="1" si="125"/>
        <v>5351.84</v>
      </c>
      <c r="I1001" s="2">
        <f t="shared" ca="1" si="120"/>
        <v>1096.1599999999999</v>
      </c>
      <c r="J1001" s="2">
        <f t="shared" ca="1" si="121"/>
        <v>0.16999999999999998</v>
      </c>
      <c r="K1001" s="2">
        <f t="shared" ca="1" si="126"/>
        <v>6254.56</v>
      </c>
      <c r="L1001" s="2">
        <f t="shared" ca="1" si="127"/>
        <v>3997.7599999999998</v>
      </c>
      <c r="M1001" s="2">
        <f t="shared" ca="1" si="122"/>
        <v>2256.8000000000006</v>
      </c>
      <c r="N1001" s="2">
        <f t="shared" ca="1" si="123"/>
        <v>0.36082474226804134</v>
      </c>
    </row>
    <row r="1002" spans="1:14">
      <c r="A1002" t="s">
        <v>110</v>
      </c>
      <c r="B1002" t="s">
        <v>172</v>
      </c>
      <c r="C1002" t="s">
        <v>260</v>
      </c>
      <c r="D1002" t="s">
        <v>191</v>
      </c>
      <c r="E1002" t="s">
        <v>198</v>
      </c>
      <c r="F1002" s="1">
        <v>45170</v>
      </c>
      <c r="G1002" s="2">
        <f t="shared" ca="1" si="124"/>
        <v>5967</v>
      </c>
      <c r="H1002" s="2">
        <f t="shared" ca="1" si="125"/>
        <v>4534.92</v>
      </c>
      <c r="I1002" s="2">
        <f t="shared" ca="1" si="120"/>
        <v>1432.08</v>
      </c>
      <c r="J1002" s="2">
        <f t="shared" ca="1" si="121"/>
        <v>0.24</v>
      </c>
      <c r="K1002" s="2">
        <f t="shared" ca="1" si="126"/>
        <v>6086.34</v>
      </c>
      <c r="L1002" s="2">
        <f t="shared" ca="1" si="127"/>
        <v>4117.2299999999996</v>
      </c>
      <c r="M1002" s="2">
        <f t="shared" ca="1" si="122"/>
        <v>1969.1100000000006</v>
      </c>
      <c r="N1002" s="2">
        <f t="shared" ca="1" si="123"/>
        <v>0.32352941176470595</v>
      </c>
    </row>
    <row r="1003" spans="1:14">
      <c r="A1003" t="s">
        <v>111</v>
      </c>
      <c r="B1003" t="s">
        <v>176</v>
      </c>
      <c r="C1003" t="s">
        <v>261</v>
      </c>
      <c r="D1003" t="s">
        <v>191</v>
      </c>
      <c r="E1003" t="s">
        <v>200</v>
      </c>
      <c r="F1003" s="1">
        <v>45170</v>
      </c>
      <c r="G1003" s="2">
        <f t="shared" ca="1" si="124"/>
        <v>6881</v>
      </c>
      <c r="H1003" s="2">
        <f t="shared" ca="1" si="125"/>
        <v>4747.8899999999994</v>
      </c>
      <c r="I1003" s="2">
        <f t="shared" ca="1" si="120"/>
        <v>2133.1100000000006</v>
      </c>
      <c r="J1003" s="2">
        <f t="shared" ca="1" si="121"/>
        <v>0.31000000000000011</v>
      </c>
      <c r="K1003" s="2">
        <f t="shared" ca="1" si="126"/>
        <v>5367.18</v>
      </c>
      <c r="L1003" s="2">
        <f t="shared" ca="1" si="127"/>
        <v>4816.7</v>
      </c>
      <c r="M1003" s="2">
        <f t="shared" ca="1" si="122"/>
        <v>550.48000000000047</v>
      </c>
      <c r="N1003" s="2">
        <f t="shared" ca="1" si="123"/>
        <v>0.10256410256410264</v>
      </c>
    </row>
    <row r="1004" spans="1:14">
      <c r="A1004" t="s">
        <v>112</v>
      </c>
      <c r="B1004" t="s">
        <v>179</v>
      </c>
      <c r="C1004" t="s">
        <v>262</v>
      </c>
      <c r="D1004" t="s">
        <v>191</v>
      </c>
      <c r="E1004" t="s">
        <v>202</v>
      </c>
      <c r="F1004" s="1">
        <v>45170</v>
      </c>
      <c r="G1004" s="2">
        <f t="shared" ca="1" si="124"/>
        <v>5678</v>
      </c>
      <c r="H1004" s="2">
        <f t="shared" ca="1" si="125"/>
        <v>4883.08</v>
      </c>
      <c r="I1004" s="2">
        <f t="shared" ca="1" si="120"/>
        <v>794.92000000000007</v>
      </c>
      <c r="J1004" s="2">
        <f t="shared" ca="1" si="121"/>
        <v>0.14000000000000001</v>
      </c>
      <c r="K1004" s="2">
        <f t="shared" ca="1" si="126"/>
        <v>4258.5</v>
      </c>
      <c r="L1004" s="2">
        <f t="shared" ca="1" si="127"/>
        <v>4031.3799999999997</v>
      </c>
      <c r="M1004" s="2">
        <f t="shared" ca="1" si="122"/>
        <v>227.12000000000035</v>
      </c>
      <c r="N1004" s="2">
        <f t="shared" ca="1" si="123"/>
        <v>5.3333333333333413E-2</v>
      </c>
    </row>
    <row r="1005" spans="1:14">
      <c r="A1005" t="s">
        <v>113</v>
      </c>
      <c r="B1005" t="s">
        <v>181</v>
      </c>
      <c r="C1005" t="s">
        <v>263</v>
      </c>
      <c r="D1005" t="s">
        <v>204</v>
      </c>
      <c r="E1005" t="s">
        <v>204</v>
      </c>
      <c r="F1005" s="1">
        <v>45170</v>
      </c>
      <c r="G1005" s="2">
        <f t="shared" ca="1" si="124"/>
        <v>6477</v>
      </c>
      <c r="H1005" s="2">
        <f t="shared" ca="1" si="125"/>
        <v>5570.22</v>
      </c>
      <c r="I1005" s="2">
        <f t="shared" ref="I1005:I1068" ca="1" si="128">G1005-H1005</f>
        <v>906.77999999999975</v>
      </c>
      <c r="J1005" s="2">
        <f t="shared" ref="J1005:J1068" ca="1" si="129">I1005/G1005</f>
        <v>0.13999999999999996</v>
      </c>
      <c r="K1005" s="2">
        <f t="shared" ca="1" si="126"/>
        <v>6606.54</v>
      </c>
      <c r="L1005" s="2">
        <f t="shared" ca="1" si="127"/>
        <v>5116.83</v>
      </c>
      <c r="M1005" s="2">
        <f t="shared" ref="M1005:M1068" ca="1" si="130">K1005-L1005</f>
        <v>1489.71</v>
      </c>
      <c r="N1005" s="2">
        <f t="shared" ref="N1005:N1068" ca="1" si="131">M1005/K1005</f>
        <v>0.22549019607843138</v>
      </c>
    </row>
    <row r="1006" spans="1:14">
      <c r="A1006" t="s">
        <v>114</v>
      </c>
      <c r="B1006" t="s">
        <v>184</v>
      </c>
      <c r="C1006" t="s">
        <v>264</v>
      </c>
      <c r="D1006" t="s">
        <v>206</v>
      </c>
      <c r="E1006" t="s">
        <v>206</v>
      </c>
      <c r="F1006" s="1">
        <v>45170</v>
      </c>
      <c r="G1006" s="2">
        <f t="shared" ca="1" si="124"/>
        <v>7609</v>
      </c>
      <c r="H1006" s="2">
        <f t="shared" ca="1" si="125"/>
        <v>6163.29</v>
      </c>
      <c r="I1006" s="2">
        <f t="shared" ca="1" si="128"/>
        <v>1445.71</v>
      </c>
      <c r="J1006" s="2">
        <f t="shared" ca="1" si="129"/>
        <v>0.19</v>
      </c>
      <c r="K1006" s="2">
        <f t="shared" ca="1" si="126"/>
        <v>6467.65</v>
      </c>
      <c r="L1006" s="2">
        <f t="shared" ca="1" si="127"/>
        <v>4793.67</v>
      </c>
      <c r="M1006" s="2">
        <f t="shared" ca="1" si="130"/>
        <v>1673.9799999999996</v>
      </c>
      <c r="N1006" s="2">
        <f t="shared" ca="1" si="131"/>
        <v>0.25882352941176467</v>
      </c>
    </row>
    <row r="1007" spans="1:14">
      <c r="A1007" t="s">
        <v>115</v>
      </c>
      <c r="B1007" t="s">
        <v>187</v>
      </c>
      <c r="C1007" t="s">
        <v>265</v>
      </c>
      <c r="D1007" t="s">
        <v>208</v>
      </c>
      <c r="E1007" t="s">
        <v>208</v>
      </c>
      <c r="F1007" s="1">
        <v>45170</v>
      </c>
      <c r="G1007" s="2">
        <f t="shared" ca="1" si="124"/>
        <v>3676</v>
      </c>
      <c r="H1007" s="2">
        <f t="shared" ca="1" si="125"/>
        <v>2867.28</v>
      </c>
      <c r="I1007" s="2">
        <f t="shared" ca="1" si="128"/>
        <v>808.7199999999998</v>
      </c>
      <c r="J1007" s="2">
        <f t="shared" ca="1" si="129"/>
        <v>0.21999999999999995</v>
      </c>
      <c r="K1007" s="2">
        <f t="shared" ca="1" si="126"/>
        <v>3455.44</v>
      </c>
      <c r="L1007" s="2">
        <f t="shared" ca="1" si="127"/>
        <v>2757</v>
      </c>
      <c r="M1007" s="2">
        <f t="shared" ca="1" si="130"/>
        <v>698.44</v>
      </c>
      <c r="N1007" s="2">
        <f t="shared" ca="1" si="131"/>
        <v>0.2021276595744681</v>
      </c>
    </row>
    <row r="1008" spans="1:14">
      <c r="A1008" t="s">
        <v>116</v>
      </c>
      <c r="B1008" t="s">
        <v>169</v>
      </c>
      <c r="C1008" t="s">
        <v>266</v>
      </c>
      <c r="D1008" t="s">
        <v>210</v>
      </c>
      <c r="E1008" t="s">
        <v>211</v>
      </c>
      <c r="F1008" s="1">
        <v>45170</v>
      </c>
      <c r="G1008" s="2">
        <f t="shared" ca="1" si="124"/>
        <v>7969</v>
      </c>
      <c r="H1008" s="2">
        <f t="shared" ca="1" si="125"/>
        <v>6773.65</v>
      </c>
      <c r="I1008" s="2">
        <f t="shared" ca="1" si="128"/>
        <v>1195.3500000000004</v>
      </c>
      <c r="J1008" s="2">
        <f t="shared" ca="1" si="129"/>
        <v>0.15000000000000005</v>
      </c>
      <c r="K1008" s="2">
        <f t="shared" ca="1" si="126"/>
        <v>8048.69</v>
      </c>
      <c r="L1008" s="2">
        <f t="shared" ca="1" si="127"/>
        <v>5578.2999999999993</v>
      </c>
      <c r="M1008" s="2">
        <f t="shared" ca="1" si="130"/>
        <v>2470.3900000000003</v>
      </c>
      <c r="N1008" s="2">
        <f t="shared" ca="1" si="131"/>
        <v>0.30693069306930698</v>
      </c>
    </row>
    <row r="1009" spans="1:14">
      <c r="A1009" t="s">
        <v>117</v>
      </c>
      <c r="B1009" t="s">
        <v>172</v>
      </c>
      <c r="C1009" t="s">
        <v>267</v>
      </c>
      <c r="D1009" t="s">
        <v>210</v>
      </c>
      <c r="E1009" t="s">
        <v>213</v>
      </c>
      <c r="F1009" s="1">
        <v>45170</v>
      </c>
      <c r="G1009" s="2">
        <f t="shared" ca="1" si="124"/>
        <v>5327</v>
      </c>
      <c r="H1009" s="2">
        <f t="shared" ca="1" si="125"/>
        <v>4101.79</v>
      </c>
      <c r="I1009" s="2">
        <f t="shared" ca="1" si="128"/>
        <v>1225.21</v>
      </c>
      <c r="J1009" s="2">
        <f t="shared" ca="1" si="129"/>
        <v>0.23</v>
      </c>
      <c r="K1009" s="2">
        <f t="shared" ca="1" si="126"/>
        <v>4048.52</v>
      </c>
      <c r="L1009" s="2">
        <f t="shared" ca="1" si="127"/>
        <v>3782.1699999999996</v>
      </c>
      <c r="M1009" s="2">
        <f t="shared" ca="1" si="130"/>
        <v>266.35000000000036</v>
      </c>
      <c r="N1009" s="2">
        <f t="shared" ca="1" si="131"/>
        <v>6.578947368421062E-2</v>
      </c>
    </row>
    <row r="1010" spans="1:14">
      <c r="A1010" t="s">
        <v>118</v>
      </c>
      <c r="B1010" t="s">
        <v>176</v>
      </c>
      <c r="C1010" t="s">
        <v>268</v>
      </c>
      <c r="D1010" t="s">
        <v>171</v>
      </c>
      <c r="E1010" t="s">
        <v>171</v>
      </c>
      <c r="F1010" s="1">
        <v>45170</v>
      </c>
      <c r="G1010" s="2">
        <f t="shared" ca="1" si="124"/>
        <v>9458</v>
      </c>
      <c r="H1010" s="2">
        <f t="shared" ca="1" si="125"/>
        <v>6620.5999999999995</v>
      </c>
      <c r="I1010" s="2">
        <f t="shared" ca="1" si="128"/>
        <v>2837.4000000000005</v>
      </c>
      <c r="J1010" s="2">
        <f t="shared" ca="1" si="129"/>
        <v>0.30000000000000004</v>
      </c>
      <c r="K1010" s="2">
        <f t="shared" ca="1" si="126"/>
        <v>11065.86</v>
      </c>
      <c r="L1010" s="2">
        <f t="shared" ca="1" si="127"/>
        <v>6998.92</v>
      </c>
      <c r="M1010" s="2">
        <f t="shared" ca="1" si="130"/>
        <v>4066.9400000000005</v>
      </c>
      <c r="N1010" s="2">
        <f t="shared" ca="1" si="131"/>
        <v>0.36752136752136755</v>
      </c>
    </row>
    <row r="1011" spans="1:14">
      <c r="A1011" t="s">
        <v>119</v>
      </c>
      <c r="B1011" t="s">
        <v>179</v>
      </c>
      <c r="C1011" t="s">
        <v>269</v>
      </c>
      <c r="D1011" t="s">
        <v>174</v>
      </c>
      <c r="E1011" t="s">
        <v>175</v>
      </c>
      <c r="F1011" s="1">
        <v>45170</v>
      </c>
      <c r="G1011" s="2">
        <f t="shared" ca="1" si="124"/>
        <v>8218</v>
      </c>
      <c r="H1011" s="2">
        <f t="shared" ca="1" si="125"/>
        <v>7149.66</v>
      </c>
      <c r="I1011" s="2">
        <f t="shared" ca="1" si="128"/>
        <v>1068.3400000000001</v>
      </c>
      <c r="J1011" s="2">
        <f t="shared" ca="1" si="129"/>
        <v>0.13</v>
      </c>
      <c r="K1011" s="2">
        <f t="shared" ca="1" si="126"/>
        <v>9615.06</v>
      </c>
      <c r="L1011" s="2">
        <f t="shared" ca="1" si="127"/>
        <v>5916.96</v>
      </c>
      <c r="M1011" s="2">
        <f t="shared" ca="1" si="130"/>
        <v>3698.0999999999995</v>
      </c>
      <c r="N1011" s="2">
        <f t="shared" ca="1" si="131"/>
        <v>0.38461538461538458</v>
      </c>
    </row>
    <row r="1012" spans="1:14">
      <c r="A1012" t="s">
        <v>120</v>
      </c>
      <c r="B1012" t="s">
        <v>181</v>
      </c>
      <c r="C1012" t="s">
        <v>270</v>
      </c>
      <c r="D1012" t="s">
        <v>174</v>
      </c>
      <c r="E1012" t="s">
        <v>178</v>
      </c>
      <c r="F1012" s="1">
        <v>45170</v>
      </c>
      <c r="G1012" s="2">
        <f t="shared" ca="1" si="124"/>
        <v>1615</v>
      </c>
      <c r="H1012" s="2">
        <f t="shared" ca="1" si="125"/>
        <v>1437.35</v>
      </c>
      <c r="I1012" s="2">
        <f t="shared" ca="1" si="128"/>
        <v>177.65000000000009</v>
      </c>
      <c r="J1012" s="2">
        <f t="shared" ca="1" si="129"/>
        <v>0.11000000000000006</v>
      </c>
      <c r="K1012" s="2">
        <f t="shared" ca="1" si="126"/>
        <v>1518.1</v>
      </c>
      <c r="L1012" s="2">
        <f t="shared" ca="1" si="127"/>
        <v>1001.3</v>
      </c>
      <c r="M1012" s="2">
        <f t="shared" ca="1" si="130"/>
        <v>516.79999999999995</v>
      </c>
      <c r="N1012" s="2">
        <f t="shared" ca="1" si="131"/>
        <v>0.34042553191489361</v>
      </c>
    </row>
    <row r="1013" spans="1:14">
      <c r="A1013" t="s">
        <v>121</v>
      </c>
      <c r="B1013" t="s">
        <v>184</v>
      </c>
      <c r="C1013" t="s">
        <v>271</v>
      </c>
      <c r="D1013" t="s">
        <v>174</v>
      </c>
      <c r="E1013" t="s">
        <v>180</v>
      </c>
      <c r="F1013" s="1">
        <v>45170</v>
      </c>
      <c r="G1013" s="2">
        <f t="shared" ca="1" si="124"/>
        <v>8858</v>
      </c>
      <c r="H1013" s="2">
        <f t="shared" ca="1" si="125"/>
        <v>7352.1399999999994</v>
      </c>
      <c r="I1013" s="2">
        <f t="shared" ca="1" si="128"/>
        <v>1505.8600000000006</v>
      </c>
      <c r="J1013" s="2">
        <f t="shared" ca="1" si="129"/>
        <v>0.17000000000000007</v>
      </c>
      <c r="K1013" s="2">
        <f t="shared" ca="1" si="126"/>
        <v>8415.1</v>
      </c>
      <c r="L1013" s="2">
        <f t="shared" ca="1" si="127"/>
        <v>6289.1799999999994</v>
      </c>
      <c r="M1013" s="2">
        <f t="shared" ca="1" si="130"/>
        <v>2125.920000000001</v>
      </c>
      <c r="N1013" s="2">
        <f t="shared" ca="1" si="131"/>
        <v>0.25263157894736854</v>
      </c>
    </row>
    <row r="1014" spans="1:14">
      <c r="A1014" t="s">
        <v>122</v>
      </c>
      <c r="B1014" t="s">
        <v>187</v>
      </c>
      <c r="C1014" t="s">
        <v>272</v>
      </c>
      <c r="D1014" t="s">
        <v>174</v>
      </c>
      <c r="E1014" t="s">
        <v>183</v>
      </c>
      <c r="F1014" s="1">
        <v>45170</v>
      </c>
      <c r="G1014" s="2">
        <f t="shared" ca="1" si="124"/>
        <v>6196</v>
      </c>
      <c r="H1014" s="2">
        <f t="shared" ca="1" si="125"/>
        <v>4151.3200000000006</v>
      </c>
      <c r="I1014" s="2">
        <f t="shared" ca="1" si="128"/>
        <v>2044.6799999999994</v>
      </c>
      <c r="J1014" s="2">
        <f t="shared" ca="1" si="129"/>
        <v>0.3299999999999999</v>
      </c>
      <c r="K1014" s="2">
        <f t="shared" ca="1" si="126"/>
        <v>6815.6</v>
      </c>
      <c r="L1014" s="2">
        <f t="shared" ca="1" si="127"/>
        <v>4708.96</v>
      </c>
      <c r="M1014" s="2">
        <f t="shared" ca="1" si="130"/>
        <v>2106.6400000000003</v>
      </c>
      <c r="N1014" s="2">
        <f t="shared" ca="1" si="131"/>
        <v>0.30909090909090914</v>
      </c>
    </row>
    <row r="1015" spans="1:14">
      <c r="A1015" t="s">
        <v>123</v>
      </c>
      <c r="B1015" t="s">
        <v>169</v>
      </c>
      <c r="C1015" t="s">
        <v>273</v>
      </c>
      <c r="D1015" t="s">
        <v>174</v>
      </c>
      <c r="E1015" t="s">
        <v>186</v>
      </c>
      <c r="F1015" s="1">
        <v>45170</v>
      </c>
      <c r="G1015" s="2">
        <f t="shared" ca="1" si="124"/>
        <v>4868</v>
      </c>
      <c r="H1015" s="2">
        <f t="shared" ca="1" si="125"/>
        <v>3261.5600000000004</v>
      </c>
      <c r="I1015" s="2">
        <f t="shared" ca="1" si="128"/>
        <v>1606.4399999999996</v>
      </c>
      <c r="J1015" s="2">
        <f t="shared" ca="1" si="129"/>
        <v>0.3299999999999999</v>
      </c>
      <c r="K1015" s="2">
        <f t="shared" ca="1" si="126"/>
        <v>4235.16</v>
      </c>
      <c r="L1015" s="2">
        <f t="shared" ca="1" si="127"/>
        <v>3212.88</v>
      </c>
      <c r="M1015" s="2">
        <f t="shared" ca="1" si="130"/>
        <v>1022.2799999999997</v>
      </c>
      <c r="N1015" s="2">
        <f t="shared" ca="1" si="131"/>
        <v>0.24137931034482754</v>
      </c>
    </row>
    <row r="1016" spans="1:14">
      <c r="A1016" t="s">
        <v>124</v>
      </c>
      <c r="B1016" t="s">
        <v>172</v>
      </c>
      <c r="C1016" t="s">
        <v>274</v>
      </c>
      <c r="D1016" t="s">
        <v>189</v>
      </c>
      <c r="E1016" t="s">
        <v>189</v>
      </c>
      <c r="F1016" s="1">
        <v>45170</v>
      </c>
      <c r="G1016" s="2">
        <f t="shared" ca="1" si="124"/>
        <v>2707</v>
      </c>
      <c r="H1016" s="2">
        <f t="shared" ca="1" si="125"/>
        <v>1867.83</v>
      </c>
      <c r="I1016" s="2">
        <f t="shared" ca="1" si="128"/>
        <v>839.17000000000007</v>
      </c>
      <c r="J1016" s="2">
        <f t="shared" ca="1" si="129"/>
        <v>0.31000000000000005</v>
      </c>
      <c r="K1016" s="2">
        <f t="shared" ca="1" si="126"/>
        <v>2842.35</v>
      </c>
      <c r="L1016" s="2">
        <f t="shared" ca="1" si="127"/>
        <v>1840.7600000000002</v>
      </c>
      <c r="M1016" s="2">
        <f t="shared" ca="1" si="130"/>
        <v>1001.5899999999997</v>
      </c>
      <c r="N1016" s="2">
        <f t="shared" ca="1" si="131"/>
        <v>0.35238095238095229</v>
      </c>
    </row>
    <row r="1017" spans="1:14">
      <c r="A1017" t="s">
        <v>125</v>
      </c>
      <c r="B1017" t="s">
        <v>176</v>
      </c>
      <c r="C1017" t="s">
        <v>275</v>
      </c>
      <c r="D1017" t="s">
        <v>191</v>
      </c>
      <c r="E1017" t="s">
        <v>192</v>
      </c>
      <c r="F1017" s="1">
        <v>45170</v>
      </c>
      <c r="G1017" s="2">
        <f t="shared" ca="1" si="124"/>
        <v>7574</v>
      </c>
      <c r="H1017" s="2">
        <f t="shared" ca="1" si="125"/>
        <v>6134.9400000000005</v>
      </c>
      <c r="I1017" s="2">
        <f t="shared" ca="1" si="128"/>
        <v>1439.0599999999995</v>
      </c>
      <c r="J1017" s="2">
        <f t="shared" ca="1" si="129"/>
        <v>0.18999999999999992</v>
      </c>
      <c r="K1017" s="2">
        <f t="shared" ca="1" si="126"/>
        <v>7498.26</v>
      </c>
      <c r="L1017" s="2">
        <f t="shared" ca="1" si="127"/>
        <v>4998.84</v>
      </c>
      <c r="M1017" s="2">
        <f t="shared" ca="1" si="130"/>
        <v>2499.42</v>
      </c>
      <c r="N1017" s="2">
        <f t="shared" ca="1" si="131"/>
        <v>0.33333333333333331</v>
      </c>
    </row>
    <row r="1018" spans="1:14">
      <c r="A1018" t="s">
        <v>126</v>
      </c>
      <c r="B1018" t="s">
        <v>179</v>
      </c>
      <c r="C1018" t="s">
        <v>276</v>
      </c>
      <c r="D1018" t="s">
        <v>191</v>
      </c>
      <c r="E1018" t="s">
        <v>194</v>
      </c>
      <c r="F1018" s="1">
        <v>45170</v>
      </c>
      <c r="G1018" s="2">
        <f t="shared" ca="1" si="124"/>
        <v>3434</v>
      </c>
      <c r="H1018" s="2">
        <f t="shared" ca="1" si="125"/>
        <v>2438.14</v>
      </c>
      <c r="I1018" s="2">
        <f t="shared" ca="1" si="128"/>
        <v>995.86000000000013</v>
      </c>
      <c r="J1018" s="2">
        <f t="shared" ca="1" si="129"/>
        <v>0.29000000000000004</v>
      </c>
      <c r="K1018" s="2">
        <f t="shared" ca="1" si="126"/>
        <v>3811.74</v>
      </c>
      <c r="L1018" s="2">
        <f t="shared" ca="1" si="127"/>
        <v>2609.84</v>
      </c>
      <c r="M1018" s="2">
        <f t="shared" ca="1" si="130"/>
        <v>1201.8999999999996</v>
      </c>
      <c r="N1018" s="2">
        <f t="shared" ca="1" si="131"/>
        <v>0.31531531531531526</v>
      </c>
    </row>
    <row r="1019" spans="1:14">
      <c r="A1019" t="s">
        <v>127</v>
      </c>
      <c r="B1019" t="s">
        <v>181</v>
      </c>
      <c r="C1019" t="s">
        <v>277</v>
      </c>
      <c r="D1019" t="s">
        <v>191</v>
      </c>
      <c r="E1019" t="s">
        <v>196</v>
      </c>
      <c r="F1019" s="1">
        <v>45170</v>
      </c>
      <c r="G1019" s="2">
        <f t="shared" ca="1" si="124"/>
        <v>4203</v>
      </c>
      <c r="H1019" s="2">
        <f t="shared" ca="1" si="125"/>
        <v>3530.52</v>
      </c>
      <c r="I1019" s="2">
        <f t="shared" ca="1" si="128"/>
        <v>672.48</v>
      </c>
      <c r="J1019" s="2">
        <f t="shared" ca="1" si="129"/>
        <v>0.16</v>
      </c>
      <c r="K1019" s="2">
        <f t="shared" ca="1" si="126"/>
        <v>3782.7</v>
      </c>
      <c r="L1019" s="2">
        <f t="shared" ca="1" si="127"/>
        <v>3194.28</v>
      </c>
      <c r="M1019" s="2">
        <f t="shared" ca="1" si="130"/>
        <v>588.41999999999962</v>
      </c>
      <c r="N1019" s="2">
        <f t="shared" ca="1" si="131"/>
        <v>0.15555555555555547</v>
      </c>
    </row>
    <row r="1020" spans="1:14">
      <c r="A1020" t="s">
        <v>128</v>
      </c>
      <c r="B1020" t="s">
        <v>184</v>
      </c>
      <c r="C1020" t="s">
        <v>278</v>
      </c>
      <c r="D1020" t="s">
        <v>191</v>
      </c>
      <c r="E1020" t="s">
        <v>198</v>
      </c>
      <c r="F1020" s="1">
        <v>45170</v>
      </c>
      <c r="G1020" s="2">
        <f t="shared" ca="1" si="124"/>
        <v>7224</v>
      </c>
      <c r="H1020" s="2">
        <f t="shared" ca="1" si="125"/>
        <v>5490.24</v>
      </c>
      <c r="I1020" s="2">
        <f t="shared" ca="1" si="128"/>
        <v>1733.7600000000002</v>
      </c>
      <c r="J1020" s="2">
        <f t="shared" ca="1" si="129"/>
        <v>0.24000000000000002</v>
      </c>
      <c r="K1020" s="2">
        <f t="shared" ca="1" si="126"/>
        <v>5418</v>
      </c>
      <c r="L1020" s="2">
        <f t="shared" ca="1" si="127"/>
        <v>5634.72</v>
      </c>
      <c r="M1020" s="2">
        <f t="shared" ca="1" si="130"/>
        <v>-216.72000000000025</v>
      </c>
      <c r="N1020" s="2">
        <f t="shared" ca="1" si="131"/>
        <v>-4.0000000000000049E-2</v>
      </c>
    </row>
    <row r="1021" spans="1:14">
      <c r="A1021" t="s">
        <v>129</v>
      </c>
      <c r="B1021" t="s">
        <v>187</v>
      </c>
      <c r="C1021" t="s">
        <v>279</v>
      </c>
      <c r="D1021" t="s">
        <v>191</v>
      </c>
      <c r="E1021" t="s">
        <v>200</v>
      </c>
      <c r="F1021" s="1">
        <v>45170</v>
      </c>
      <c r="G1021" s="2">
        <f t="shared" ca="1" si="124"/>
        <v>1528</v>
      </c>
      <c r="H1021" s="2">
        <f t="shared" ca="1" si="125"/>
        <v>1084.8799999999999</v>
      </c>
      <c r="I1021" s="2">
        <f t="shared" ca="1" si="128"/>
        <v>443.12000000000012</v>
      </c>
      <c r="J1021" s="2">
        <f t="shared" ca="1" si="129"/>
        <v>0.29000000000000009</v>
      </c>
      <c r="K1021" s="2">
        <f t="shared" ca="1" si="126"/>
        <v>1757.2</v>
      </c>
      <c r="L1021" s="2">
        <f t="shared" ca="1" si="127"/>
        <v>1115.44</v>
      </c>
      <c r="M1021" s="2">
        <f t="shared" ca="1" si="130"/>
        <v>641.76</v>
      </c>
      <c r="N1021" s="2">
        <f t="shared" ca="1" si="131"/>
        <v>0.36521739130434783</v>
      </c>
    </row>
    <row r="1022" spans="1:14">
      <c r="A1022" t="s">
        <v>130</v>
      </c>
      <c r="B1022" t="s">
        <v>169</v>
      </c>
      <c r="C1022" t="s">
        <v>280</v>
      </c>
      <c r="D1022" t="s">
        <v>191</v>
      </c>
      <c r="E1022" t="s">
        <v>202</v>
      </c>
      <c r="F1022" s="1">
        <v>45170</v>
      </c>
      <c r="G1022" s="2">
        <f t="shared" ca="1" si="124"/>
        <v>7803</v>
      </c>
      <c r="H1022" s="2">
        <f t="shared" ca="1" si="125"/>
        <v>5071.95</v>
      </c>
      <c r="I1022" s="2">
        <f t="shared" ca="1" si="128"/>
        <v>2731.05</v>
      </c>
      <c r="J1022" s="2">
        <f t="shared" ca="1" si="129"/>
        <v>0.35000000000000003</v>
      </c>
      <c r="K1022" s="2">
        <f t="shared" ca="1" si="126"/>
        <v>8505.27</v>
      </c>
      <c r="L1022" s="2">
        <f t="shared" ca="1" si="127"/>
        <v>5774.22</v>
      </c>
      <c r="M1022" s="2">
        <f t="shared" ca="1" si="130"/>
        <v>2731.05</v>
      </c>
      <c r="N1022" s="2">
        <f t="shared" ca="1" si="131"/>
        <v>0.32110091743119268</v>
      </c>
    </row>
    <row r="1023" spans="1:14">
      <c r="A1023" t="s">
        <v>131</v>
      </c>
      <c r="B1023" t="s">
        <v>172</v>
      </c>
      <c r="C1023" t="s">
        <v>281</v>
      </c>
      <c r="D1023" t="s">
        <v>204</v>
      </c>
      <c r="E1023" t="s">
        <v>204</v>
      </c>
      <c r="F1023" s="1">
        <v>45170</v>
      </c>
      <c r="G1023" s="2">
        <f t="shared" ca="1" si="124"/>
        <v>2227</v>
      </c>
      <c r="H1023" s="2">
        <f t="shared" ca="1" si="125"/>
        <v>1447.55</v>
      </c>
      <c r="I1023" s="2">
        <f t="shared" ca="1" si="128"/>
        <v>779.45</v>
      </c>
      <c r="J1023" s="2">
        <f t="shared" ca="1" si="129"/>
        <v>0.35000000000000003</v>
      </c>
      <c r="K1023" s="2">
        <f t="shared" ca="1" si="126"/>
        <v>1447.55</v>
      </c>
      <c r="L1023" s="2">
        <f t="shared" ca="1" si="127"/>
        <v>1603.4399999999998</v>
      </c>
      <c r="M1023" s="2">
        <f t="shared" ca="1" si="130"/>
        <v>-155.88999999999987</v>
      </c>
      <c r="N1023" s="2">
        <f t="shared" ca="1" si="131"/>
        <v>-0.1076923076923076</v>
      </c>
    </row>
    <row r="1024" spans="1:14">
      <c r="A1024" t="s">
        <v>132</v>
      </c>
      <c r="B1024" t="s">
        <v>176</v>
      </c>
      <c r="C1024" t="s">
        <v>282</v>
      </c>
      <c r="D1024" t="s">
        <v>206</v>
      </c>
      <c r="E1024" t="s">
        <v>206</v>
      </c>
      <c r="F1024" s="1">
        <v>45170</v>
      </c>
      <c r="G1024" s="2">
        <f t="shared" ca="1" si="124"/>
        <v>8051</v>
      </c>
      <c r="H1024" s="2">
        <f t="shared" ca="1" si="125"/>
        <v>5957.74</v>
      </c>
      <c r="I1024" s="2">
        <f t="shared" ca="1" si="128"/>
        <v>2093.2600000000002</v>
      </c>
      <c r="J1024" s="2">
        <f t="shared" ca="1" si="129"/>
        <v>0.26</v>
      </c>
      <c r="K1024" s="2">
        <f t="shared" ca="1" si="126"/>
        <v>8614.57</v>
      </c>
      <c r="L1024" s="2">
        <f t="shared" ca="1" si="127"/>
        <v>6118.76</v>
      </c>
      <c r="M1024" s="2">
        <f t="shared" ca="1" si="130"/>
        <v>2495.8099999999995</v>
      </c>
      <c r="N1024" s="2">
        <f t="shared" ca="1" si="131"/>
        <v>0.28971962616822428</v>
      </c>
    </row>
    <row r="1025" spans="1:14">
      <c r="A1025" t="s">
        <v>133</v>
      </c>
      <c r="B1025" t="s">
        <v>179</v>
      </c>
      <c r="C1025" t="s">
        <v>283</v>
      </c>
      <c r="D1025" t="s">
        <v>208</v>
      </c>
      <c r="E1025" t="s">
        <v>208</v>
      </c>
      <c r="F1025" s="1">
        <v>45170</v>
      </c>
      <c r="G1025" s="2">
        <f t="shared" ca="1" si="124"/>
        <v>2846</v>
      </c>
      <c r="H1025" s="2">
        <f t="shared" ca="1" si="125"/>
        <v>2191.42</v>
      </c>
      <c r="I1025" s="2">
        <f t="shared" ca="1" si="128"/>
        <v>654.57999999999993</v>
      </c>
      <c r="J1025" s="2">
        <f t="shared" ca="1" si="129"/>
        <v>0.22999999999999998</v>
      </c>
      <c r="K1025" s="2">
        <f t="shared" ca="1" si="126"/>
        <v>1963.74</v>
      </c>
      <c r="L1025" s="2">
        <f t="shared" ca="1" si="127"/>
        <v>1707.6</v>
      </c>
      <c r="M1025" s="2">
        <f t="shared" ca="1" si="130"/>
        <v>256.1400000000001</v>
      </c>
      <c r="N1025" s="2">
        <f t="shared" ca="1" si="131"/>
        <v>0.1304347826086957</v>
      </c>
    </row>
    <row r="1026" spans="1:14">
      <c r="A1026" t="s">
        <v>134</v>
      </c>
      <c r="B1026" t="s">
        <v>181</v>
      </c>
      <c r="C1026" t="s">
        <v>284</v>
      </c>
      <c r="D1026" t="s">
        <v>210</v>
      </c>
      <c r="E1026" t="s">
        <v>211</v>
      </c>
      <c r="F1026" s="1">
        <v>45170</v>
      </c>
      <c r="G1026" s="2">
        <f t="shared" ca="1" si="124"/>
        <v>2616</v>
      </c>
      <c r="H1026" s="2">
        <f t="shared" ca="1" si="125"/>
        <v>1805.04</v>
      </c>
      <c r="I1026" s="2">
        <f t="shared" ca="1" si="128"/>
        <v>810.96</v>
      </c>
      <c r="J1026" s="2">
        <f t="shared" ca="1" si="129"/>
        <v>0.31</v>
      </c>
      <c r="K1026" s="2">
        <f t="shared" ca="1" si="126"/>
        <v>2145.12</v>
      </c>
      <c r="L1026" s="2">
        <f t="shared" ca="1" si="127"/>
        <v>1752.72</v>
      </c>
      <c r="M1026" s="2">
        <f t="shared" ca="1" si="130"/>
        <v>392.39999999999986</v>
      </c>
      <c r="N1026" s="2">
        <f t="shared" ca="1" si="131"/>
        <v>0.18292682926829262</v>
      </c>
    </row>
    <row r="1027" spans="1:14">
      <c r="A1027" t="s">
        <v>135</v>
      </c>
      <c r="B1027" t="s">
        <v>184</v>
      </c>
      <c r="C1027" t="s">
        <v>285</v>
      </c>
      <c r="D1027" t="s">
        <v>210</v>
      </c>
      <c r="E1027" t="s">
        <v>213</v>
      </c>
      <c r="F1027" s="1">
        <v>45170</v>
      </c>
      <c r="G1027" s="2">
        <f t="shared" ref="G1027:G1090" ca="1" si="132">RANDBETWEEN(10,10000)</f>
        <v>3396</v>
      </c>
      <c r="H1027" s="2">
        <f t="shared" ref="H1027:H1090" ca="1" si="133">G1027*(RANDBETWEEN(65,90)/100)</f>
        <v>2207.4</v>
      </c>
      <c r="I1027" s="2">
        <f t="shared" ca="1" si="128"/>
        <v>1188.5999999999999</v>
      </c>
      <c r="J1027" s="2">
        <f t="shared" ca="1" si="129"/>
        <v>0.35</v>
      </c>
      <c r="K1027" s="2">
        <f t="shared" ref="K1027:K1090" ca="1" si="134">G1027*RANDBETWEEN(65,120)/100</f>
        <v>3939.36</v>
      </c>
      <c r="L1027" s="2">
        <f t="shared" ref="L1027:L1090" ca="1" si="135">G1027*(RANDBETWEEN(60,80)/100)</f>
        <v>2580.96</v>
      </c>
      <c r="M1027" s="2">
        <f t="shared" ca="1" si="130"/>
        <v>1358.4</v>
      </c>
      <c r="N1027" s="2">
        <f t="shared" ca="1" si="131"/>
        <v>0.34482758620689657</v>
      </c>
    </row>
    <row r="1028" spans="1:14">
      <c r="A1028" t="s">
        <v>136</v>
      </c>
      <c r="B1028" t="s">
        <v>187</v>
      </c>
      <c r="C1028" t="s">
        <v>286</v>
      </c>
      <c r="D1028" t="s">
        <v>171</v>
      </c>
      <c r="E1028" t="s">
        <v>171</v>
      </c>
      <c r="F1028" s="1">
        <v>45170</v>
      </c>
      <c r="G1028" s="2">
        <f t="shared" ca="1" si="132"/>
        <v>5754</v>
      </c>
      <c r="H1028" s="2">
        <f t="shared" ca="1" si="133"/>
        <v>3797.6400000000003</v>
      </c>
      <c r="I1028" s="2">
        <f t="shared" ca="1" si="128"/>
        <v>1956.3599999999997</v>
      </c>
      <c r="J1028" s="2">
        <f t="shared" ca="1" si="129"/>
        <v>0.33999999999999997</v>
      </c>
      <c r="K1028" s="2">
        <f t="shared" ca="1" si="134"/>
        <v>5121.0600000000004</v>
      </c>
      <c r="L1028" s="2">
        <f t="shared" ca="1" si="135"/>
        <v>3452.4</v>
      </c>
      <c r="M1028" s="2">
        <f t="shared" ca="1" si="130"/>
        <v>1668.6600000000003</v>
      </c>
      <c r="N1028" s="2">
        <f t="shared" ca="1" si="131"/>
        <v>0.3258426966292135</v>
      </c>
    </row>
    <row r="1029" spans="1:14">
      <c r="A1029" t="s">
        <v>137</v>
      </c>
      <c r="B1029" t="s">
        <v>169</v>
      </c>
      <c r="C1029" t="s">
        <v>287</v>
      </c>
      <c r="D1029" t="s">
        <v>174</v>
      </c>
      <c r="E1029" t="s">
        <v>175</v>
      </c>
      <c r="F1029" s="1">
        <v>45170</v>
      </c>
      <c r="G1029" s="2">
        <f t="shared" ca="1" si="132"/>
        <v>6557</v>
      </c>
      <c r="H1029" s="2">
        <f t="shared" ca="1" si="133"/>
        <v>4262.05</v>
      </c>
      <c r="I1029" s="2">
        <f t="shared" ca="1" si="128"/>
        <v>2294.9499999999998</v>
      </c>
      <c r="J1029" s="2">
        <f t="shared" ca="1" si="129"/>
        <v>0.35</v>
      </c>
      <c r="K1029" s="2">
        <f t="shared" ca="1" si="134"/>
        <v>4393.1899999999996</v>
      </c>
      <c r="L1029" s="2">
        <f t="shared" ca="1" si="135"/>
        <v>4458.76</v>
      </c>
      <c r="M1029" s="2">
        <f t="shared" ca="1" si="130"/>
        <v>-65.570000000000618</v>
      </c>
      <c r="N1029" s="2">
        <f t="shared" ca="1" si="131"/>
        <v>-1.49253731343285E-2</v>
      </c>
    </row>
    <row r="1030" spans="1:14">
      <c r="A1030" t="s">
        <v>138</v>
      </c>
      <c r="B1030" t="s">
        <v>172</v>
      </c>
      <c r="C1030" t="s">
        <v>288</v>
      </c>
      <c r="D1030" t="s">
        <v>174</v>
      </c>
      <c r="E1030" t="s">
        <v>178</v>
      </c>
      <c r="F1030" s="1">
        <v>45170</v>
      </c>
      <c r="G1030" s="2">
        <f t="shared" ca="1" si="132"/>
        <v>4604</v>
      </c>
      <c r="H1030" s="2">
        <f t="shared" ca="1" si="133"/>
        <v>3821.3199999999997</v>
      </c>
      <c r="I1030" s="2">
        <f t="shared" ca="1" si="128"/>
        <v>782.68000000000029</v>
      </c>
      <c r="J1030" s="2">
        <f t="shared" ca="1" si="129"/>
        <v>0.17000000000000007</v>
      </c>
      <c r="K1030" s="2">
        <f t="shared" ca="1" si="134"/>
        <v>4696.08</v>
      </c>
      <c r="L1030" s="2">
        <f t="shared" ca="1" si="135"/>
        <v>3084.6800000000003</v>
      </c>
      <c r="M1030" s="2">
        <f t="shared" ca="1" si="130"/>
        <v>1611.3999999999996</v>
      </c>
      <c r="N1030" s="2">
        <f t="shared" ca="1" si="131"/>
        <v>0.34313725490196073</v>
      </c>
    </row>
    <row r="1031" spans="1:14">
      <c r="A1031" t="s">
        <v>139</v>
      </c>
      <c r="B1031" t="s">
        <v>176</v>
      </c>
      <c r="C1031" t="s">
        <v>289</v>
      </c>
      <c r="D1031" t="s">
        <v>174</v>
      </c>
      <c r="E1031" t="s">
        <v>180</v>
      </c>
      <c r="F1031" s="1">
        <v>45170</v>
      </c>
      <c r="G1031" s="2">
        <f t="shared" ca="1" si="132"/>
        <v>7608</v>
      </c>
      <c r="H1031" s="2">
        <f t="shared" ca="1" si="133"/>
        <v>5021.2800000000007</v>
      </c>
      <c r="I1031" s="2">
        <f t="shared" ca="1" si="128"/>
        <v>2586.7199999999993</v>
      </c>
      <c r="J1031" s="2">
        <f t="shared" ca="1" si="129"/>
        <v>0.33999999999999991</v>
      </c>
      <c r="K1031" s="2">
        <f t="shared" ca="1" si="134"/>
        <v>7303.68</v>
      </c>
      <c r="L1031" s="2">
        <f t="shared" ca="1" si="135"/>
        <v>5553.84</v>
      </c>
      <c r="M1031" s="2">
        <f t="shared" ca="1" si="130"/>
        <v>1749.8400000000001</v>
      </c>
      <c r="N1031" s="2">
        <f t="shared" ca="1" si="131"/>
        <v>0.23958333333333334</v>
      </c>
    </row>
    <row r="1032" spans="1:14">
      <c r="A1032" t="s">
        <v>140</v>
      </c>
      <c r="B1032" t="s">
        <v>179</v>
      </c>
      <c r="C1032" t="s">
        <v>290</v>
      </c>
      <c r="D1032" t="s">
        <v>174</v>
      </c>
      <c r="E1032" t="s">
        <v>183</v>
      </c>
      <c r="F1032" s="1">
        <v>45170</v>
      </c>
      <c r="G1032" s="2">
        <f t="shared" ca="1" si="132"/>
        <v>5122</v>
      </c>
      <c r="H1032" s="2">
        <f t="shared" ca="1" si="133"/>
        <v>4353.7</v>
      </c>
      <c r="I1032" s="2">
        <f t="shared" ca="1" si="128"/>
        <v>768.30000000000018</v>
      </c>
      <c r="J1032" s="2">
        <f t="shared" ca="1" si="129"/>
        <v>0.15000000000000002</v>
      </c>
      <c r="K1032" s="2">
        <f t="shared" ca="1" si="134"/>
        <v>3380.52</v>
      </c>
      <c r="L1032" s="2">
        <f t="shared" ca="1" si="135"/>
        <v>3124.42</v>
      </c>
      <c r="M1032" s="2">
        <f t="shared" ca="1" si="130"/>
        <v>256.09999999999991</v>
      </c>
      <c r="N1032" s="2">
        <f t="shared" ca="1" si="131"/>
        <v>7.5757575757575732E-2</v>
      </c>
    </row>
    <row r="1033" spans="1:14">
      <c r="A1033" t="s">
        <v>141</v>
      </c>
      <c r="B1033" t="s">
        <v>181</v>
      </c>
      <c r="C1033" t="s">
        <v>319</v>
      </c>
      <c r="D1033" t="s">
        <v>174</v>
      </c>
      <c r="E1033" t="s">
        <v>186</v>
      </c>
      <c r="F1033" s="1">
        <v>45170</v>
      </c>
      <c r="G1033" s="2">
        <f t="shared" ca="1" si="132"/>
        <v>2814</v>
      </c>
      <c r="H1033" s="2">
        <f t="shared" ca="1" si="133"/>
        <v>2166.7800000000002</v>
      </c>
      <c r="I1033" s="2">
        <f t="shared" ca="1" si="128"/>
        <v>647.2199999999998</v>
      </c>
      <c r="J1033" s="2">
        <f t="shared" ca="1" si="129"/>
        <v>0.22999999999999993</v>
      </c>
      <c r="K1033" s="2">
        <f t="shared" ca="1" si="134"/>
        <v>2476.3200000000002</v>
      </c>
      <c r="L1033" s="2">
        <f t="shared" ca="1" si="135"/>
        <v>1913.5200000000002</v>
      </c>
      <c r="M1033" s="2">
        <f t="shared" ca="1" si="130"/>
        <v>562.79999999999995</v>
      </c>
      <c r="N1033" s="2">
        <f t="shared" ca="1" si="131"/>
        <v>0.22727272727272724</v>
      </c>
    </row>
    <row r="1034" spans="1:14">
      <c r="A1034" t="s">
        <v>142</v>
      </c>
      <c r="B1034" t="s">
        <v>184</v>
      </c>
      <c r="C1034" t="s">
        <v>292</v>
      </c>
      <c r="D1034" t="s">
        <v>189</v>
      </c>
      <c r="E1034" t="s">
        <v>189</v>
      </c>
      <c r="F1034" s="1">
        <v>45170</v>
      </c>
      <c r="G1034" s="2">
        <f t="shared" ca="1" si="132"/>
        <v>2515</v>
      </c>
      <c r="H1034" s="2">
        <f t="shared" ca="1" si="133"/>
        <v>2188.0500000000002</v>
      </c>
      <c r="I1034" s="2">
        <f t="shared" ca="1" si="128"/>
        <v>326.94999999999982</v>
      </c>
      <c r="J1034" s="2">
        <f t="shared" ca="1" si="129"/>
        <v>0.12999999999999992</v>
      </c>
      <c r="K1034" s="2">
        <f t="shared" ca="1" si="134"/>
        <v>1685.05</v>
      </c>
      <c r="L1034" s="2">
        <f t="shared" ca="1" si="135"/>
        <v>1735.35</v>
      </c>
      <c r="M1034" s="2">
        <f t="shared" ca="1" si="130"/>
        <v>-50.299999999999955</v>
      </c>
      <c r="N1034" s="2">
        <f t="shared" ca="1" si="131"/>
        <v>-2.9850746268656692E-2</v>
      </c>
    </row>
    <row r="1035" spans="1:14">
      <c r="A1035" t="s">
        <v>143</v>
      </c>
      <c r="B1035" t="s">
        <v>187</v>
      </c>
      <c r="C1035" t="s">
        <v>293</v>
      </c>
      <c r="D1035" t="s">
        <v>191</v>
      </c>
      <c r="E1035" t="s">
        <v>192</v>
      </c>
      <c r="F1035" s="1">
        <v>45170</v>
      </c>
      <c r="G1035" s="2">
        <f t="shared" ca="1" si="132"/>
        <v>3911</v>
      </c>
      <c r="H1035" s="2">
        <f t="shared" ca="1" si="133"/>
        <v>3050.58</v>
      </c>
      <c r="I1035" s="2">
        <f t="shared" ca="1" si="128"/>
        <v>860.42000000000007</v>
      </c>
      <c r="J1035" s="2">
        <f t="shared" ca="1" si="129"/>
        <v>0.22000000000000003</v>
      </c>
      <c r="K1035" s="2">
        <f t="shared" ca="1" si="134"/>
        <v>3950.11</v>
      </c>
      <c r="L1035" s="2">
        <f t="shared" ca="1" si="135"/>
        <v>2503.04</v>
      </c>
      <c r="M1035" s="2">
        <f t="shared" ca="1" si="130"/>
        <v>1447.0700000000002</v>
      </c>
      <c r="N1035" s="2">
        <f t="shared" ca="1" si="131"/>
        <v>0.36633663366336638</v>
      </c>
    </row>
    <row r="1036" spans="1:14">
      <c r="A1036" t="s">
        <v>144</v>
      </c>
      <c r="B1036" t="s">
        <v>169</v>
      </c>
      <c r="C1036" t="s">
        <v>294</v>
      </c>
      <c r="D1036" t="s">
        <v>191</v>
      </c>
      <c r="E1036" t="s">
        <v>194</v>
      </c>
      <c r="F1036" s="1">
        <v>45170</v>
      </c>
      <c r="G1036" s="2">
        <f t="shared" ca="1" si="132"/>
        <v>4484</v>
      </c>
      <c r="H1036" s="2">
        <f t="shared" ca="1" si="133"/>
        <v>3004.28</v>
      </c>
      <c r="I1036" s="2">
        <f t="shared" ca="1" si="128"/>
        <v>1479.7199999999998</v>
      </c>
      <c r="J1036" s="2">
        <f t="shared" ca="1" si="129"/>
        <v>0.32999999999999996</v>
      </c>
      <c r="K1036" s="2">
        <f t="shared" ca="1" si="134"/>
        <v>4618.5200000000004</v>
      </c>
      <c r="L1036" s="2">
        <f t="shared" ca="1" si="135"/>
        <v>3318.16</v>
      </c>
      <c r="M1036" s="2">
        <f t="shared" ca="1" si="130"/>
        <v>1300.3600000000006</v>
      </c>
      <c r="N1036" s="2">
        <f t="shared" ca="1" si="131"/>
        <v>0.28155339805825252</v>
      </c>
    </row>
    <row r="1037" spans="1:14">
      <c r="A1037" t="s">
        <v>145</v>
      </c>
      <c r="B1037" t="s">
        <v>172</v>
      </c>
      <c r="C1037" t="s">
        <v>295</v>
      </c>
      <c r="D1037" t="s">
        <v>191</v>
      </c>
      <c r="E1037" t="s">
        <v>196</v>
      </c>
      <c r="F1037" s="1">
        <v>45170</v>
      </c>
      <c r="G1037" s="2">
        <f t="shared" ca="1" si="132"/>
        <v>4813</v>
      </c>
      <c r="H1037" s="2">
        <f t="shared" ca="1" si="133"/>
        <v>4139.18</v>
      </c>
      <c r="I1037" s="2">
        <f t="shared" ca="1" si="128"/>
        <v>673.81999999999971</v>
      </c>
      <c r="J1037" s="2">
        <f t="shared" ca="1" si="129"/>
        <v>0.13999999999999993</v>
      </c>
      <c r="K1037" s="2">
        <f t="shared" ca="1" si="134"/>
        <v>5294.3</v>
      </c>
      <c r="L1037" s="2">
        <f t="shared" ca="1" si="135"/>
        <v>2935.93</v>
      </c>
      <c r="M1037" s="2">
        <f t="shared" ca="1" si="130"/>
        <v>2358.3700000000003</v>
      </c>
      <c r="N1037" s="2">
        <f t="shared" ca="1" si="131"/>
        <v>0.44545454545454549</v>
      </c>
    </row>
    <row r="1038" spans="1:14">
      <c r="A1038" t="s">
        <v>146</v>
      </c>
      <c r="B1038" t="s">
        <v>176</v>
      </c>
      <c r="C1038" t="s">
        <v>296</v>
      </c>
      <c r="D1038" t="s">
        <v>191</v>
      </c>
      <c r="E1038" t="s">
        <v>198</v>
      </c>
      <c r="F1038" s="1">
        <v>45170</v>
      </c>
      <c r="G1038" s="2">
        <f t="shared" ca="1" si="132"/>
        <v>8502</v>
      </c>
      <c r="H1038" s="2">
        <f t="shared" ca="1" si="133"/>
        <v>7141.6799999999994</v>
      </c>
      <c r="I1038" s="2">
        <f t="shared" ca="1" si="128"/>
        <v>1360.3200000000006</v>
      </c>
      <c r="J1038" s="2">
        <f t="shared" ca="1" si="129"/>
        <v>0.16000000000000009</v>
      </c>
      <c r="K1038" s="2">
        <f t="shared" ca="1" si="134"/>
        <v>8246.94</v>
      </c>
      <c r="L1038" s="2">
        <f t="shared" ca="1" si="135"/>
        <v>5781.3600000000006</v>
      </c>
      <c r="M1038" s="2">
        <f t="shared" ca="1" si="130"/>
        <v>2465.58</v>
      </c>
      <c r="N1038" s="2">
        <f t="shared" ca="1" si="131"/>
        <v>0.29896907216494845</v>
      </c>
    </row>
    <row r="1039" spans="1:14">
      <c r="A1039" t="s">
        <v>147</v>
      </c>
      <c r="B1039" t="s">
        <v>179</v>
      </c>
      <c r="C1039" t="s">
        <v>297</v>
      </c>
      <c r="D1039" t="s">
        <v>191</v>
      </c>
      <c r="E1039" t="s">
        <v>200</v>
      </c>
      <c r="F1039" s="1">
        <v>45170</v>
      </c>
      <c r="G1039" s="2">
        <f t="shared" ca="1" si="132"/>
        <v>3415</v>
      </c>
      <c r="H1039" s="2">
        <f t="shared" ca="1" si="133"/>
        <v>2492.9499999999998</v>
      </c>
      <c r="I1039" s="2">
        <f t="shared" ca="1" si="128"/>
        <v>922.05000000000018</v>
      </c>
      <c r="J1039" s="2">
        <f t="shared" ca="1" si="129"/>
        <v>0.27000000000000007</v>
      </c>
      <c r="K1039" s="2">
        <f t="shared" ca="1" si="134"/>
        <v>3790.65</v>
      </c>
      <c r="L1039" s="2">
        <f t="shared" ca="1" si="135"/>
        <v>2390.5</v>
      </c>
      <c r="M1039" s="2">
        <f t="shared" ca="1" si="130"/>
        <v>1400.15</v>
      </c>
      <c r="N1039" s="2">
        <f t="shared" ca="1" si="131"/>
        <v>0.36936936936936937</v>
      </c>
    </row>
    <row r="1040" spans="1:14">
      <c r="A1040" t="s">
        <v>148</v>
      </c>
      <c r="B1040" t="s">
        <v>181</v>
      </c>
      <c r="C1040" t="s">
        <v>298</v>
      </c>
      <c r="D1040" t="s">
        <v>191</v>
      </c>
      <c r="E1040" t="s">
        <v>202</v>
      </c>
      <c r="F1040" s="1">
        <v>45170</v>
      </c>
      <c r="G1040" s="2">
        <f t="shared" ca="1" si="132"/>
        <v>1747</v>
      </c>
      <c r="H1040" s="2">
        <f t="shared" ca="1" si="133"/>
        <v>1275.31</v>
      </c>
      <c r="I1040" s="2">
        <f t="shared" ca="1" si="128"/>
        <v>471.69000000000005</v>
      </c>
      <c r="J1040" s="2">
        <f t="shared" ca="1" si="129"/>
        <v>0.27</v>
      </c>
      <c r="K1040" s="2">
        <f t="shared" ca="1" si="134"/>
        <v>2009.05</v>
      </c>
      <c r="L1040" s="2">
        <f t="shared" ca="1" si="135"/>
        <v>1257.8399999999999</v>
      </c>
      <c r="M1040" s="2">
        <f t="shared" ca="1" si="130"/>
        <v>751.21</v>
      </c>
      <c r="N1040" s="2">
        <f t="shared" ca="1" si="131"/>
        <v>0.37391304347826088</v>
      </c>
    </row>
    <row r="1041" spans="1:14">
      <c r="A1041" t="s">
        <v>149</v>
      </c>
      <c r="B1041" t="s">
        <v>184</v>
      </c>
      <c r="C1041" t="s">
        <v>299</v>
      </c>
      <c r="D1041" t="s">
        <v>204</v>
      </c>
      <c r="E1041" t="s">
        <v>204</v>
      </c>
      <c r="F1041" s="1">
        <v>45170</v>
      </c>
      <c r="G1041" s="2">
        <f t="shared" ca="1" si="132"/>
        <v>8366</v>
      </c>
      <c r="H1041" s="2">
        <f t="shared" ca="1" si="133"/>
        <v>5939.86</v>
      </c>
      <c r="I1041" s="2">
        <f t="shared" ca="1" si="128"/>
        <v>2426.1400000000003</v>
      </c>
      <c r="J1041" s="2">
        <f t="shared" ca="1" si="129"/>
        <v>0.29000000000000004</v>
      </c>
      <c r="K1041" s="2">
        <f t="shared" ca="1" si="134"/>
        <v>6358.16</v>
      </c>
      <c r="L1041" s="2">
        <f t="shared" ca="1" si="135"/>
        <v>6190.84</v>
      </c>
      <c r="M1041" s="2">
        <f t="shared" ca="1" si="130"/>
        <v>167.31999999999971</v>
      </c>
      <c r="N1041" s="2">
        <f t="shared" ca="1" si="131"/>
        <v>2.6315789473684164E-2</v>
      </c>
    </row>
    <row r="1042" spans="1:14">
      <c r="A1042" t="s">
        <v>150</v>
      </c>
      <c r="B1042" t="s">
        <v>187</v>
      </c>
      <c r="C1042" t="s">
        <v>300</v>
      </c>
      <c r="D1042" t="s">
        <v>206</v>
      </c>
      <c r="E1042" t="s">
        <v>206</v>
      </c>
      <c r="F1042" s="1">
        <v>45170</v>
      </c>
      <c r="G1042" s="2">
        <f t="shared" ca="1" si="132"/>
        <v>1176</v>
      </c>
      <c r="H1042" s="2">
        <f t="shared" ca="1" si="133"/>
        <v>1046.6400000000001</v>
      </c>
      <c r="I1042" s="2">
        <f t="shared" ca="1" si="128"/>
        <v>129.3599999999999</v>
      </c>
      <c r="J1042" s="2">
        <f t="shared" ca="1" si="129"/>
        <v>0.10999999999999992</v>
      </c>
      <c r="K1042" s="2">
        <f t="shared" ca="1" si="134"/>
        <v>882</v>
      </c>
      <c r="L1042" s="2">
        <f t="shared" ca="1" si="135"/>
        <v>893.76</v>
      </c>
      <c r="M1042" s="2">
        <f t="shared" ca="1" si="130"/>
        <v>-11.759999999999991</v>
      </c>
      <c r="N1042" s="2">
        <f t="shared" ca="1" si="131"/>
        <v>-1.3333333333333324E-2</v>
      </c>
    </row>
    <row r="1043" spans="1:14">
      <c r="A1043" t="s">
        <v>151</v>
      </c>
      <c r="B1043" t="s">
        <v>169</v>
      </c>
      <c r="C1043" t="s">
        <v>301</v>
      </c>
      <c r="D1043" t="s">
        <v>208</v>
      </c>
      <c r="E1043" t="s">
        <v>208</v>
      </c>
      <c r="F1043" s="1">
        <v>45170</v>
      </c>
      <c r="G1043" s="2">
        <f t="shared" ca="1" si="132"/>
        <v>4193</v>
      </c>
      <c r="H1043" s="2">
        <f t="shared" ca="1" si="133"/>
        <v>2767.38</v>
      </c>
      <c r="I1043" s="2">
        <f t="shared" ca="1" si="128"/>
        <v>1425.62</v>
      </c>
      <c r="J1043" s="2">
        <f t="shared" ca="1" si="129"/>
        <v>0.33999999999999997</v>
      </c>
      <c r="K1043" s="2">
        <f t="shared" ca="1" si="134"/>
        <v>4151.07</v>
      </c>
      <c r="L1043" s="2">
        <f t="shared" ca="1" si="135"/>
        <v>2809.31</v>
      </c>
      <c r="M1043" s="2">
        <f t="shared" ca="1" si="130"/>
        <v>1341.7599999999998</v>
      </c>
      <c r="N1043" s="2">
        <f t="shared" ca="1" si="131"/>
        <v>0.3232323232323232</v>
      </c>
    </row>
    <row r="1044" spans="1:14">
      <c r="A1044" t="s">
        <v>152</v>
      </c>
      <c r="B1044" t="s">
        <v>172</v>
      </c>
      <c r="C1044" t="s">
        <v>302</v>
      </c>
      <c r="D1044" t="s">
        <v>210</v>
      </c>
      <c r="E1044" t="s">
        <v>211</v>
      </c>
      <c r="F1044" s="1">
        <v>45170</v>
      </c>
      <c r="G1044" s="2">
        <f t="shared" ca="1" si="132"/>
        <v>4633</v>
      </c>
      <c r="H1044" s="2">
        <f t="shared" ca="1" si="133"/>
        <v>3104.11</v>
      </c>
      <c r="I1044" s="2">
        <f t="shared" ca="1" si="128"/>
        <v>1528.8899999999999</v>
      </c>
      <c r="J1044" s="2">
        <f t="shared" ca="1" si="129"/>
        <v>0.32999999999999996</v>
      </c>
      <c r="K1044" s="2">
        <f t="shared" ca="1" si="134"/>
        <v>3150.44</v>
      </c>
      <c r="L1044" s="2">
        <f t="shared" ca="1" si="135"/>
        <v>3196.7699999999995</v>
      </c>
      <c r="M1044" s="2">
        <f t="shared" ca="1" si="130"/>
        <v>-46.329999999999472</v>
      </c>
      <c r="N1044" s="2">
        <f t="shared" ca="1" si="131"/>
        <v>-1.4705882352941008E-2</v>
      </c>
    </row>
    <row r="1045" spans="1:14">
      <c r="A1045" t="s">
        <v>153</v>
      </c>
      <c r="B1045" t="s">
        <v>176</v>
      </c>
      <c r="C1045" t="s">
        <v>303</v>
      </c>
      <c r="D1045" t="s">
        <v>210</v>
      </c>
      <c r="E1045" t="s">
        <v>213</v>
      </c>
      <c r="F1045" s="1">
        <v>45170</v>
      </c>
      <c r="G1045" s="2">
        <f t="shared" ca="1" si="132"/>
        <v>7832</v>
      </c>
      <c r="H1045" s="2">
        <f t="shared" ca="1" si="133"/>
        <v>6813.84</v>
      </c>
      <c r="I1045" s="2">
        <f t="shared" ca="1" si="128"/>
        <v>1018.1599999999999</v>
      </c>
      <c r="J1045" s="2">
        <f t="shared" ca="1" si="129"/>
        <v>0.12999999999999998</v>
      </c>
      <c r="K1045" s="2">
        <f t="shared" ca="1" si="134"/>
        <v>6892.16</v>
      </c>
      <c r="L1045" s="2">
        <f t="shared" ca="1" si="135"/>
        <v>4934.16</v>
      </c>
      <c r="M1045" s="2">
        <f t="shared" ca="1" si="130"/>
        <v>1958</v>
      </c>
      <c r="N1045" s="2">
        <f t="shared" ca="1" si="131"/>
        <v>0.28409090909090912</v>
      </c>
    </row>
    <row r="1046" spans="1:14">
      <c r="A1046" t="s">
        <v>154</v>
      </c>
      <c r="B1046" t="s">
        <v>179</v>
      </c>
      <c r="C1046" t="s">
        <v>304</v>
      </c>
      <c r="D1046" t="s">
        <v>171</v>
      </c>
      <c r="E1046" t="s">
        <v>171</v>
      </c>
      <c r="F1046" s="1">
        <v>45170</v>
      </c>
      <c r="G1046" s="2">
        <f t="shared" ca="1" si="132"/>
        <v>7222</v>
      </c>
      <c r="H1046" s="2">
        <f t="shared" ca="1" si="133"/>
        <v>5849.8200000000006</v>
      </c>
      <c r="I1046" s="2">
        <f t="shared" ca="1" si="128"/>
        <v>1372.1799999999994</v>
      </c>
      <c r="J1046" s="2">
        <f t="shared" ca="1" si="129"/>
        <v>0.18999999999999992</v>
      </c>
      <c r="K1046" s="2">
        <f t="shared" ca="1" si="134"/>
        <v>7871.98</v>
      </c>
      <c r="L1046" s="2">
        <f t="shared" ca="1" si="135"/>
        <v>5344.28</v>
      </c>
      <c r="M1046" s="2">
        <f t="shared" ca="1" si="130"/>
        <v>2527.6999999999998</v>
      </c>
      <c r="N1046" s="2">
        <f t="shared" ca="1" si="131"/>
        <v>0.32110091743119268</v>
      </c>
    </row>
    <row r="1047" spans="1:14">
      <c r="A1047" t="s">
        <v>155</v>
      </c>
      <c r="B1047" t="s">
        <v>181</v>
      </c>
      <c r="C1047" t="s">
        <v>305</v>
      </c>
      <c r="D1047" t="s">
        <v>174</v>
      </c>
      <c r="E1047" t="s">
        <v>175</v>
      </c>
      <c r="F1047" s="1">
        <v>45170</v>
      </c>
      <c r="G1047" s="2">
        <f t="shared" ca="1" si="132"/>
        <v>7516</v>
      </c>
      <c r="H1047" s="2">
        <f t="shared" ca="1" si="133"/>
        <v>5261.2</v>
      </c>
      <c r="I1047" s="2">
        <f t="shared" ca="1" si="128"/>
        <v>2254.8000000000002</v>
      </c>
      <c r="J1047" s="2">
        <f t="shared" ca="1" si="129"/>
        <v>0.30000000000000004</v>
      </c>
      <c r="K1047" s="2">
        <f t="shared" ca="1" si="134"/>
        <v>7065.04</v>
      </c>
      <c r="L1047" s="2">
        <f t="shared" ca="1" si="135"/>
        <v>5787.32</v>
      </c>
      <c r="M1047" s="2">
        <f t="shared" ca="1" si="130"/>
        <v>1277.7200000000003</v>
      </c>
      <c r="N1047" s="2">
        <f t="shared" ca="1" si="131"/>
        <v>0.18085106382978727</v>
      </c>
    </row>
    <row r="1048" spans="1:14">
      <c r="A1048" t="s">
        <v>156</v>
      </c>
      <c r="B1048" t="s">
        <v>184</v>
      </c>
      <c r="C1048" t="s">
        <v>306</v>
      </c>
      <c r="D1048" t="s">
        <v>174</v>
      </c>
      <c r="E1048" t="s">
        <v>178</v>
      </c>
      <c r="F1048" s="1">
        <v>45170</v>
      </c>
      <c r="G1048" s="2">
        <f t="shared" ca="1" si="132"/>
        <v>1178</v>
      </c>
      <c r="H1048" s="2">
        <f t="shared" ca="1" si="133"/>
        <v>824.59999999999991</v>
      </c>
      <c r="I1048" s="2">
        <f t="shared" ca="1" si="128"/>
        <v>353.40000000000009</v>
      </c>
      <c r="J1048" s="2">
        <f t="shared" ca="1" si="129"/>
        <v>0.3000000000000001</v>
      </c>
      <c r="K1048" s="2">
        <f t="shared" ca="1" si="134"/>
        <v>1001.3</v>
      </c>
      <c r="L1048" s="2">
        <f t="shared" ca="1" si="135"/>
        <v>789.26</v>
      </c>
      <c r="M1048" s="2">
        <f t="shared" ca="1" si="130"/>
        <v>212.03999999999996</v>
      </c>
      <c r="N1048" s="2">
        <f t="shared" ca="1" si="131"/>
        <v>0.21176470588235291</v>
      </c>
    </row>
    <row r="1049" spans="1:14">
      <c r="A1049" t="s">
        <v>157</v>
      </c>
      <c r="B1049" t="s">
        <v>187</v>
      </c>
      <c r="C1049" t="s">
        <v>307</v>
      </c>
      <c r="D1049" t="s">
        <v>174</v>
      </c>
      <c r="E1049" t="s">
        <v>180</v>
      </c>
      <c r="F1049" s="1">
        <v>45170</v>
      </c>
      <c r="G1049" s="2">
        <f t="shared" ca="1" si="132"/>
        <v>843</v>
      </c>
      <c r="H1049" s="2">
        <f t="shared" ca="1" si="133"/>
        <v>598.53</v>
      </c>
      <c r="I1049" s="2">
        <f t="shared" ca="1" si="128"/>
        <v>244.47000000000003</v>
      </c>
      <c r="J1049" s="2">
        <f t="shared" ca="1" si="129"/>
        <v>0.29000000000000004</v>
      </c>
      <c r="K1049" s="2">
        <f t="shared" ca="1" si="134"/>
        <v>1011.6</v>
      </c>
      <c r="L1049" s="2">
        <f t="shared" ca="1" si="135"/>
        <v>531.09</v>
      </c>
      <c r="M1049" s="2">
        <f t="shared" ca="1" si="130"/>
        <v>480.51</v>
      </c>
      <c r="N1049" s="2">
        <f t="shared" ca="1" si="131"/>
        <v>0.47499999999999998</v>
      </c>
    </row>
    <row r="1050" spans="1:14">
      <c r="A1050" t="s">
        <v>158</v>
      </c>
      <c r="B1050" t="s">
        <v>169</v>
      </c>
      <c r="C1050" t="s">
        <v>308</v>
      </c>
      <c r="D1050" t="s">
        <v>174</v>
      </c>
      <c r="E1050" t="s">
        <v>183</v>
      </c>
      <c r="F1050" s="1">
        <v>45170</v>
      </c>
      <c r="G1050" s="2">
        <f t="shared" ca="1" si="132"/>
        <v>1867</v>
      </c>
      <c r="H1050" s="2">
        <f t="shared" ca="1" si="133"/>
        <v>1250.8900000000001</v>
      </c>
      <c r="I1050" s="2">
        <f t="shared" ca="1" si="128"/>
        <v>616.1099999999999</v>
      </c>
      <c r="J1050" s="2">
        <f t="shared" ca="1" si="129"/>
        <v>0.32999999999999996</v>
      </c>
      <c r="K1050" s="2">
        <f t="shared" ca="1" si="134"/>
        <v>1680.3</v>
      </c>
      <c r="L1050" s="2">
        <f t="shared" ca="1" si="135"/>
        <v>1269.5600000000002</v>
      </c>
      <c r="M1050" s="2">
        <f t="shared" ca="1" si="130"/>
        <v>410.73999999999978</v>
      </c>
      <c r="N1050" s="2">
        <f t="shared" ca="1" si="131"/>
        <v>0.24444444444444433</v>
      </c>
    </row>
    <row r="1051" spans="1:14">
      <c r="A1051" t="s">
        <v>159</v>
      </c>
      <c r="B1051" t="s">
        <v>172</v>
      </c>
      <c r="C1051" t="s">
        <v>309</v>
      </c>
      <c r="D1051" t="s">
        <v>174</v>
      </c>
      <c r="E1051" t="s">
        <v>186</v>
      </c>
      <c r="F1051" s="1">
        <v>45170</v>
      </c>
      <c r="G1051" s="2">
        <f t="shared" ca="1" si="132"/>
        <v>1397</v>
      </c>
      <c r="H1051" s="2">
        <f t="shared" ca="1" si="133"/>
        <v>1243.33</v>
      </c>
      <c r="I1051" s="2">
        <f t="shared" ca="1" si="128"/>
        <v>153.67000000000007</v>
      </c>
      <c r="J1051" s="2">
        <f t="shared" ca="1" si="129"/>
        <v>0.11000000000000006</v>
      </c>
      <c r="K1051" s="2">
        <f t="shared" ca="1" si="134"/>
        <v>1397</v>
      </c>
      <c r="L1051" s="2">
        <f t="shared" ca="1" si="135"/>
        <v>949.96</v>
      </c>
      <c r="M1051" s="2">
        <f t="shared" ca="1" si="130"/>
        <v>447.03999999999996</v>
      </c>
      <c r="N1051" s="2">
        <f t="shared" ca="1" si="131"/>
        <v>0.31999999999999995</v>
      </c>
    </row>
    <row r="1052" spans="1:14">
      <c r="A1052" t="s">
        <v>160</v>
      </c>
      <c r="B1052" t="s">
        <v>176</v>
      </c>
      <c r="C1052" t="s">
        <v>310</v>
      </c>
      <c r="D1052" t="s">
        <v>189</v>
      </c>
      <c r="E1052" t="s">
        <v>189</v>
      </c>
      <c r="F1052" s="1">
        <v>45170</v>
      </c>
      <c r="G1052" s="2">
        <f t="shared" ca="1" si="132"/>
        <v>6297</v>
      </c>
      <c r="H1052" s="2">
        <f t="shared" ca="1" si="133"/>
        <v>5667.3</v>
      </c>
      <c r="I1052" s="2">
        <f t="shared" ca="1" si="128"/>
        <v>629.69999999999982</v>
      </c>
      <c r="J1052" s="2">
        <f t="shared" ca="1" si="129"/>
        <v>9.9999999999999978E-2</v>
      </c>
      <c r="K1052" s="2">
        <f t="shared" ca="1" si="134"/>
        <v>5352.45</v>
      </c>
      <c r="L1052" s="2">
        <f t="shared" ca="1" si="135"/>
        <v>4093.05</v>
      </c>
      <c r="M1052" s="2">
        <f t="shared" ca="1" si="130"/>
        <v>1259.3999999999996</v>
      </c>
      <c r="N1052" s="2">
        <f t="shared" ca="1" si="131"/>
        <v>0.23529411764705876</v>
      </c>
    </row>
    <row r="1053" spans="1:14">
      <c r="A1053" t="s">
        <v>161</v>
      </c>
      <c r="B1053" t="s">
        <v>179</v>
      </c>
      <c r="C1053" t="s">
        <v>311</v>
      </c>
      <c r="D1053" t="s">
        <v>191</v>
      </c>
      <c r="E1053" t="s">
        <v>192</v>
      </c>
      <c r="F1053" s="1">
        <v>45170</v>
      </c>
      <c r="G1053" s="2">
        <f t="shared" ca="1" si="132"/>
        <v>9933</v>
      </c>
      <c r="H1053" s="2">
        <f t="shared" ca="1" si="133"/>
        <v>7350.42</v>
      </c>
      <c r="I1053" s="2">
        <f t="shared" ca="1" si="128"/>
        <v>2582.58</v>
      </c>
      <c r="J1053" s="2">
        <f t="shared" ca="1" si="129"/>
        <v>0.26</v>
      </c>
      <c r="K1053" s="2">
        <f t="shared" ca="1" si="134"/>
        <v>10330.32</v>
      </c>
      <c r="L1053" s="2">
        <f t="shared" ca="1" si="135"/>
        <v>7350.42</v>
      </c>
      <c r="M1053" s="2">
        <f t="shared" ca="1" si="130"/>
        <v>2979.8999999999996</v>
      </c>
      <c r="N1053" s="2">
        <f t="shared" ca="1" si="131"/>
        <v>0.28846153846153844</v>
      </c>
    </row>
    <row r="1054" spans="1:14">
      <c r="A1054" t="s">
        <v>162</v>
      </c>
      <c r="B1054" t="s">
        <v>181</v>
      </c>
      <c r="C1054" t="s">
        <v>312</v>
      </c>
      <c r="D1054" t="s">
        <v>191</v>
      </c>
      <c r="E1054" t="s">
        <v>194</v>
      </c>
      <c r="F1054" s="1">
        <v>45170</v>
      </c>
      <c r="G1054" s="2">
        <f t="shared" ca="1" si="132"/>
        <v>8219</v>
      </c>
      <c r="H1054" s="2">
        <f t="shared" ca="1" si="133"/>
        <v>6739.58</v>
      </c>
      <c r="I1054" s="2">
        <f t="shared" ca="1" si="128"/>
        <v>1479.42</v>
      </c>
      <c r="J1054" s="2">
        <f t="shared" ca="1" si="129"/>
        <v>0.18000000000000002</v>
      </c>
      <c r="K1054" s="2">
        <f t="shared" ca="1" si="134"/>
        <v>9451.85</v>
      </c>
      <c r="L1054" s="2">
        <f t="shared" ca="1" si="135"/>
        <v>5177.97</v>
      </c>
      <c r="M1054" s="2">
        <f t="shared" ca="1" si="130"/>
        <v>4273.88</v>
      </c>
      <c r="N1054" s="2">
        <f t="shared" ca="1" si="131"/>
        <v>0.45217391304347826</v>
      </c>
    </row>
    <row r="1055" spans="1:14">
      <c r="A1055" t="s">
        <v>15</v>
      </c>
      <c r="B1055" t="s">
        <v>169</v>
      </c>
      <c r="C1055" t="s">
        <v>170</v>
      </c>
      <c r="D1055" t="s">
        <v>171</v>
      </c>
      <c r="E1055" t="s">
        <v>171</v>
      </c>
      <c r="F1055" s="1">
        <v>45170</v>
      </c>
      <c r="G1055" s="2">
        <f t="shared" ca="1" si="132"/>
        <v>6168</v>
      </c>
      <c r="H1055" s="2">
        <f t="shared" ca="1" si="133"/>
        <v>4440.96</v>
      </c>
      <c r="I1055" s="2">
        <f t="shared" ca="1" si="128"/>
        <v>1727.04</v>
      </c>
      <c r="J1055" s="2">
        <f t="shared" ca="1" si="129"/>
        <v>0.27999999999999997</v>
      </c>
      <c r="K1055" s="2">
        <f t="shared" ca="1" si="134"/>
        <v>5489.52</v>
      </c>
      <c r="L1055" s="2">
        <f t="shared" ca="1" si="135"/>
        <v>4440.96</v>
      </c>
      <c r="M1055" s="2">
        <f t="shared" ca="1" si="130"/>
        <v>1048.5600000000004</v>
      </c>
      <c r="N1055" s="2">
        <f t="shared" ca="1" si="131"/>
        <v>0.19101123595505623</v>
      </c>
    </row>
    <row r="1056" spans="1:14">
      <c r="A1056" t="s">
        <v>21</v>
      </c>
      <c r="B1056" t="s">
        <v>172</v>
      </c>
      <c r="C1056" t="s">
        <v>173</v>
      </c>
      <c r="D1056" t="s">
        <v>174</v>
      </c>
      <c r="E1056" t="s">
        <v>175</v>
      </c>
      <c r="F1056" s="1">
        <v>45170</v>
      </c>
      <c r="G1056" s="2">
        <f t="shared" ca="1" si="132"/>
        <v>3834</v>
      </c>
      <c r="H1056" s="2">
        <f t="shared" ca="1" si="133"/>
        <v>2568.7800000000002</v>
      </c>
      <c r="I1056" s="2">
        <f t="shared" ca="1" si="128"/>
        <v>1265.2199999999998</v>
      </c>
      <c r="J1056" s="2">
        <f t="shared" ca="1" si="129"/>
        <v>0.32999999999999996</v>
      </c>
      <c r="K1056" s="2">
        <f t="shared" ca="1" si="134"/>
        <v>3680.64</v>
      </c>
      <c r="L1056" s="2">
        <f t="shared" ca="1" si="135"/>
        <v>2837.16</v>
      </c>
      <c r="M1056" s="2">
        <f t="shared" ca="1" si="130"/>
        <v>843.48</v>
      </c>
      <c r="N1056" s="2">
        <f t="shared" ca="1" si="131"/>
        <v>0.22916666666666669</v>
      </c>
    </row>
    <row r="1057" spans="1:14">
      <c r="A1057" t="s">
        <v>27</v>
      </c>
      <c r="B1057" t="s">
        <v>176</v>
      </c>
      <c r="C1057" t="s">
        <v>177</v>
      </c>
      <c r="D1057" t="s">
        <v>174</v>
      </c>
      <c r="E1057" t="s">
        <v>178</v>
      </c>
      <c r="F1057" s="1">
        <v>45170</v>
      </c>
      <c r="G1057" s="2">
        <f t="shared" ca="1" si="132"/>
        <v>887</v>
      </c>
      <c r="H1057" s="2">
        <f t="shared" ca="1" si="133"/>
        <v>745.07999999999993</v>
      </c>
      <c r="I1057" s="2">
        <f t="shared" ca="1" si="128"/>
        <v>141.92000000000007</v>
      </c>
      <c r="J1057" s="2">
        <f t="shared" ca="1" si="129"/>
        <v>0.16000000000000009</v>
      </c>
      <c r="K1057" s="2">
        <f t="shared" ca="1" si="134"/>
        <v>638.64</v>
      </c>
      <c r="L1057" s="2">
        <f t="shared" ca="1" si="135"/>
        <v>567.68000000000006</v>
      </c>
      <c r="M1057" s="2">
        <f t="shared" ca="1" si="130"/>
        <v>70.959999999999923</v>
      </c>
      <c r="N1057" s="2">
        <f t="shared" ca="1" si="131"/>
        <v>0.11111111111111099</v>
      </c>
    </row>
    <row r="1058" spans="1:14">
      <c r="A1058" t="s">
        <v>31</v>
      </c>
      <c r="B1058" t="s">
        <v>179</v>
      </c>
      <c r="C1058" t="s">
        <v>177</v>
      </c>
      <c r="D1058" t="s">
        <v>174</v>
      </c>
      <c r="E1058" t="s">
        <v>180</v>
      </c>
      <c r="F1058" s="1">
        <v>45170</v>
      </c>
      <c r="G1058" s="2">
        <f t="shared" ca="1" si="132"/>
        <v>6065</v>
      </c>
      <c r="H1058" s="2">
        <f t="shared" ca="1" si="133"/>
        <v>5033.95</v>
      </c>
      <c r="I1058" s="2">
        <f t="shared" ca="1" si="128"/>
        <v>1031.0500000000002</v>
      </c>
      <c r="J1058" s="2">
        <f t="shared" ca="1" si="129"/>
        <v>0.17000000000000004</v>
      </c>
      <c r="K1058" s="2">
        <f t="shared" ca="1" si="134"/>
        <v>6853.45</v>
      </c>
      <c r="L1058" s="2">
        <f t="shared" ca="1" si="135"/>
        <v>4488.1000000000004</v>
      </c>
      <c r="M1058" s="2">
        <f t="shared" ca="1" si="130"/>
        <v>2365.3499999999995</v>
      </c>
      <c r="N1058" s="2">
        <f t="shared" ca="1" si="131"/>
        <v>0.34513274336283178</v>
      </c>
    </row>
    <row r="1059" spans="1:14">
      <c r="A1059" t="s">
        <v>34</v>
      </c>
      <c r="B1059" t="s">
        <v>181</v>
      </c>
      <c r="C1059" t="s">
        <v>182</v>
      </c>
      <c r="D1059" t="s">
        <v>174</v>
      </c>
      <c r="E1059" t="s">
        <v>183</v>
      </c>
      <c r="F1059" s="1">
        <v>45170</v>
      </c>
      <c r="G1059" s="2">
        <f t="shared" ca="1" si="132"/>
        <v>5746</v>
      </c>
      <c r="H1059" s="2">
        <f t="shared" ca="1" si="133"/>
        <v>4022.2</v>
      </c>
      <c r="I1059" s="2">
        <f t="shared" ca="1" si="128"/>
        <v>1723.8000000000002</v>
      </c>
      <c r="J1059" s="2">
        <f t="shared" ca="1" si="129"/>
        <v>0.30000000000000004</v>
      </c>
      <c r="K1059" s="2">
        <f t="shared" ca="1" si="134"/>
        <v>4481.88</v>
      </c>
      <c r="L1059" s="2">
        <f t="shared" ca="1" si="135"/>
        <v>3964.74</v>
      </c>
      <c r="M1059" s="2">
        <f t="shared" ca="1" si="130"/>
        <v>517.14000000000033</v>
      </c>
      <c r="N1059" s="2">
        <f t="shared" ca="1" si="131"/>
        <v>0.11538461538461546</v>
      </c>
    </row>
    <row r="1060" spans="1:14">
      <c r="A1060" t="s">
        <v>37</v>
      </c>
      <c r="B1060" t="s">
        <v>184</v>
      </c>
      <c r="C1060" t="s">
        <v>185</v>
      </c>
      <c r="D1060" t="s">
        <v>174</v>
      </c>
      <c r="E1060" t="s">
        <v>186</v>
      </c>
      <c r="F1060" s="1">
        <v>45170</v>
      </c>
      <c r="G1060" s="2">
        <f t="shared" ca="1" si="132"/>
        <v>9542</v>
      </c>
      <c r="H1060" s="2">
        <f t="shared" ca="1" si="133"/>
        <v>7442.76</v>
      </c>
      <c r="I1060" s="2">
        <f t="shared" ca="1" si="128"/>
        <v>2099.2399999999998</v>
      </c>
      <c r="J1060" s="2">
        <f t="shared" ca="1" si="129"/>
        <v>0.21999999999999997</v>
      </c>
      <c r="K1060" s="2">
        <f t="shared" ca="1" si="134"/>
        <v>10591.62</v>
      </c>
      <c r="L1060" s="2">
        <f t="shared" ca="1" si="135"/>
        <v>7538.18</v>
      </c>
      <c r="M1060" s="2">
        <f t="shared" ca="1" si="130"/>
        <v>3053.4400000000005</v>
      </c>
      <c r="N1060" s="2">
        <f t="shared" ca="1" si="131"/>
        <v>0.28828828828828834</v>
      </c>
    </row>
    <row r="1061" spans="1:14">
      <c r="A1061" t="s">
        <v>39</v>
      </c>
      <c r="B1061" t="s">
        <v>187</v>
      </c>
      <c r="C1061" t="s">
        <v>188</v>
      </c>
      <c r="D1061" t="s">
        <v>189</v>
      </c>
      <c r="E1061" t="s">
        <v>189</v>
      </c>
      <c r="F1061" s="1">
        <v>45170</v>
      </c>
      <c r="G1061" s="2">
        <f t="shared" ca="1" si="132"/>
        <v>7311</v>
      </c>
      <c r="H1061" s="2">
        <f t="shared" ca="1" si="133"/>
        <v>5337.03</v>
      </c>
      <c r="I1061" s="2">
        <f t="shared" ca="1" si="128"/>
        <v>1973.9700000000003</v>
      </c>
      <c r="J1061" s="2">
        <f t="shared" ca="1" si="129"/>
        <v>0.27</v>
      </c>
      <c r="K1061" s="2">
        <f t="shared" ca="1" si="134"/>
        <v>6068.13</v>
      </c>
      <c r="L1061" s="2">
        <f t="shared" ca="1" si="135"/>
        <v>5410.14</v>
      </c>
      <c r="M1061" s="2">
        <f t="shared" ca="1" si="130"/>
        <v>657.98999999999978</v>
      </c>
      <c r="N1061" s="2">
        <f t="shared" ca="1" si="131"/>
        <v>0.108433734939759</v>
      </c>
    </row>
    <row r="1062" spans="1:14">
      <c r="A1062" t="s">
        <v>42</v>
      </c>
      <c r="B1062" t="s">
        <v>169</v>
      </c>
      <c r="C1062" t="s">
        <v>190</v>
      </c>
      <c r="D1062" t="s">
        <v>191</v>
      </c>
      <c r="E1062" t="s">
        <v>192</v>
      </c>
      <c r="F1062" s="1">
        <v>45170</v>
      </c>
      <c r="G1062" s="2">
        <f t="shared" ca="1" si="132"/>
        <v>4248</v>
      </c>
      <c r="H1062" s="2">
        <f t="shared" ca="1" si="133"/>
        <v>3398.4</v>
      </c>
      <c r="I1062" s="2">
        <f t="shared" ca="1" si="128"/>
        <v>849.59999999999991</v>
      </c>
      <c r="J1062" s="2">
        <f t="shared" ca="1" si="129"/>
        <v>0.19999999999999998</v>
      </c>
      <c r="K1062" s="2">
        <f t="shared" ca="1" si="134"/>
        <v>2931.12</v>
      </c>
      <c r="L1062" s="2">
        <f t="shared" ca="1" si="135"/>
        <v>2548.7999999999997</v>
      </c>
      <c r="M1062" s="2">
        <f t="shared" ca="1" si="130"/>
        <v>382.32000000000016</v>
      </c>
      <c r="N1062" s="2">
        <f t="shared" ca="1" si="131"/>
        <v>0.1304347826086957</v>
      </c>
    </row>
    <row r="1063" spans="1:14">
      <c r="A1063" t="s">
        <v>45</v>
      </c>
      <c r="B1063" t="s">
        <v>172</v>
      </c>
      <c r="C1063" t="s">
        <v>193</v>
      </c>
      <c r="D1063" t="s">
        <v>191</v>
      </c>
      <c r="E1063" t="s">
        <v>194</v>
      </c>
      <c r="F1063" s="1">
        <v>45170</v>
      </c>
      <c r="G1063" s="2">
        <f t="shared" ca="1" si="132"/>
        <v>6909</v>
      </c>
      <c r="H1063" s="2">
        <f t="shared" ca="1" si="133"/>
        <v>6010.83</v>
      </c>
      <c r="I1063" s="2">
        <f t="shared" ca="1" si="128"/>
        <v>898.17000000000007</v>
      </c>
      <c r="J1063" s="2">
        <f t="shared" ca="1" si="129"/>
        <v>0.13</v>
      </c>
      <c r="K1063" s="2">
        <f t="shared" ca="1" si="134"/>
        <v>5112.66</v>
      </c>
      <c r="L1063" s="2">
        <f t="shared" ca="1" si="135"/>
        <v>4490.8500000000004</v>
      </c>
      <c r="M1063" s="2">
        <f t="shared" ca="1" si="130"/>
        <v>621.80999999999949</v>
      </c>
      <c r="N1063" s="2">
        <f t="shared" ca="1" si="131"/>
        <v>0.12162162162162153</v>
      </c>
    </row>
    <row r="1064" spans="1:14">
      <c r="A1064" t="s">
        <v>47</v>
      </c>
      <c r="B1064" t="s">
        <v>176</v>
      </c>
      <c r="C1064" t="s">
        <v>195</v>
      </c>
      <c r="D1064" t="s">
        <v>191</v>
      </c>
      <c r="E1064" t="s">
        <v>196</v>
      </c>
      <c r="F1064" s="1">
        <v>45170</v>
      </c>
      <c r="G1064" s="2">
        <f t="shared" ca="1" si="132"/>
        <v>2678</v>
      </c>
      <c r="H1064" s="2">
        <f t="shared" ca="1" si="133"/>
        <v>2222.7399999999998</v>
      </c>
      <c r="I1064" s="2">
        <f t="shared" ca="1" si="128"/>
        <v>455.26000000000022</v>
      </c>
      <c r="J1064" s="2">
        <f t="shared" ca="1" si="129"/>
        <v>0.17000000000000007</v>
      </c>
      <c r="K1064" s="2">
        <f t="shared" ca="1" si="134"/>
        <v>2303.08</v>
      </c>
      <c r="L1064" s="2">
        <f t="shared" ca="1" si="135"/>
        <v>1928.1599999999999</v>
      </c>
      <c r="M1064" s="2">
        <f t="shared" ca="1" si="130"/>
        <v>374.92000000000007</v>
      </c>
      <c r="N1064" s="2">
        <f t="shared" ca="1" si="131"/>
        <v>0.16279069767441864</v>
      </c>
    </row>
    <row r="1065" spans="1:14">
      <c r="A1065" t="s">
        <v>51</v>
      </c>
      <c r="B1065" t="s">
        <v>179</v>
      </c>
      <c r="C1065" t="s">
        <v>197</v>
      </c>
      <c r="D1065" t="s">
        <v>191</v>
      </c>
      <c r="E1065" t="s">
        <v>198</v>
      </c>
      <c r="F1065" s="1">
        <v>45170</v>
      </c>
      <c r="G1065" s="2">
        <f t="shared" ca="1" si="132"/>
        <v>2934</v>
      </c>
      <c r="H1065" s="2">
        <f t="shared" ca="1" si="133"/>
        <v>2171.16</v>
      </c>
      <c r="I1065" s="2">
        <f t="shared" ca="1" si="128"/>
        <v>762.84000000000015</v>
      </c>
      <c r="J1065" s="2">
        <f t="shared" ca="1" si="129"/>
        <v>0.26000000000000006</v>
      </c>
      <c r="K1065" s="2">
        <f t="shared" ca="1" si="134"/>
        <v>2376.54</v>
      </c>
      <c r="L1065" s="2">
        <f t="shared" ca="1" si="135"/>
        <v>2229.84</v>
      </c>
      <c r="M1065" s="2">
        <f t="shared" ca="1" si="130"/>
        <v>146.69999999999982</v>
      </c>
      <c r="N1065" s="2">
        <f t="shared" ca="1" si="131"/>
        <v>6.1728395061728322E-2</v>
      </c>
    </row>
    <row r="1066" spans="1:14">
      <c r="A1066" t="s">
        <v>53</v>
      </c>
      <c r="B1066" t="s">
        <v>181</v>
      </c>
      <c r="C1066" t="s">
        <v>199</v>
      </c>
      <c r="D1066" t="s">
        <v>191</v>
      </c>
      <c r="E1066" t="s">
        <v>200</v>
      </c>
      <c r="F1066" s="1">
        <v>45170</v>
      </c>
      <c r="G1066" s="2">
        <f t="shared" ca="1" si="132"/>
        <v>2535</v>
      </c>
      <c r="H1066" s="2">
        <f t="shared" ca="1" si="133"/>
        <v>1723.8000000000002</v>
      </c>
      <c r="I1066" s="2">
        <f t="shared" ca="1" si="128"/>
        <v>811.19999999999982</v>
      </c>
      <c r="J1066" s="2">
        <f t="shared" ca="1" si="129"/>
        <v>0.31999999999999995</v>
      </c>
      <c r="K1066" s="2">
        <f t="shared" ca="1" si="134"/>
        <v>2864.55</v>
      </c>
      <c r="L1066" s="2">
        <f t="shared" ca="1" si="135"/>
        <v>1698.45</v>
      </c>
      <c r="M1066" s="2">
        <f t="shared" ca="1" si="130"/>
        <v>1166.1000000000001</v>
      </c>
      <c r="N1066" s="2">
        <f t="shared" ca="1" si="131"/>
        <v>0.40707964601769914</v>
      </c>
    </row>
    <row r="1067" spans="1:14">
      <c r="A1067" t="s">
        <v>54</v>
      </c>
      <c r="B1067" t="s">
        <v>184</v>
      </c>
      <c r="C1067" t="s">
        <v>201</v>
      </c>
      <c r="D1067" t="s">
        <v>191</v>
      </c>
      <c r="E1067" t="s">
        <v>202</v>
      </c>
      <c r="F1067" s="1">
        <v>45170</v>
      </c>
      <c r="G1067" s="2">
        <f t="shared" ca="1" si="132"/>
        <v>9021</v>
      </c>
      <c r="H1067" s="2">
        <f t="shared" ca="1" si="133"/>
        <v>6765.75</v>
      </c>
      <c r="I1067" s="2">
        <f t="shared" ca="1" si="128"/>
        <v>2255.25</v>
      </c>
      <c r="J1067" s="2">
        <f t="shared" ca="1" si="129"/>
        <v>0.25</v>
      </c>
      <c r="K1067" s="2">
        <f t="shared" ca="1" si="134"/>
        <v>10825.2</v>
      </c>
      <c r="L1067" s="2">
        <f t="shared" ca="1" si="135"/>
        <v>6855.96</v>
      </c>
      <c r="M1067" s="2">
        <f t="shared" ca="1" si="130"/>
        <v>3969.2400000000007</v>
      </c>
      <c r="N1067" s="2">
        <f t="shared" ca="1" si="131"/>
        <v>0.3666666666666667</v>
      </c>
    </row>
    <row r="1068" spans="1:14">
      <c r="A1068" t="s">
        <v>55</v>
      </c>
      <c r="B1068" t="s">
        <v>187</v>
      </c>
      <c r="C1068" t="s">
        <v>203</v>
      </c>
      <c r="D1068" t="s">
        <v>204</v>
      </c>
      <c r="E1068" t="s">
        <v>204</v>
      </c>
      <c r="F1068" s="1">
        <v>45170</v>
      </c>
      <c r="G1068" s="2">
        <f t="shared" ca="1" si="132"/>
        <v>763</v>
      </c>
      <c r="H1068" s="2">
        <f t="shared" ca="1" si="133"/>
        <v>618.03000000000009</v>
      </c>
      <c r="I1068" s="2">
        <f t="shared" ca="1" si="128"/>
        <v>144.96999999999991</v>
      </c>
      <c r="J1068" s="2">
        <f t="shared" ca="1" si="129"/>
        <v>0.18999999999999989</v>
      </c>
      <c r="K1068" s="2">
        <f t="shared" ca="1" si="134"/>
        <v>671.44</v>
      </c>
      <c r="L1068" s="2">
        <f t="shared" ca="1" si="135"/>
        <v>602.77</v>
      </c>
      <c r="M1068" s="2">
        <f t="shared" ca="1" si="130"/>
        <v>68.670000000000073</v>
      </c>
      <c r="N1068" s="2">
        <f t="shared" ca="1" si="131"/>
        <v>0.10227272727272738</v>
      </c>
    </row>
    <row r="1069" spans="1:14">
      <c r="A1069" t="s">
        <v>58</v>
      </c>
      <c r="B1069" t="s">
        <v>169</v>
      </c>
      <c r="C1069" t="s">
        <v>205</v>
      </c>
      <c r="D1069" t="s">
        <v>206</v>
      </c>
      <c r="E1069" t="s">
        <v>206</v>
      </c>
      <c r="F1069" s="1">
        <v>45170</v>
      </c>
      <c r="G1069" s="2">
        <f t="shared" ca="1" si="132"/>
        <v>6537</v>
      </c>
      <c r="H1069" s="2">
        <f t="shared" ca="1" si="133"/>
        <v>5817.93</v>
      </c>
      <c r="I1069" s="2">
        <f t="shared" ref="I1069:I1132" ca="1" si="136">G1069-H1069</f>
        <v>719.06999999999971</v>
      </c>
      <c r="J1069" s="2">
        <f t="shared" ref="J1069:J1132" ca="1" si="137">I1069/G1069</f>
        <v>0.10999999999999996</v>
      </c>
      <c r="K1069" s="2">
        <f t="shared" ca="1" si="134"/>
        <v>5360.34</v>
      </c>
      <c r="L1069" s="2">
        <f t="shared" ca="1" si="135"/>
        <v>4379.79</v>
      </c>
      <c r="M1069" s="2">
        <f t="shared" ref="M1069:M1132" ca="1" si="138">K1069-L1069</f>
        <v>980.55000000000018</v>
      </c>
      <c r="N1069" s="2">
        <f t="shared" ref="N1069:N1132" ca="1" si="139">M1069/K1069</f>
        <v>0.18292682926829271</v>
      </c>
    </row>
    <row r="1070" spans="1:14">
      <c r="A1070" t="s">
        <v>59</v>
      </c>
      <c r="B1070" t="s">
        <v>172</v>
      </c>
      <c r="C1070" t="s">
        <v>207</v>
      </c>
      <c r="D1070" t="s">
        <v>208</v>
      </c>
      <c r="E1070" t="s">
        <v>208</v>
      </c>
      <c r="F1070" s="1">
        <v>45170</v>
      </c>
      <c r="G1070" s="2">
        <f t="shared" ca="1" si="132"/>
        <v>7684</v>
      </c>
      <c r="H1070" s="2">
        <f t="shared" ca="1" si="133"/>
        <v>6531.4</v>
      </c>
      <c r="I1070" s="2">
        <f t="shared" ca="1" si="136"/>
        <v>1152.6000000000004</v>
      </c>
      <c r="J1070" s="2">
        <f t="shared" ca="1" si="137"/>
        <v>0.15000000000000005</v>
      </c>
      <c r="K1070" s="2">
        <f t="shared" ca="1" si="134"/>
        <v>5993.52</v>
      </c>
      <c r="L1070" s="2">
        <f t="shared" ca="1" si="135"/>
        <v>6070.3600000000006</v>
      </c>
      <c r="M1070" s="2">
        <f t="shared" ca="1" si="138"/>
        <v>-76.840000000000146</v>
      </c>
      <c r="N1070" s="2">
        <f t="shared" ca="1" si="139"/>
        <v>-1.2820512820512844E-2</v>
      </c>
    </row>
    <row r="1071" spans="1:14">
      <c r="A1071" t="s">
        <v>60</v>
      </c>
      <c r="B1071" t="s">
        <v>176</v>
      </c>
      <c r="C1071" t="s">
        <v>209</v>
      </c>
      <c r="D1071" t="s">
        <v>210</v>
      </c>
      <c r="E1071" t="s">
        <v>211</v>
      </c>
      <c r="F1071" s="1">
        <v>45170</v>
      </c>
      <c r="G1071" s="2">
        <f t="shared" ca="1" si="132"/>
        <v>5981</v>
      </c>
      <c r="H1071" s="2">
        <f t="shared" ca="1" si="133"/>
        <v>4665.18</v>
      </c>
      <c r="I1071" s="2">
        <f t="shared" ca="1" si="136"/>
        <v>1315.8199999999997</v>
      </c>
      <c r="J1071" s="2">
        <f t="shared" ca="1" si="137"/>
        <v>0.21999999999999995</v>
      </c>
      <c r="K1071" s="2">
        <f t="shared" ca="1" si="134"/>
        <v>3887.65</v>
      </c>
      <c r="L1071" s="2">
        <f t="shared" ca="1" si="135"/>
        <v>4425.9399999999996</v>
      </c>
      <c r="M1071" s="2">
        <f t="shared" ca="1" si="138"/>
        <v>-538.28999999999951</v>
      </c>
      <c r="N1071" s="2">
        <f t="shared" ca="1" si="139"/>
        <v>-0.13846153846153833</v>
      </c>
    </row>
    <row r="1072" spans="1:14">
      <c r="A1072" t="s">
        <v>62</v>
      </c>
      <c r="B1072" t="s">
        <v>179</v>
      </c>
      <c r="C1072" t="s">
        <v>212</v>
      </c>
      <c r="D1072" t="s">
        <v>210</v>
      </c>
      <c r="E1072" t="s">
        <v>213</v>
      </c>
      <c r="F1072" s="1">
        <v>45170</v>
      </c>
      <c r="G1072" s="2">
        <f t="shared" ca="1" si="132"/>
        <v>1393</v>
      </c>
      <c r="H1072" s="2">
        <f t="shared" ca="1" si="133"/>
        <v>1044.75</v>
      </c>
      <c r="I1072" s="2">
        <f t="shared" ca="1" si="136"/>
        <v>348.25</v>
      </c>
      <c r="J1072" s="2">
        <f t="shared" ca="1" si="137"/>
        <v>0.25</v>
      </c>
      <c r="K1072" s="2">
        <f t="shared" ca="1" si="134"/>
        <v>1058.68</v>
      </c>
      <c r="L1072" s="2">
        <f t="shared" ca="1" si="135"/>
        <v>947.24000000000012</v>
      </c>
      <c r="M1072" s="2">
        <f t="shared" ca="1" si="138"/>
        <v>111.43999999999994</v>
      </c>
      <c r="N1072" s="2">
        <f t="shared" ca="1" si="139"/>
        <v>0.10526315789473678</v>
      </c>
    </row>
    <row r="1073" spans="1:14">
      <c r="A1073" t="s">
        <v>64</v>
      </c>
      <c r="B1073" t="s">
        <v>181</v>
      </c>
      <c r="C1073" t="s">
        <v>214</v>
      </c>
      <c r="D1073" t="s">
        <v>171</v>
      </c>
      <c r="E1073" t="s">
        <v>171</v>
      </c>
      <c r="F1073" s="1">
        <v>45170</v>
      </c>
      <c r="G1073" s="2">
        <f t="shared" ca="1" si="132"/>
        <v>5209</v>
      </c>
      <c r="H1073" s="2">
        <f t="shared" ca="1" si="133"/>
        <v>4115.1100000000006</v>
      </c>
      <c r="I1073" s="2">
        <f t="shared" ca="1" si="136"/>
        <v>1093.8899999999994</v>
      </c>
      <c r="J1073" s="2">
        <f t="shared" ca="1" si="137"/>
        <v>0.20999999999999988</v>
      </c>
      <c r="K1073" s="2">
        <f t="shared" ca="1" si="134"/>
        <v>3594.21</v>
      </c>
      <c r="L1073" s="2">
        <f t="shared" ca="1" si="135"/>
        <v>3229.58</v>
      </c>
      <c r="M1073" s="2">
        <f t="shared" ca="1" si="138"/>
        <v>364.63000000000011</v>
      </c>
      <c r="N1073" s="2">
        <f t="shared" ca="1" si="139"/>
        <v>0.10144927536231887</v>
      </c>
    </row>
    <row r="1074" spans="1:14">
      <c r="A1074" t="s">
        <v>65</v>
      </c>
      <c r="B1074" t="s">
        <v>184</v>
      </c>
      <c r="C1074" t="s">
        <v>215</v>
      </c>
      <c r="D1074" t="s">
        <v>174</v>
      </c>
      <c r="E1074" t="s">
        <v>175</v>
      </c>
      <c r="F1074" s="1">
        <v>45170</v>
      </c>
      <c r="G1074" s="2">
        <f t="shared" ca="1" si="132"/>
        <v>4054</v>
      </c>
      <c r="H1074" s="2">
        <f t="shared" ca="1" si="133"/>
        <v>2918.88</v>
      </c>
      <c r="I1074" s="2">
        <f t="shared" ca="1" si="136"/>
        <v>1135.1199999999999</v>
      </c>
      <c r="J1074" s="2">
        <f t="shared" ca="1" si="137"/>
        <v>0.27999999999999997</v>
      </c>
      <c r="K1074" s="2">
        <f t="shared" ca="1" si="134"/>
        <v>4054</v>
      </c>
      <c r="L1074" s="2">
        <f t="shared" ca="1" si="135"/>
        <v>2837.7999999999997</v>
      </c>
      <c r="M1074" s="2">
        <f t="shared" ca="1" si="138"/>
        <v>1216.2000000000003</v>
      </c>
      <c r="N1074" s="2">
        <f t="shared" ca="1" si="139"/>
        <v>0.30000000000000004</v>
      </c>
    </row>
    <row r="1075" spans="1:14">
      <c r="A1075" t="s">
        <v>66</v>
      </c>
      <c r="B1075" t="s">
        <v>187</v>
      </c>
      <c r="C1075" t="s">
        <v>216</v>
      </c>
      <c r="D1075" t="s">
        <v>174</v>
      </c>
      <c r="E1075" t="s">
        <v>178</v>
      </c>
      <c r="F1075" s="1">
        <v>45170</v>
      </c>
      <c r="G1075" s="2">
        <f t="shared" ca="1" si="132"/>
        <v>9932</v>
      </c>
      <c r="H1075" s="2">
        <f t="shared" ca="1" si="133"/>
        <v>6952.4</v>
      </c>
      <c r="I1075" s="2">
        <f t="shared" ca="1" si="136"/>
        <v>2979.6000000000004</v>
      </c>
      <c r="J1075" s="2">
        <f t="shared" ca="1" si="137"/>
        <v>0.30000000000000004</v>
      </c>
      <c r="K1075" s="2">
        <f t="shared" ca="1" si="134"/>
        <v>11719.76</v>
      </c>
      <c r="L1075" s="2">
        <f t="shared" ca="1" si="135"/>
        <v>6952.4</v>
      </c>
      <c r="M1075" s="2">
        <f t="shared" ca="1" si="138"/>
        <v>4767.3600000000006</v>
      </c>
      <c r="N1075" s="2">
        <f t="shared" ca="1" si="139"/>
        <v>0.40677966101694918</v>
      </c>
    </row>
    <row r="1076" spans="1:14">
      <c r="A1076" t="s">
        <v>67</v>
      </c>
      <c r="B1076" t="s">
        <v>169</v>
      </c>
      <c r="C1076" t="s">
        <v>217</v>
      </c>
      <c r="D1076" t="s">
        <v>174</v>
      </c>
      <c r="E1076" t="s">
        <v>180</v>
      </c>
      <c r="F1076" s="1">
        <v>45170</v>
      </c>
      <c r="G1076" s="2">
        <f t="shared" ca="1" si="132"/>
        <v>7674</v>
      </c>
      <c r="H1076" s="2">
        <f t="shared" ca="1" si="133"/>
        <v>6139.2000000000007</v>
      </c>
      <c r="I1076" s="2">
        <f t="shared" ca="1" si="136"/>
        <v>1534.7999999999993</v>
      </c>
      <c r="J1076" s="2">
        <f t="shared" ca="1" si="137"/>
        <v>0.1999999999999999</v>
      </c>
      <c r="K1076" s="2">
        <f t="shared" ca="1" si="134"/>
        <v>6599.64</v>
      </c>
      <c r="L1076" s="2">
        <f t="shared" ca="1" si="135"/>
        <v>4681.1400000000003</v>
      </c>
      <c r="M1076" s="2">
        <f t="shared" ca="1" si="138"/>
        <v>1918.5</v>
      </c>
      <c r="N1076" s="2">
        <f t="shared" ca="1" si="139"/>
        <v>0.29069767441860461</v>
      </c>
    </row>
    <row r="1077" spans="1:14">
      <c r="A1077" t="s">
        <v>68</v>
      </c>
      <c r="B1077" t="s">
        <v>172</v>
      </c>
      <c r="C1077" t="s">
        <v>218</v>
      </c>
      <c r="D1077" t="s">
        <v>174</v>
      </c>
      <c r="E1077" t="s">
        <v>183</v>
      </c>
      <c r="F1077" s="1">
        <v>45170</v>
      </c>
      <c r="G1077" s="2">
        <f t="shared" ca="1" si="132"/>
        <v>192</v>
      </c>
      <c r="H1077" s="2">
        <f t="shared" ca="1" si="133"/>
        <v>142.07999999999998</v>
      </c>
      <c r="I1077" s="2">
        <f t="shared" ca="1" si="136"/>
        <v>49.920000000000016</v>
      </c>
      <c r="J1077" s="2">
        <f t="shared" ca="1" si="137"/>
        <v>0.26000000000000006</v>
      </c>
      <c r="K1077" s="2">
        <f t="shared" ca="1" si="134"/>
        <v>170.88</v>
      </c>
      <c r="L1077" s="2">
        <f t="shared" ca="1" si="135"/>
        <v>144</v>
      </c>
      <c r="M1077" s="2">
        <f t="shared" ca="1" si="138"/>
        <v>26.879999999999995</v>
      </c>
      <c r="N1077" s="2">
        <f t="shared" ca="1" si="139"/>
        <v>0.15730337078651682</v>
      </c>
    </row>
    <row r="1078" spans="1:14">
      <c r="A1078" t="s">
        <v>69</v>
      </c>
      <c r="B1078" t="s">
        <v>176</v>
      </c>
      <c r="C1078" t="s">
        <v>219</v>
      </c>
      <c r="D1078" t="s">
        <v>174</v>
      </c>
      <c r="E1078" t="s">
        <v>186</v>
      </c>
      <c r="F1078" s="1">
        <v>45170</v>
      </c>
      <c r="G1078" s="2">
        <f t="shared" ca="1" si="132"/>
        <v>3750</v>
      </c>
      <c r="H1078" s="2">
        <f t="shared" ca="1" si="133"/>
        <v>3187.5</v>
      </c>
      <c r="I1078" s="2">
        <f t="shared" ca="1" si="136"/>
        <v>562.5</v>
      </c>
      <c r="J1078" s="2">
        <f t="shared" ca="1" si="137"/>
        <v>0.15</v>
      </c>
      <c r="K1078" s="2">
        <f t="shared" ca="1" si="134"/>
        <v>3750</v>
      </c>
      <c r="L1078" s="2">
        <f t="shared" ca="1" si="135"/>
        <v>2587.5</v>
      </c>
      <c r="M1078" s="2">
        <f t="shared" ca="1" si="138"/>
        <v>1162.5</v>
      </c>
      <c r="N1078" s="2">
        <f t="shared" ca="1" si="139"/>
        <v>0.31</v>
      </c>
    </row>
    <row r="1079" spans="1:14">
      <c r="A1079" t="s">
        <v>70</v>
      </c>
      <c r="B1079" t="s">
        <v>179</v>
      </c>
      <c r="C1079" t="s">
        <v>220</v>
      </c>
      <c r="D1079" t="s">
        <v>189</v>
      </c>
      <c r="E1079" t="s">
        <v>189</v>
      </c>
      <c r="F1079" s="1">
        <v>45170</v>
      </c>
      <c r="G1079" s="2">
        <f t="shared" ca="1" si="132"/>
        <v>7431</v>
      </c>
      <c r="H1079" s="2">
        <f t="shared" ca="1" si="133"/>
        <v>5721.87</v>
      </c>
      <c r="I1079" s="2">
        <f t="shared" ca="1" si="136"/>
        <v>1709.13</v>
      </c>
      <c r="J1079" s="2">
        <f t="shared" ca="1" si="137"/>
        <v>0.23</v>
      </c>
      <c r="K1079" s="2">
        <f t="shared" ca="1" si="134"/>
        <v>5201.7</v>
      </c>
      <c r="L1079" s="2">
        <f t="shared" ca="1" si="135"/>
        <v>4458.5999999999995</v>
      </c>
      <c r="M1079" s="2">
        <f t="shared" ca="1" si="138"/>
        <v>743.10000000000036</v>
      </c>
      <c r="N1079" s="2">
        <f t="shared" ca="1" si="139"/>
        <v>0.14285714285714293</v>
      </c>
    </row>
    <row r="1080" spans="1:14">
      <c r="A1080" t="s">
        <v>71</v>
      </c>
      <c r="B1080" t="s">
        <v>181</v>
      </c>
      <c r="C1080" t="s">
        <v>221</v>
      </c>
      <c r="D1080" t="s">
        <v>191</v>
      </c>
      <c r="E1080" t="s">
        <v>192</v>
      </c>
      <c r="F1080" s="1">
        <v>45170</v>
      </c>
      <c r="G1080" s="2">
        <f t="shared" ca="1" si="132"/>
        <v>5777</v>
      </c>
      <c r="H1080" s="2">
        <f t="shared" ca="1" si="133"/>
        <v>4448.29</v>
      </c>
      <c r="I1080" s="2">
        <f t="shared" ca="1" si="136"/>
        <v>1328.71</v>
      </c>
      <c r="J1080" s="2">
        <f t="shared" ca="1" si="137"/>
        <v>0.23</v>
      </c>
      <c r="K1080" s="2">
        <f t="shared" ca="1" si="134"/>
        <v>5314.84</v>
      </c>
      <c r="L1080" s="2">
        <f t="shared" ca="1" si="135"/>
        <v>4159.4399999999996</v>
      </c>
      <c r="M1080" s="2">
        <f t="shared" ca="1" si="138"/>
        <v>1155.4000000000005</v>
      </c>
      <c r="N1080" s="2">
        <f t="shared" ca="1" si="139"/>
        <v>0.21739130434782619</v>
      </c>
    </row>
    <row r="1081" spans="1:14">
      <c r="A1081" t="s">
        <v>72</v>
      </c>
      <c r="B1081" t="s">
        <v>184</v>
      </c>
      <c r="C1081" t="s">
        <v>222</v>
      </c>
      <c r="D1081" t="s">
        <v>191</v>
      </c>
      <c r="E1081" t="s">
        <v>194</v>
      </c>
      <c r="F1081" s="1">
        <v>45170</v>
      </c>
      <c r="G1081" s="2">
        <f t="shared" ca="1" si="132"/>
        <v>5737</v>
      </c>
      <c r="H1081" s="2">
        <f t="shared" ca="1" si="133"/>
        <v>3729.05</v>
      </c>
      <c r="I1081" s="2">
        <f t="shared" ca="1" si="136"/>
        <v>2007.9499999999998</v>
      </c>
      <c r="J1081" s="2">
        <f t="shared" ca="1" si="137"/>
        <v>0.35</v>
      </c>
      <c r="K1081" s="2">
        <f t="shared" ca="1" si="134"/>
        <v>5737</v>
      </c>
      <c r="L1081" s="2">
        <f t="shared" ca="1" si="135"/>
        <v>4302.75</v>
      </c>
      <c r="M1081" s="2">
        <f t="shared" ca="1" si="138"/>
        <v>1434.25</v>
      </c>
      <c r="N1081" s="2">
        <f t="shared" ca="1" si="139"/>
        <v>0.25</v>
      </c>
    </row>
    <row r="1082" spans="1:14">
      <c r="A1082" t="s">
        <v>73</v>
      </c>
      <c r="B1082" t="s">
        <v>187</v>
      </c>
      <c r="C1082" t="s">
        <v>223</v>
      </c>
      <c r="D1082" t="s">
        <v>191</v>
      </c>
      <c r="E1082" t="s">
        <v>196</v>
      </c>
      <c r="F1082" s="1">
        <v>45170</v>
      </c>
      <c r="G1082" s="2">
        <f t="shared" ca="1" si="132"/>
        <v>8304</v>
      </c>
      <c r="H1082" s="2">
        <f t="shared" ca="1" si="133"/>
        <v>7307.52</v>
      </c>
      <c r="I1082" s="2">
        <f t="shared" ca="1" si="136"/>
        <v>996.47999999999956</v>
      </c>
      <c r="J1082" s="2">
        <f t="shared" ca="1" si="137"/>
        <v>0.11999999999999995</v>
      </c>
      <c r="K1082" s="2">
        <f t="shared" ca="1" si="134"/>
        <v>9881.76</v>
      </c>
      <c r="L1082" s="2">
        <f t="shared" ca="1" si="135"/>
        <v>5480.64</v>
      </c>
      <c r="M1082" s="2">
        <f t="shared" ca="1" si="138"/>
        <v>4401.12</v>
      </c>
      <c r="N1082" s="2">
        <f t="shared" ca="1" si="139"/>
        <v>0.44537815126050417</v>
      </c>
    </row>
    <row r="1083" spans="1:14">
      <c r="A1083" t="s">
        <v>74</v>
      </c>
      <c r="B1083" t="s">
        <v>169</v>
      </c>
      <c r="C1083" t="s">
        <v>224</v>
      </c>
      <c r="D1083" t="s">
        <v>191</v>
      </c>
      <c r="E1083" t="s">
        <v>198</v>
      </c>
      <c r="F1083" s="1">
        <v>45170</v>
      </c>
      <c r="G1083" s="2">
        <f t="shared" ca="1" si="132"/>
        <v>9449</v>
      </c>
      <c r="H1083" s="2">
        <f t="shared" ca="1" si="133"/>
        <v>7559.2000000000007</v>
      </c>
      <c r="I1083" s="2">
        <f t="shared" ca="1" si="136"/>
        <v>1889.7999999999993</v>
      </c>
      <c r="J1083" s="2">
        <f t="shared" ca="1" si="137"/>
        <v>0.19999999999999993</v>
      </c>
      <c r="K1083" s="2">
        <f t="shared" ca="1" si="134"/>
        <v>10582.88</v>
      </c>
      <c r="L1083" s="2">
        <f t="shared" ca="1" si="135"/>
        <v>6897.7699999999995</v>
      </c>
      <c r="M1083" s="2">
        <f t="shared" ca="1" si="138"/>
        <v>3685.1099999999997</v>
      </c>
      <c r="N1083" s="2">
        <f t="shared" ca="1" si="139"/>
        <v>0.3482142857142857</v>
      </c>
    </row>
    <row r="1084" spans="1:14">
      <c r="A1084" t="s">
        <v>75</v>
      </c>
      <c r="B1084" t="s">
        <v>172</v>
      </c>
      <c r="C1084" t="s">
        <v>225</v>
      </c>
      <c r="D1084" t="s">
        <v>191</v>
      </c>
      <c r="E1084" t="s">
        <v>200</v>
      </c>
      <c r="F1084" s="1">
        <v>45170</v>
      </c>
      <c r="G1084" s="2">
        <f t="shared" ca="1" si="132"/>
        <v>3974</v>
      </c>
      <c r="H1084" s="2">
        <f t="shared" ca="1" si="133"/>
        <v>3059.98</v>
      </c>
      <c r="I1084" s="2">
        <f t="shared" ca="1" si="136"/>
        <v>914.02</v>
      </c>
      <c r="J1084" s="2">
        <f t="shared" ca="1" si="137"/>
        <v>0.22999999999999998</v>
      </c>
      <c r="K1084" s="2">
        <f t="shared" ca="1" si="134"/>
        <v>3735.56</v>
      </c>
      <c r="L1084" s="2">
        <f t="shared" ca="1" si="135"/>
        <v>2861.2799999999997</v>
      </c>
      <c r="M1084" s="2">
        <f t="shared" ca="1" si="138"/>
        <v>874.2800000000002</v>
      </c>
      <c r="N1084" s="2">
        <f t="shared" ca="1" si="139"/>
        <v>0.23404255319148942</v>
      </c>
    </row>
    <row r="1085" spans="1:14">
      <c r="A1085" t="s">
        <v>76</v>
      </c>
      <c r="B1085" t="s">
        <v>176</v>
      </c>
      <c r="C1085" t="s">
        <v>226</v>
      </c>
      <c r="D1085" t="s">
        <v>191</v>
      </c>
      <c r="E1085" t="s">
        <v>202</v>
      </c>
      <c r="F1085" s="1">
        <v>45170</v>
      </c>
      <c r="G1085" s="2">
        <f t="shared" ca="1" si="132"/>
        <v>1923</v>
      </c>
      <c r="H1085" s="2">
        <f t="shared" ca="1" si="133"/>
        <v>1461.48</v>
      </c>
      <c r="I1085" s="2">
        <f t="shared" ca="1" si="136"/>
        <v>461.52</v>
      </c>
      <c r="J1085" s="2">
        <f t="shared" ca="1" si="137"/>
        <v>0.24</v>
      </c>
      <c r="K1085" s="2">
        <f t="shared" ca="1" si="134"/>
        <v>2076.84</v>
      </c>
      <c r="L1085" s="2">
        <f t="shared" ca="1" si="135"/>
        <v>1288.4100000000001</v>
      </c>
      <c r="M1085" s="2">
        <f t="shared" ca="1" si="138"/>
        <v>788.43000000000006</v>
      </c>
      <c r="N1085" s="2">
        <f t="shared" ca="1" si="139"/>
        <v>0.37962962962962965</v>
      </c>
    </row>
    <row r="1086" spans="1:14">
      <c r="A1086" t="s">
        <v>77</v>
      </c>
      <c r="B1086" t="s">
        <v>179</v>
      </c>
      <c r="C1086" t="s">
        <v>227</v>
      </c>
      <c r="D1086" t="s">
        <v>204</v>
      </c>
      <c r="E1086" t="s">
        <v>204</v>
      </c>
      <c r="F1086" s="1">
        <v>45170</v>
      </c>
      <c r="G1086" s="2">
        <f t="shared" ca="1" si="132"/>
        <v>5761</v>
      </c>
      <c r="H1086" s="2">
        <f t="shared" ca="1" si="133"/>
        <v>4205.53</v>
      </c>
      <c r="I1086" s="2">
        <f t="shared" ca="1" si="136"/>
        <v>1555.4700000000003</v>
      </c>
      <c r="J1086" s="2">
        <f t="shared" ca="1" si="137"/>
        <v>0.27</v>
      </c>
      <c r="K1086" s="2">
        <f t="shared" ca="1" si="134"/>
        <v>4781.63</v>
      </c>
      <c r="L1086" s="2">
        <f t="shared" ca="1" si="135"/>
        <v>3975.0899999999997</v>
      </c>
      <c r="M1086" s="2">
        <f t="shared" ca="1" si="138"/>
        <v>806.54000000000042</v>
      </c>
      <c r="N1086" s="2">
        <f t="shared" ca="1" si="139"/>
        <v>0.16867469879518079</v>
      </c>
    </row>
    <row r="1087" spans="1:14">
      <c r="A1087" t="s">
        <v>78</v>
      </c>
      <c r="B1087" t="s">
        <v>181</v>
      </c>
      <c r="C1087" t="s">
        <v>228</v>
      </c>
      <c r="D1087" t="s">
        <v>206</v>
      </c>
      <c r="E1087" t="s">
        <v>206</v>
      </c>
      <c r="F1087" s="1">
        <v>45170</v>
      </c>
      <c r="G1087" s="2">
        <f t="shared" ca="1" si="132"/>
        <v>8717</v>
      </c>
      <c r="H1087" s="2">
        <f t="shared" ca="1" si="133"/>
        <v>6101.9</v>
      </c>
      <c r="I1087" s="2">
        <f t="shared" ca="1" si="136"/>
        <v>2615.1000000000004</v>
      </c>
      <c r="J1087" s="2">
        <f t="shared" ca="1" si="137"/>
        <v>0.30000000000000004</v>
      </c>
      <c r="K1087" s="2">
        <f t="shared" ca="1" si="134"/>
        <v>8106.81</v>
      </c>
      <c r="L1087" s="2">
        <f t="shared" ca="1" si="135"/>
        <v>5840.39</v>
      </c>
      <c r="M1087" s="2">
        <f t="shared" ca="1" si="138"/>
        <v>2266.42</v>
      </c>
      <c r="N1087" s="2">
        <f t="shared" ca="1" si="139"/>
        <v>0.27956989247311825</v>
      </c>
    </row>
    <row r="1088" spans="1:14">
      <c r="A1088" t="s">
        <v>79</v>
      </c>
      <c r="B1088" t="s">
        <v>184</v>
      </c>
      <c r="C1088" t="s">
        <v>229</v>
      </c>
      <c r="D1088" t="s">
        <v>208</v>
      </c>
      <c r="E1088" t="s">
        <v>208</v>
      </c>
      <c r="F1088" s="1">
        <v>45170</v>
      </c>
      <c r="G1088" s="2">
        <f t="shared" ca="1" si="132"/>
        <v>3445</v>
      </c>
      <c r="H1088" s="2">
        <f t="shared" ca="1" si="133"/>
        <v>2618.1999999999998</v>
      </c>
      <c r="I1088" s="2">
        <f t="shared" ca="1" si="136"/>
        <v>826.80000000000018</v>
      </c>
      <c r="J1088" s="2">
        <f t="shared" ca="1" si="137"/>
        <v>0.24000000000000005</v>
      </c>
      <c r="K1088" s="2">
        <f t="shared" ca="1" si="134"/>
        <v>3307.2</v>
      </c>
      <c r="L1088" s="2">
        <f t="shared" ca="1" si="135"/>
        <v>2170.35</v>
      </c>
      <c r="M1088" s="2">
        <f t="shared" ca="1" si="138"/>
        <v>1136.8499999999999</v>
      </c>
      <c r="N1088" s="2">
        <f t="shared" ca="1" si="139"/>
        <v>0.34375</v>
      </c>
    </row>
    <row r="1089" spans="1:14">
      <c r="A1089" t="s">
        <v>80</v>
      </c>
      <c r="B1089" t="s">
        <v>187</v>
      </c>
      <c r="C1089" t="s">
        <v>230</v>
      </c>
      <c r="D1089" t="s">
        <v>210</v>
      </c>
      <c r="E1089" t="s">
        <v>211</v>
      </c>
      <c r="F1089" s="1">
        <v>45170</v>
      </c>
      <c r="G1089" s="2">
        <f t="shared" ca="1" si="132"/>
        <v>737</v>
      </c>
      <c r="H1089" s="2">
        <f t="shared" ca="1" si="133"/>
        <v>545.38</v>
      </c>
      <c r="I1089" s="2">
        <f t="shared" ca="1" si="136"/>
        <v>191.62</v>
      </c>
      <c r="J1089" s="2">
        <f t="shared" ca="1" si="137"/>
        <v>0.26</v>
      </c>
      <c r="K1089" s="2">
        <f t="shared" ca="1" si="134"/>
        <v>692.78</v>
      </c>
      <c r="L1089" s="2">
        <f t="shared" ca="1" si="135"/>
        <v>515.9</v>
      </c>
      <c r="M1089" s="2">
        <f t="shared" ca="1" si="138"/>
        <v>176.88</v>
      </c>
      <c r="N1089" s="2">
        <f t="shared" ca="1" si="139"/>
        <v>0.25531914893617019</v>
      </c>
    </row>
    <row r="1090" spans="1:14">
      <c r="A1090" t="s">
        <v>81</v>
      </c>
      <c r="B1090" t="s">
        <v>169</v>
      </c>
      <c r="C1090" t="s">
        <v>231</v>
      </c>
      <c r="D1090" t="s">
        <v>210</v>
      </c>
      <c r="E1090" t="s">
        <v>213</v>
      </c>
      <c r="F1090" s="1">
        <v>45170</v>
      </c>
      <c r="G1090" s="2">
        <f t="shared" ca="1" si="132"/>
        <v>7773</v>
      </c>
      <c r="H1090" s="2">
        <f t="shared" ca="1" si="133"/>
        <v>5674.29</v>
      </c>
      <c r="I1090" s="2">
        <f t="shared" ca="1" si="136"/>
        <v>2098.71</v>
      </c>
      <c r="J1090" s="2">
        <f t="shared" ca="1" si="137"/>
        <v>0.27</v>
      </c>
      <c r="K1090" s="2">
        <f t="shared" ca="1" si="134"/>
        <v>8239.3799999999992</v>
      </c>
      <c r="L1090" s="2">
        <f t="shared" ca="1" si="135"/>
        <v>5285.64</v>
      </c>
      <c r="M1090" s="2">
        <f t="shared" ca="1" si="138"/>
        <v>2953.7399999999989</v>
      </c>
      <c r="N1090" s="2">
        <f t="shared" ca="1" si="139"/>
        <v>0.35849056603773577</v>
      </c>
    </row>
    <row r="1091" spans="1:14">
      <c r="A1091" t="s">
        <v>82</v>
      </c>
      <c r="B1091" t="s">
        <v>172</v>
      </c>
      <c r="C1091" t="s">
        <v>232</v>
      </c>
      <c r="D1091" t="s">
        <v>171</v>
      </c>
      <c r="E1091" t="s">
        <v>171</v>
      </c>
      <c r="F1091" s="1">
        <v>45170</v>
      </c>
      <c r="G1091" s="2">
        <f t="shared" ref="G1091:G1154" ca="1" si="140">RANDBETWEEN(10,10000)</f>
        <v>814</v>
      </c>
      <c r="H1091" s="2">
        <f t="shared" ref="H1091:H1154" ca="1" si="141">G1091*(RANDBETWEEN(65,90)/100)</f>
        <v>683.76</v>
      </c>
      <c r="I1091" s="2">
        <f t="shared" ca="1" si="136"/>
        <v>130.24</v>
      </c>
      <c r="J1091" s="2">
        <f t="shared" ca="1" si="137"/>
        <v>0.16</v>
      </c>
      <c r="K1091" s="2">
        <f t="shared" ref="K1091:K1154" ca="1" si="142">G1091*RANDBETWEEN(65,120)/100</f>
        <v>610.5</v>
      </c>
      <c r="L1091" s="2">
        <f t="shared" ref="L1091:L1154" ca="1" si="143">G1091*(RANDBETWEEN(60,80)/100)</f>
        <v>610.5</v>
      </c>
      <c r="M1091" s="2">
        <f t="shared" ca="1" si="138"/>
        <v>0</v>
      </c>
      <c r="N1091" s="2">
        <f t="shared" ca="1" si="139"/>
        <v>0</v>
      </c>
    </row>
    <row r="1092" spans="1:14">
      <c r="A1092" t="s">
        <v>83</v>
      </c>
      <c r="B1092" t="s">
        <v>176</v>
      </c>
      <c r="C1092" t="s">
        <v>233</v>
      </c>
      <c r="D1092" t="s">
        <v>174</v>
      </c>
      <c r="E1092" t="s">
        <v>175</v>
      </c>
      <c r="F1092" s="1">
        <v>45170</v>
      </c>
      <c r="G1092" s="2">
        <f t="shared" ca="1" si="140"/>
        <v>1993</v>
      </c>
      <c r="H1092" s="2">
        <f t="shared" ca="1" si="141"/>
        <v>1733.91</v>
      </c>
      <c r="I1092" s="2">
        <f t="shared" ca="1" si="136"/>
        <v>259.08999999999992</v>
      </c>
      <c r="J1092" s="2">
        <f t="shared" ca="1" si="137"/>
        <v>0.12999999999999995</v>
      </c>
      <c r="K1092" s="2">
        <f t="shared" ca="1" si="142"/>
        <v>1713.98</v>
      </c>
      <c r="L1092" s="2">
        <f t="shared" ca="1" si="143"/>
        <v>1315.38</v>
      </c>
      <c r="M1092" s="2">
        <f t="shared" ca="1" si="138"/>
        <v>398.59999999999991</v>
      </c>
      <c r="N1092" s="2">
        <f t="shared" ca="1" si="139"/>
        <v>0.23255813953488366</v>
      </c>
    </row>
    <row r="1093" spans="1:14">
      <c r="A1093" t="s">
        <v>84</v>
      </c>
      <c r="B1093" t="s">
        <v>179</v>
      </c>
      <c r="C1093" t="s">
        <v>234</v>
      </c>
      <c r="D1093" t="s">
        <v>174</v>
      </c>
      <c r="E1093" t="s">
        <v>178</v>
      </c>
      <c r="F1093" s="1">
        <v>45170</v>
      </c>
      <c r="G1093" s="2">
        <f t="shared" ca="1" si="140"/>
        <v>8287</v>
      </c>
      <c r="H1093" s="2">
        <f t="shared" ca="1" si="141"/>
        <v>5635.1600000000008</v>
      </c>
      <c r="I1093" s="2">
        <f t="shared" ca="1" si="136"/>
        <v>2651.8399999999992</v>
      </c>
      <c r="J1093" s="2">
        <f t="shared" ca="1" si="137"/>
        <v>0.3199999999999999</v>
      </c>
      <c r="K1093" s="2">
        <f t="shared" ca="1" si="142"/>
        <v>5800.9</v>
      </c>
      <c r="L1093" s="2">
        <f t="shared" ca="1" si="143"/>
        <v>6380.99</v>
      </c>
      <c r="M1093" s="2">
        <f t="shared" ca="1" si="138"/>
        <v>-580.09000000000015</v>
      </c>
      <c r="N1093" s="2">
        <f t="shared" ca="1" si="139"/>
        <v>-0.10000000000000003</v>
      </c>
    </row>
    <row r="1094" spans="1:14">
      <c r="A1094" t="s">
        <v>85</v>
      </c>
      <c r="B1094" t="s">
        <v>181</v>
      </c>
      <c r="C1094" t="s">
        <v>235</v>
      </c>
      <c r="D1094" t="s">
        <v>174</v>
      </c>
      <c r="E1094" t="s">
        <v>180</v>
      </c>
      <c r="F1094" s="1">
        <v>45170</v>
      </c>
      <c r="G1094" s="2">
        <f t="shared" ca="1" si="140"/>
        <v>3798</v>
      </c>
      <c r="H1094" s="2">
        <f t="shared" ca="1" si="141"/>
        <v>2886.48</v>
      </c>
      <c r="I1094" s="2">
        <f t="shared" ca="1" si="136"/>
        <v>911.52</v>
      </c>
      <c r="J1094" s="2">
        <f t="shared" ca="1" si="137"/>
        <v>0.24</v>
      </c>
      <c r="K1094" s="2">
        <f t="shared" ca="1" si="142"/>
        <v>4367.7</v>
      </c>
      <c r="L1094" s="2">
        <f t="shared" ca="1" si="143"/>
        <v>2696.58</v>
      </c>
      <c r="M1094" s="2">
        <f t="shared" ca="1" si="138"/>
        <v>1671.12</v>
      </c>
      <c r="N1094" s="2">
        <f t="shared" ca="1" si="139"/>
        <v>0.38260869565217392</v>
      </c>
    </row>
    <row r="1095" spans="1:14">
      <c r="A1095" t="s">
        <v>86</v>
      </c>
      <c r="B1095" t="s">
        <v>184</v>
      </c>
      <c r="C1095" t="s">
        <v>236</v>
      </c>
      <c r="D1095" t="s">
        <v>174</v>
      </c>
      <c r="E1095" t="s">
        <v>183</v>
      </c>
      <c r="F1095" s="1">
        <v>45170</v>
      </c>
      <c r="G1095" s="2">
        <f t="shared" ca="1" si="140"/>
        <v>572</v>
      </c>
      <c r="H1095" s="2">
        <f t="shared" ca="1" si="141"/>
        <v>497.64</v>
      </c>
      <c r="I1095" s="2">
        <f t="shared" ca="1" si="136"/>
        <v>74.360000000000014</v>
      </c>
      <c r="J1095" s="2">
        <f t="shared" ca="1" si="137"/>
        <v>0.13000000000000003</v>
      </c>
      <c r="K1095" s="2">
        <f t="shared" ca="1" si="142"/>
        <v>680.68</v>
      </c>
      <c r="L1095" s="2">
        <f t="shared" ca="1" si="143"/>
        <v>429</v>
      </c>
      <c r="M1095" s="2">
        <f t="shared" ca="1" si="138"/>
        <v>251.67999999999995</v>
      </c>
      <c r="N1095" s="2">
        <f t="shared" ca="1" si="139"/>
        <v>0.36974789915966383</v>
      </c>
    </row>
    <row r="1096" spans="1:14">
      <c r="A1096" t="s">
        <v>87</v>
      </c>
      <c r="B1096" t="s">
        <v>187</v>
      </c>
      <c r="C1096" t="s">
        <v>237</v>
      </c>
      <c r="D1096" t="s">
        <v>174</v>
      </c>
      <c r="E1096" t="s">
        <v>186</v>
      </c>
      <c r="F1096" s="1">
        <v>45170</v>
      </c>
      <c r="G1096" s="2">
        <f t="shared" ca="1" si="140"/>
        <v>8249</v>
      </c>
      <c r="H1096" s="2">
        <f t="shared" ca="1" si="141"/>
        <v>7259.12</v>
      </c>
      <c r="I1096" s="2">
        <f t="shared" ca="1" si="136"/>
        <v>989.88000000000011</v>
      </c>
      <c r="J1096" s="2">
        <f t="shared" ca="1" si="137"/>
        <v>0.12000000000000001</v>
      </c>
      <c r="K1096" s="2">
        <f t="shared" ca="1" si="142"/>
        <v>8166.51</v>
      </c>
      <c r="L1096" s="2">
        <f t="shared" ca="1" si="143"/>
        <v>5114.38</v>
      </c>
      <c r="M1096" s="2">
        <f t="shared" ca="1" si="138"/>
        <v>3052.13</v>
      </c>
      <c r="N1096" s="2">
        <f t="shared" ca="1" si="139"/>
        <v>0.37373737373737376</v>
      </c>
    </row>
    <row r="1097" spans="1:14">
      <c r="A1097" t="s">
        <v>88</v>
      </c>
      <c r="B1097" t="s">
        <v>169</v>
      </c>
      <c r="C1097" t="s">
        <v>238</v>
      </c>
      <c r="D1097" t="s">
        <v>189</v>
      </c>
      <c r="E1097" t="s">
        <v>189</v>
      </c>
      <c r="F1097" s="1">
        <v>45170</v>
      </c>
      <c r="G1097" s="2">
        <f t="shared" ca="1" si="140"/>
        <v>9356</v>
      </c>
      <c r="H1097" s="2">
        <f t="shared" ca="1" si="141"/>
        <v>7578.3600000000006</v>
      </c>
      <c r="I1097" s="2">
        <f t="shared" ca="1" si="136"/>
        <v>1777.6399999999994</v>
      </c>
      <c r="J1097" s="2">
        <f t="shared" ca="1" si="137"/>
        <v>0.18999999999999995</v>
      </c>
      <c r="K1097" s="2">
        <f t="shared" ca="1" si="142"/>
        <v>6174.96</v>
      </c>
      <c r="L1097" s="2">
        <f t="shared" ca="1" si="143"/>
        <v>5800.72</v>
      </c>
      <c r="M1097" s="2">
        <f t="shared" ca="1" si="138"/>
        <v>374.23999999999978</v>
      </c>
      <c r="N1097" s="2">
        <f t="shared" ca="1" si="139"/>
        <v>6.0606060606060573E-2</v>
      </c>
    </row>
    <row r="1098" spans="1:14">
      <c r="A1098" t="s">
        <v>89</v>
      </c>
      <c r="B1098" t="s">
        <v>172</v>
      </c>
      <c r="C1098" t="s">
        <v>239</v>
      </c>
      <c r="D1098" t="s">
        <v>191</v>
      </c>
      <c r="E1098" t="s">
        <v>192</v>
      </c>
      <c r="F1098" s="1">
        <v>45170</v>
      </c>
      <c r="G1098" s="2">
        <f t="shared" ca="1" si="140"/>
        <v>673</v>
      </c>
      <c r="H1098" s="2">
        <f t="shared" ca="1" si="141"/>
        <v>450.91</v>
      </c>
      <c r="I1098" s="2">
        <f t="shared" ca="1" si="136"/>
        <v>222.08999999999997</v>
      </c>
      <c r="J1098" s="2">
        <f t="shared" ca="1" si="137"/>
        <v>0.32999999999999996</v>
      </c>
      <c r="K1098" s="2">
        <f t="shared" ca="1" si="142"/>
        <v>585.51</v>
      </c>
      <c r="L1098" s="2">
        <f t="shared" ca="1" si="143"/>
        <v>457.64000000000004</v>
      </c>
      <c r="M1098" s="2">
        <f t="shared" ca="1" si="138"/>
        <v>127.86999999999995</v>
      </c>
      <c r="N1098" s="2">
        <f t="shared" ca="1" si="139"/>
        <v>0.21839080459770108</v>
      </c>
    </row>
    <row r="1099" spans="1:14">
      <c r="A1099" t="s">
        <v>90</v>
      </c>
      <c r="B1099" t="s">
        <v>176</v>
      </c>
      <c r="C1099" t="s">
        <v>240</v>
      </c>
      <c r="D1099" t="s">
        <v>191</v>
      </c>
      <c r="E1099" t="s">
        <v>194</v>
      </c>
      <c r="F1099" s="1">
        <v>45170</v>
      </c>
      <c r="G1099" s="2">
        <f t="shared" ca="1" si="140"/>
        <v>4098</v>
      </c>
      <c r="H1099" s="2">
        <f t="shared" ca="1" si="141"/>
        <v>2786.6400000000003</v>
      </c>
      <c r="I1099" s="2">
        <f t="shared" ca="1" si="136"/>
        <v>1311.3599999999997</v>
      </c>
      <c r="J1099" s="2">
        <f t="shared" ca="1" si="137"/>
        <v>0.3199999999999999</v>
      </c>
      <c r="K1099" s="2">
        <f t="shared" ca="1" si="142"/>
        <v>4261.92</v>
      </c>
      <c r="L1099" s="2">
        <f t="shared" ca="1" si="143"/>
        <v>3114.48</v>
      </c>
      <c r="M1099" s="2">
        <f t="shared" ca="1" si="138"/>
        <v>1147.44</v>
      </c>
      <c r="N1099" s="2">
        <f t="shared" ca="1" si="139"/>
        <v>0.26923076923076922</v>
      </c>
    </row>
    <row r="1100" spans="1:14">
      <c r="A1100" t="s">
        <v>91</v>
      </c>
      <c r="B1100" t="s">
        <v>179</v>
      </c>
      <c r="C1100" t="s">
        <v>241</v>
      </c>
      <c r="D1100" t="s">
        <v>191</v>
      </c>
      <c r="E1100" t="s">
        <v>196</v>
      </c>
      <c r="F1100" s="1">
        <v>45170</v>
      </c>
      <c r="G1100" s="2">
        <f t="shared" ca="1" si="140"/>
        <v>5125</v>
      </c>
      <c r="H1100" s="2">
        <f t="shared" ca="1" si="141"/>
        <v>3741.25</v>
      </c>
      <c r="I1100" s="2">
        <f t="shared" ca="1" si="136"/>
        <v>1383.75</v>
      </c>
      <c r="J1100" s="2">
        <f t="shared" ca="1" si="137"/>
        <v>0.27</v>
      </c>
      <c r="K1100" s="2">
        <f t="shared" ca="1" si="142"/>
        <v>5637.5</v>
      </c>
      <c r="L1100" s="2">
        <f t="shared" ca="1" si="143"/>
        <v>3075</v>
      </c>
      <c r="M1100" s="2">
        <f t="shared" ca="1" si="138"/>
        <v>2562.5</v>
      </c>
      <c r="N1100" s="2">
        <f t="shared" ca="1" si="139"/>
        <v>0.45454545454545453</v>
      </c>
    </row>
    <row r="1101" spans="1:14">
      <c r="A1101" t="s">
        <v>92</v>
      </c>
      <c r="B1101" t="s">
        <v>181</v>
      </c>
      <c r="C1101" t="s">
        <v>242</v>
      </c>
      <c r="D1101" t="s">
        <v>191</v>
      </c>
      <c r="E1101" t="s">
        <v>198</v>
      </c>
      <c r="F1101" s="1">
        <v>45170</v>
      </c>
      <c r="G1101" s="2">
        <f t="shared" ca="1" si="140"/>
        <v>4425</v>
      </c>
      <c r="H1101" s="2">
        <f t="shared" ca="1" si="141"/>
        <v>2876.25</v>
      </c>
      <c r="I1101" s="2">
        <f t="shared" ca="1" si="136"/>
        <v>1548.75</v>
      </c>
      <c r="J1101" s="2">
        <f t="shared" ca="1" si="137"/>
        <v>0.35</v>
      </c>
      <c r="K1101" s="2">
        <f t="shared" ca="1" si="142"/>
        <v>3186</v>
      </c>
      <c r="L1101" s="2">
        <f t="shared" ca="1" si="143"/>
        <v>2743.5</v>
      </c>
      <c r="M1101" s="2">
        <f t="shared" ca="1" si="138"/>
        <v>442.5</v>
      </c>
      <c r="N1101" s="2">
        <f t="shared" ca="1" si="139"/>
        <v>0.1388888888888889</v>
      </c>
    </row>
    <row r="1102" spans="1:14">
      <c r="A1102" t="s">
        <v>93</v>
      </c>
      <c r="B1102" t="s">
        <v>184</v>
      </c>
      <c r="C1102" t="s">
        <v>243</v>
      </c>
      <c r="D1102" t="s">
        <v>191</v>
      </c>
      <c r="E1102" t="s">
        <v>200</v>
      </c>
      <c r="F1102" s="1">
        <v>45170</v>
      </c>
      <c r="G1102" s="2">
        <f t="shared" ca="1" si="140"/>
        <v>1470</v>
      </c>
      <c r="H1102" s="2">
        <f t="shared" ca="1" si="141"/>
        <v>1073.0999999999999</v>
      </c>
      <c r="I1102" s="2">
        <f t="shared" ca="1" si="136"/>
        <v>396.90000000000009</v>
      </c>
      <c r="J1102" s="2">
        <f t="shared" ca="1" si="137"/>
        <v>0.27000000000000007</v>
      </c>
      <c r="K1102" s="2">
        <f t="shared" ca="1" si="142"/>
        <v>1264.2</v>
      </c>
      <c r="L1102" s="2">
        <f t="shared" ca="1" si="143"/>
        <v>1073.0999999999999</v>
      </c>
      <c r="M1102" s="2">
        <f t="shared" ca="1" si="138"/>
        <v>191.10000000000014</v>
      </c>
      <c r="N1102" s="2">
        <f t="shared" ca="1" si="139"/>
        <v>0.15116279069767452</v>
      </c>
    </row>
    <row r="1103" spans="1:14">
      <c r="A1103" t="s">
        <v>94</v>
      </c>
      <c r="B1103" t="s">
        <v>187</v>
      </c>
      <c r="C1103" t="s">
        <v>244</v>
      </c>
      <c r="D1103" t="s">
        <v>191</v>
      </c>
      <c r="E1103" t="s">
        <v>202</v>
      </c>
      <c r="F1103" s="1">
        <v>45170</v>
      </c>
      <c r="G1103" s="2">
        <f t="shared" ca="1" si="140"/>
        <v>8878</v>
      </c>
      <c r="H1103" s="2">
        <f t="shared" ca="1" si="141"/>
        <v>5770.7</v>
      </c>
      <c r="I1103" s="2">
        <f t="shared" ca="1" si="136"/>
        <v>3107.3</v>
      </c>
      <c r="J1103" s="2">
        <f t="shared" ca="1" si="137"/>
        <v>0.35000000000000003</v>
      </c>
      <c r="K1103" s="2">
        <f t="shared" ca="1" si="142"/>
        <v>7013.62</v>
      </c>
      <c r="L1103" s="2">
        <f t="shared" ca="1" si="143"/>
        <v>5948.26</v>
      </c>
      <c r="M1103" s="2">
        <f t="shared" ca="1" si="138"/>
        <v>1065.3599999999997</v>
      </c>
      <c r="N1103" s="2">
        <f t="shared" ca="1" si="139"/>
        <v>0.15189873417721514</v>
      </c>
    </row>
    <row r="1104" spans="1:14">
      <c r="A1104" t="s">
        <v>95</v>
      </c>
      <c r="B1104" t="s">
        <v>169</v>
      </c>
      <c r="C1104" t="s">
        <v>245</v>
      </c>
      <c r="D1104" t="s">
        <v>204</v>
      </c>
      <c r="E1104" t="s">
        <v>204</v>
      </c>
      <c r="F1104" s="1">
        <v>45170</v>
      </c>
      <c r="G1104" s="2">
        <f t="shared" ca="1" si="140"/>
        <v>780</v>
      </c>
      <c r="H1104" s="2">
        <f t="shared" ca="1" si="141"/>
        <v>702</v>
      </c>
      <c r="I1104" s="2">
        <f t="shared" ca="1" si="136"/>
        <v>78</v>
      </c>
      <c r="J1104" s="2">
        <f t="shared" ca="1" si="137"/>
        <v>0.1</v>
      </c>
      <c r="K1104" s="2">
        <f t="shared" ca="1" si="142"/>
        <v>748.8</v>
      </c>
      <c r="L1104" s="2">
        <f t="shared" ca="1" si="143"/>
        <v>491.4</v>
      </c>
      <c r="M1104" s="2">
        <f t="shared" ca="1" si="138"/>
        <v>257.39999999999998</v>
      </c>
      <c r="N1104" s="2">
        <f t="shared" ca="1" si="139"/>
        <v>0.34375</v>
      </c>
    </row>
    <row r="1105" spans="1:14">
      <c r="A1105" t="s">
        <v>96</v>
      </c>
      <c r="B1105" t="s">
        <v>172</v>
      </c>
      <c r="C1105" t="s">
        <v>246</v>
      </c>
      <c r="D1105" t="s">
        <v>206</v>
      </c>
      <c r="E1105" t="s">
        <v>206</v>
      </c>
      <c r="F1105" s="1">
        <v>45170</v>
      </c>
      <c r="G1105" s="2">
        <f t="shared" ca="1" si="140"/>
        <v>6808</v>
      </c>
      <c r="H1105" s="2">
        <f t="shared" ca="1" si="141"/>
        <v>4425.2</v>
      </c>
      <c r="I1105" s="2">
        <f t="shared" ca="1" si="136"/>
        <v>2382.8000000000002</v>
      </c>
      <c r="J1105" s="2">
        <f t="shared" ca="1" si="137"/>
        <v>0.35000000000000003</v>
      </c>
      <c r="K1105" s="2">
        <f t="shared" ca="1" si="142"/>
        <v>7284.56</v>
      </c>
      <c r="L1105" s="2">
        <f t="shared" ca="1" si="143"/>
        <v>5310.24</v>
      </c>
      <c r="M1105" s="2">
        <f t="shared" ca="1" si="138"/>
        <v>1974.3200000000006</v>
      </c>
      <c r="N1105" s="2">
        <f t="shared" ca="1" si="139"/>
        <v>0.27102803738317766</v>
      </c>
    </row>
    <row r="1106" spans="1:14">
      <c r="A1106" t="s">
        <v>97</v>
      </c>
      <c r="B1106" t="s">
        <v>176</v>
      </c>
      <c r="C1106" t="s">
        <v>247</v>
      </c>
      <c r="D1106" t="s">
        <v>208</v>
      </c>
      <c r="E1106" t="s">
        <v>208</v>
      </c>
      <c r="F1106" s="1">
        <v>45170</v>
      </c>
      <c r="G1106" s="2">
        <f t="shared" ca="1" si="140"/>
        <v>687</v>
      </c>
      <c r="H1106" s="2">
        <f t="shared" ca="1" si="141"/>
        <v>528.99</v>
      </c>
      <c r="I1106" s="2">
        <f t="shared" ca="1" si="136"/>
        <v>158.01</v>
      </c>
      <c r="J1106" s="2">
        <f t="shared" ca="1" si="137"/>
        <v>0.22999999999999998</v>
      </c>
      <c r="K1106" s="2">
        <f t="shared" ca="1" si="142"/>
        <v>563.34</v>
      </c>
      <c r="L1106" s="2">
        <f t="shared" ca="1" si="143"/>
        <v>522.12</v>
      </c>
      <c r="M1106" s="2">
        <f t="shared" ca="1" si="138"/>
        <v>41.220000000000027</v>
      </c>
      <c r="N1106" s="2">
        <f t="shared" ca="1" si="139"/>
        <v>7.3170731707317124E-2</v>
      </c>
    </row>
    <row r="1107" spans="1:14">
      <c r="A1107" t="s">
        <v>98</v>
      </c>
      <c r="B1107" t="s">
        <v>179</v>
      </c>
      <c r="C1107" t="s">
        <v>248</v>
      </c>
      <c r="D1107" t="s">
        <v>210</v>
      </c>
      <c r="E1107" t="s">
        <v>211</v>
      </c>
      <c r="F1107" s="1">
        <v>45170</v>
      </c>
      <c r="G1107" s="2">
        <f t="shared" ca="1" si="140"/>
        <v>9170</v>
      </c>
      <c r="H1107" s="2">
        <f t="shared" ca="1" si="141"/>
        <v>6235.6</v>
      </c>
      <c r="I1107" s="2">
        <f t="shared" ca="1" si="136"/>
        <v>2934.3999999999996</v>
      </c>
      <c r="J1107" s="2">
        <f t="shared" ca="1" si="137"/>
        <v>0.31999999999999995</v>
      </c>
      <c r="K1107" s="2">
        <f t="shared" ca="1" si="142"/>
        <v>8711.5</v>
      </c>
      <c r="L1107" s="2">
        <f t="shared" ca="1" si="143"/>
        <v>5777.1</v>
      </c>
      <c r="M1107" s="2">
        <f t="shared" ca="1" si="138"/>
        <v>2934.3999999999996</v>
      </c>
      <c r="N1107" s="2">
        <f t="shared" ca="1" si="139"/>
        <v>0.33684210526315783</v>
      </c>
    </row>
    <row r="1108" spans="1:14">
      <c r="A1108" t="s">
        <v>99</v>
      </c>
      <c r="B1108" t="s">
        <v>181</v>
      </c>
      <c r="C1108" t="s">
        <v>249</v>
      </c>
      <c r="D1108" t="s">
        <v>210</v>
      </c>
      <c r="E1108" t="s">
        <v>213</v>
      </c>
      <c r="F1108" s="1">
        <v>45170</v>
      </c>
      <c r="G1108" s="2">
        <f t="shared" ca="1" si="140"/>
        <v>5708</v>
      </c>
      <c r="H1108" s="2">
        <f t="shared" ca="1" si="141"/>
        <v>4851.8</v>
      </c>
      <c r="I1108" s="2">
        <f t="shared" ca="1" si="136"/>
        <v>856.19999999999982</v>
      </c>
      <c r="J1108" s="2">
        <f t="shared" ca="1" si="137"/>
        <v>0.14999999999999997</v>
      </c>
      <c r="K1108" s="2">
        <f t="shared" ca="1" si="142"/>
        <v>4509.32</v>
      </c>
      <c r="L1108" s="2">
        <f t="shared" ca="1" si="143"/>
        <v>3424.7999999999997</v>
      </c>
      <c r="M1108" s="2">
        <f t="shared" ca="1" si="138"/>
        <v>1084.52</v>
      </c>
      <c r="N1108" s="2">
        <f t="shared" ca="1" si="139"/>
        <v>0.24050632911392406</v>
      </c>
    </row>
    <row r="1109" spans="1:14">
      <c r="A1109" t="s">
        <v>100</v>
      </c>
      <c r="B1109" t="s">
        <v>184</v>
      </c>
      <c r="C1109" t="s">
        <v>250</v>
      </c>
      <c r="D1109" t="s">
        <v>171</v>
      </c>
      <c r="E1109" t="s">
        <v>171</v>
      </c>
      <c r="F1109" s="1">
        <v>45170</v>
      </c>
      <c r="G1109" s="2">
        <f t="shared" ca="1" si="140"/>
        <v>3324</v>
      </c>
      <c r="H1109" s="2">
        <f t="shared" ca="1" si="141"/>
        <v>2526.2400000000002</v>
      </c>
      <c r="I1109" s="2">
        <f t="shared" ca="1" si="136"/>
        <v>797.75999999999976</v>
      </c>
      <c r="J1109" s="2">
        <f t="shared" ca="1" si="137"/>
        <v>0.23999999999999994</v>
      </c>
      <c r="K1109" s="2">
        <f t="shared" ca="1" si="142"/>
        <v>3922.32</v>
      </c>
      <c r="L1109" s="2">
        <f t="shared" ca="1" si="143"/>
        <v>2625.96</v>
      </c>
      <c r="M1109" s="2">
        <f t="shared" ca="1" si="138"/>
        <v>1296.3600000000001</v>
      </c>
      <c r="N1109" s="2">
        <f t="shared" ca="1" si="139"/>
        <v>0.33050847457627119</v>
      </c>
    </row>
    <row r="1110" spans="1:14">
      <c r="A1110" t="s">
        <v>101</v>
      </c>
      <c r="B1110" t="s">
        <v>187</v>
      </c>
      <c r="C1110" t="s">
        <v>251</v>
      </c>
      <c r="D1110" t="s">
        <v>174</v>
      </c>
      <c r="E1110" t="s">
        <v>175</v>
      </c>
      <c r="F1110" s="1">
        <v>45170</v>
      </c>
      <c r="G1110" s="2">
        <f t="shared" ca="1" si="140"/>
        <v>1939</v>
      </c>
      <c r="H1110" s="2">
        <f t="shared" ca="1" si="141"/>
        <v>1396.08</v>
      </c>
      <c r="I1110" s="2">
        <f t="shared" ca="1" si="136"/>
        <v>542.92000000000007</v>
      </c>
      <c r="J1110" s="2">
        <f t="shared" ca="1" si="137"/>
        <v>0.28000000000000003</v>
      </c>
      <c r="K1110" s="2">
        <f t="shared" ca="1" si="142"/>
        <v>1299.1300000000001</v>
      </c>
      <c r="L1110" s="2">
        <f t="shared" ca="1" si="143"/>
        <v>1376.6899999999998</v>
      </c>
      <c r="M1110" s="2">
        <f t="shared" ca="1" si="138"/>
        <v>-77.559999999999718</v>
      </c>
      <c r="N1110" s="2">
        <f t="shared" ca="1" si="139"/>
        <v>-5.970149253731321E-2</v>
      </c>
    </row>
    <row r="1111" spans="1:14">
      <c r="A1111" t="s">
        <v>102</v>
      </c>
      <c r="B1111" t="s">
        <v>169</v>
      </c>
      <c r="C1111" t="s">
        <v>252</v>
      </c>
      <c r="D1111" t="s">
        <v>174</v>
      </c>
      <c r="E1111" t="s">
        <v>178</v>
      </c>
      <c r="F1111" s="1">
        <v>45170</v>
      </c>
      <c r="G1111" s="2">
        <f t="shared" ca="1" si="140"/>
        <v>963</v>
      </c>
      <c r="H1111" s="2">
        <f t="shared" ca="1" si="141"/>
        <v>683.73</v>
      </c>
      <c r="I1111" s="2">
        <f t="shared" ca="1" si="136"/>
        <v>279.27</v>
      </c>
      <c r="J1111" s="2">
        <f t="shared" ca="1" si="137"/>
        <v>0.28999999999999998</v>
      </c>
      <c r="K1111" s="2">
        <f t="shared" ca="1" si="142"/>
        <v>1011.15</v>
      </c>
      <c r="L1111" s="2">
        <f t="shared" ca="1" si="143"/>
        <v>683.73</v>
      </c>
      <c r="M1111" s="2">
        <f t="shared" ca="1" si="138"/>
        <v>327.41999999999996</v>
      </c>
      <c r="N1111" s="2">
        <f t="shared" ca="1" si="139"/>
        <v>0.32380952380952377</v>
      </c>
    </row>
    <row r="1112" spans="1:14">
      <c r="A1112" t="s">
        <v>103</v>
      </c>
      <c r="B1112" t="s">
        <v>172</v>
      </c>
      <c r="C1112" t="s">
        <v>253</v>
      </c>
      <c r="D1112" t="s">
        <v>174</v>
      </c>
      <c r="E1112" t="s">
        <v>180</v>
      </c>
      <c r="F1112" s="1">
        <v>45170</v>
      </c>
      <c r="G1112" s="2">
        <f t="shared" ca="1" si="140"/>
        <v>2020</v>
      </c>
      <c r="H1112" s="2">
        <f t="shared" ca="1" si="141"/>
        <v>1717</v>
      </c>
      <c r="I1112" s="2">
        <f t="shared" ca="1" si="136"/>
        <v>303</v>
      </c>
      <c r="J1112" s="2">
        <f t="shared" ca="1" si="137"/>
        <v>0.15</v>
      </c>
      <c r="K1112" s="2">
        <f t="shared" ca="1" si="142"/>
        <v>1494.8</v>
      </c>
      <c r="L1112" s="2">
        <f t="shared" ca="1" si="143"/>
        <v>1494.8</v>
      </c>
      <c r="M1112" s="2">
        <f t="shared" ca="1" si="138"/>
        <v>0</v>
      </c>
      <c r="N1112" s="2">
        <f t="shared" ca="1" si="139"/>
        <v>0</v>
      </c>
    </row>
    <row r="1113" spans="1:14">
      <c r="A1113" t="s">
        <v>104</v>
      </c>
      <c r="B1113" t="s">
        <v>176</v>
      </c>
      <c r="C1113" t="s">
        <v>254</v>
      </c>
      <c r="D1113" t="s">
        <v>174</v>
      </c>
      <c r="E1113" t="s">
        <v>183</v>
      </c>
      <c r="F1113" s="1">
        <v>45170</v>
      </c>
      <c r="G1113" s="2">
        <f t="shared" ca="1" si="140"/>
        <v>225</v>
      </c>
      <c r="H1113" s="2">
        <f t="shared" ca="1" si="141"/>
        <v>155.25</v>
      </c>
      <c r="I1113" s="2">
        <f t="shared" ca="1" si="136"/>
        <v>69.75</v>
      </c>
      <c r="J1113" s="2">
        <f t="shared" ca="1" si="137"/>
        <v>0.31</v>
      </c>
      <c r="K1113" s="2">
        <f t="shared" ca="1" si="142"/>
        <v>207</v>
      </c>
      <c r="L1113" s="2">
        <f t="shared" ca="1" si="143"/>
        <v>166.5</v>
      </c>
      <c r="M1113" s="2">
        <f t="shared" ca="1" si="138"/>
        <v>40.5</v>
      </c>
      <c r="N1113" s="2">
        <f t="shared" ca="1" si="139"/>
        <v>0.19565217391304349</v>
      </c>
    </row>
    <row r="1114" spans="1:14">
      <c r="A1114" t="s">
        <v>105</v>
      </c>
      <c r="B1114" t="s">
        <v>179</v>
      </c>
      <c r="C1114" t="s">
        <v>255</v>
      </c>
      <c r="D1114" t="s">
        <v>174</v>
      </c>
      <c r="E1114" t="s">
        <v>186</v>
      </c>
      <c r="F1114" s="1">
        <v>45170</v>
      </c>
      <c r="G1114" s="2">
        <f t="shared" ca="1" si="140"/>
        <v>7167</v>
      </c>
      <c r="H1114" s="2">
        <f t="shared" ca="1" si="141"/>
        <v>5016.8999999999996</v>
      </c>
      <c r="I1114" s="2">
        <f t="shared" ca="1" si="136"/>
        <v>2150.1000000000004</v>
      </c>
      <c r="J1114" s="2">
        <f t="shared" ca="1" si="137"/>
        <v>0.30000000000000004</v>
      </c>
      <c r="K1114" s="2">
        <f t="shared" ca="1" si="142"/>
        <v>8528.73</v>
      </c>
      <c r="L1114" s="2">
        <f t="shared" ca="1" si="143"/>
        <v>4300.2</v>
      </c>
      <c r="M1114" s="2">
        <f t="shared" ca="1" si="138"/>
        <v>4228.53</v>
      </c>
      <c r="N1114" s="2">
        <f t="shared" ca="1" si="139"/>
        <v>0.49579831932773111</v>
      </c>
    </row>
    <row r="1115" spans="1:14">
      <c r="A1115" t="s">
        <v>106</v>
      </c>
      <c r="B1115" t="s">
        <v>181</v>
      </c>
      <c r="C1115" t="s">
        <v>256</v>
      </c>
      <c r="D1115" t="s">
        <v>189</v>
      </c>
      <c r="E1115" t="s">
        <v>189</v>
      </c>
      <c r="F1115" s="1">
        <v>45170</v>
      </c>
      <c r="G1115" s="2">
        <f t="shared" ca="1" si="140"/>
        <v>6806</v>
      </c>
      <c r="H1115" s="2">
        <f t="shared" ca="1" si="141"/>
        <v>5717.04</v>
      </c>
      <c r="I1115" s="2">
        <f t="shared" ca="1" si="136"/>
        <v>1088.96</v>
      </c>
      <c r="J1115" s="2">
        <f t="shared" ca="1" si="137"/>
        <v>0.16</v>
      </c>
      <c r="K1115" s="2">
        <f t="shared" ca="1" si="142"/>
        <v>6737.94</v>
      </c>
      <c r="L1115" s="2">
        <f t="shared" ca="1" si="143"/>
        <v>5240.62</v>
      </c>
      <c r="M1115" s="2">
        <f t="shared" ca="1" si="138"/>
        <v>1497.3199999999997</v>
      </c>
      <c r="N1115" s="2">
        <f t="shared" ca="1" si="139"/>
        <v>0.22222222222222218</v>
      </c>
    </row>
    <row r="1116" spans="1:14">
      <c r="A1116" t="s">
        <v>107</v>
      </c>
      <c r="B1116" t="s">
        <v>184</v>
      </c>
      <c r="C1116" t="s">
        <v>257</v>
      </c>
      <c r="D1116" t="s">
        <v>191</v>
      </c>
      <c r="E1116" t="s">
        <v>192</v>
      </c>
      <c r="F1116" s="1">
        <v>45170</v>
      </c>
      <c r="G1116" s="2">
        <f t="shared" ca="1" si="140"/>
        <v>8142</v>
      </c>
      <c r="H1116" s="2">
        <f t="shared" ca="1" si="141"/>
        <v>6350.76</v>
      </c>
      <c r="I1116" s="2">
        <f t="shared" ca="1" si="136"/>
        <v>1791.2399999999998</v>
      </c>
      <c r="J1116" s="2">
        <f t="shared" ca="1" si="137"/>
        <v>0.21999999999999997</v>
      </c>
      <c r="K1116" s="2">
        <f t="shared" ca="1" si="142"/>
        <v>9444.7199999999993</v>
      </c>
      <c r="L1116" s="2">
        <f t="shared" ca="1" si="143"/>
        <v>5210.88</v>
      </c>
      <c r="M1116" s="2">
        <f t="shared" ca="1" si="138"/>
        <v>4233.8399999999992</v>
      </c>
      <c r="N1116" s="2">
        <f t="shared" ca="1" si="139"/>
        <v>0.44827586206896547</v>
      </c>
    </row>
    <row r="1117" spans="1:14">
      <c r="A1117" t="s">
        <v>108</v>
      </c>
      <c r="B1117" t="s">
        <v>187</v>
      </c>
      <c r="C1117" t="s">
        <v>258</v>
      </c>
      <c r="D1117" t="s">
        <v>191</v>
      </c>
      <c r="E1117" t="s">
        <v>194</v>
      </c>
      <c r="F1117" s="1">
        <v>45170</v>
      </c>
      <c r="G1117" s="2">
        <f t="shared" ca="1" si="140"/>
        <v>598</v>
      </c>
      <c r="H1117" s="2">
        <f t="shared" ca="1" si="141"/>
        <v>400.66</v>
      </c>
      <c r="I1117" s="2">
        <f t="shared" ca="1" si="136"/>
        <v>197.33999999999997</v>
      </c>
      <c r="J1117" s="2">
        <f t="shared" ca="1" si="137"/>
        <v>0.32999999999999996</v>
      </c>
      <c r="K1117" s="2">
        <f t="shared" ca="1" si="142"/>
        <v>436.54</v>
      </c>
      <c r="L1117" s="2">
        <f t="shared" ca="1" si="143"/>
        <v>406.64000000000004</v>
      </c>
      <c r="M1117" s="2">
        <f t="shared" ca="1" si="138"/>
        <v>29.899999999999977</v>
      </c>
      <c r="N1117" s="2">
        <f t="shared" ca="1" si="139"/>
        <v>6.8493150684931448E-2</v>
      </c>
    </row>
    <row r="1118" spans="1:14">
      <c r="A1118" t="s">
        <v>109</v>
      </c>
      <c r="B1118" t="s">
        <v>169</v>
      </c>
      <c r="C1118" t="s">
        <v>259</v>
      </c>
      <c r="D1118" t="s">
        <v>191</v>
      </c>
      <c r="E1118" t="s">
        <v>196</v>
      </c>
      <c r="F1118" s="1">
        <v>45170</v>
      </c>
      <c r="G1118" s="2">
        <f t="shared" ca="1" si="140"/>
        <v>4344</v>
      </c>
      <c r="H1118" s="2">
        <f t="shared" ca="1" si="141"/>
        <v>2823.6</v>
      </c>
      <c r="I1118" s="2">
        <f t="shared" ca="1" si="136"/>
        <v>1520.4</v>
      </c>
      <c r="J1118" s="2">
        <f t="shared" ca="1" si="137"/>
        <v>0.35000000000000003</v>
      </c>
      <c r="K1118" s="2">
        <f t="shared" ca="1" si="142"/>
        <v>4778.3999999999996</v>
      </c>
      <c r="L1118" s="2">
        <f t="shared" ca="1" si="143"/>
        <v>3171.12</v>
      </c>
      <c r="M1118" s="2">
        <f t="shared" ca="1" si="138"/>
        <v>1607.2799999999997</v>
      </c>
      <c r="N1118" s="2">
        <f t="shared" ca="1" si="139"/>
        <v>0.33636363636363631</v>
      </c>
    </row>
    <row r="1119" spans="1:14">
      <c r="A1119" t="s">
        <v>110</v>
      </c>
      <c r="B1119" t="s">
        <v>172</v>
      </c>
      <c r="C1119" t="s">
        <v>260</v>
      </c>
      <c r="D1119" t="s">
        <v>191</v>
      </c>
      <c r="E1119" t="s">
        <v>198</v>
      </c>
      <c r="F1119" s="1">
        <v>45170</v>
      </c>
      <c r="G1119" s="2">
        <f t="shared" ca="1" si="140"/>
        <v>3985</v>
      </c>
      <c r="H1119" s="2">
        <f t="shared" ca="1" si="141"/>
        <v>2909.0499999999997</v>
      </c>
      <c r="I1119" s="2">
        <f t="shared" ca="1" si="136"/>
        <v>1075.9500000000003</v>
      </c>
      <c r="J1119" s="2">
        <f t="shared" ca="1" si="137"/>
        <v>0.27000000000000007</v>
      </c>
      <c r="K1119" s="2">
        <f t="shared" ca="1" si="142"/>
        <v>3546.65</v>
      </c>
      <c r="L1119" s="2">
        <f t="shared" ca="1" si="143"/>
        <v>2709.8</v>
      </c>
      <c r="M1119" s="2">
        <f t="shared" ca="1" si="138"/>
        <v>836.84999999999991</v>
      </c>
      <c r="N1119" s="2">
        <f t="shared" ca="1" si="139"/>
        <v>0.23595505617977525</v>
      </c>
    </row>
    <row r="1120" spans="1:14">
      <c r="A1120" t="s">
        <v>111</v>
      </c>
      <c r="B1120" t="s">
        <v>176</v>
      </c>
      <c r="C1120" t="s">
        <v>261</v>
      </c>
      <c r="D1120" t="s">
        <v>191</v>
      </c>
      <c r="E1120" t="s">
        <v>200</v>
      </c>
      <c r="F1120" s="1">
        <v>45170</v>
      </c>
      <c r="G1120" s="2">
        <f t="shared" ca="1" si="140"/>
        <v>7311</v>
      </c>
      <c r="H1120" s="2">
        <f t="shared" ca="1" si="141"/>
        <v>5337.03</v>
      </c>
      <c r="I1120" s="2">
        <f t="shared" ca="1" si="136"/>
        <v>1973.9700000000003</v>
      </c>
      <c r="J1120" s="2">
        <f t="shared" ca="1" si="137"/>
        <v>0.27</v>
      </c>
      <c r="K1120" s="2">
        <f t="shared" ca="1" si="142"/>
        <v>5190.8100000000004</v>
      </c>
      <c r="L1120" s="2">
        <f t="shared" ca="1" si="143"/>
        <v>5629.47</v>
      </c>
      <c r="M1120" s="2">
        <f t="shared" ca="1" si="138"/>
        <v>-438.65999999999985</v>
      </c>
      <c r="N1120" s="2">
        <f t="shared" ca="1" si="139"/>
        <v>-8.4507042253521097E-2</v>
      </c>
    </row>
    <row r="1121" spans="1:14">
      <c r="A1121" t="s">
        <v>112</v>
      </c>
      <c r="B1121" t="s">
        <v>179</v>
      </c>
      <c r="C1121" t="s">
        <v>262</v>
      </c>
      <c r="D1121" t="s">
        <v>191</v>
      </c>
      <c r="E1121" t="s">
        <v>202</v>
      </c>
      <c r="F1121" s="1">
        <v>45170</v>
      </c>
      <c r="G1121" s="2">
        <f t="shared" ca="1" si="140"/>
        <v>3277</v>
      </c>
      <c r="H1121" s="2">
        <f t="shared" ca="1" si="141"/>
        <v>2785.45</v>
      </c>
      <c r="I1121" s="2">
        <f t="shared" ca="1" si="136"/>
        <v>491.55000000000018</v>
      </c>
      <c r="J1121" s="2">
        <f t="shared" ca="1" si="137"/>
        <v>0.15000000000000005</v>
      </c>
      <c r="K1121" s="2">
        <f t="shared" ca="1" si="142"/>
        <v>3440.85</v>
      </c>
      <c r="L1121" s="2">
        <f t="shared" ca="1" si="143"/>
        <v>2162.8200000000002</v>
      </c>
      <c r="M1121" s="2">
        <f t="shared" ca="1" si="138"/>
        <v>1278.0299999999997</v>
      </c>
      <c r="N1121" s="2">
        <f t="shared" ca="1" si="139"/>
        <v>0.37142857142857139</v>
      </c>
    </row>
    <row r="1122" spans="1:14">
      <c r="A1122" t="s">
        <v>113</v>
      </c>
      <c r="B1122" t="s">
        <v>181</v>
      </c>
      <c r="C1122" t="s">
        <v>263</v>
      </c>
      <c r="D1122" t="s">
        <v>204</v>
      </c>
      <c r="E1122" t="s">
        <v>204</v>
      </c>
      <c r="F1122" s="1">
        <v>45170</v>
      </c>
      <c r="G1122" s="2">
        <f t="shared" ca="1" si="140"/>
        <v>3538</v>
      </c>
      <c r="H1122" s="2">
        <f t="shared" ca="1" si="141"/>
        <v>2901.16</v>
      </c>
      <c r="I1122" s="2">
        <f t="shared" ca="1" si="136"/>
        <v>636.84000000000015</v>
      </c>
      <c r="J1122" s="2">
        <f t="shared" ca="1" si="137"/>
        <v>0.18000000000000005</v>
      </c>
      <c r="K1122" s="2">
        <f t="shared" ca="1" si="142"/>
        <v>4104.08</v>
      </c>
      <c r="L1122" s="2">
        <f t="shared" ca="1" si="143"/>
        <v>2653.5</v>
      </c>
      <c r="M1122" s="2">
        <f t="shared" ca="1" si="138"/>
        <v>1450.58</v>
      </c>
      <c r="N1122" s="2">
        <f t="shared" ca="1" si="139"/>
        <v>0.35344827586206895</v>
      </c>
    </row>
    <row r="1123" spans="1:14">
      <c r="A1123" t="s">
        <v>114</v>
      </c>
      <c r="B1123" t="s">
        <v>184</v>
      </c>
      <c r="C1123" t="s">
        <v>264</v>
      </c>
      <c r="D1123" t="s">
        <v>206</v>
      </c>
      <c r="E1123" t="s">
        <v>206</v>
      </c>
      <c r="F1123" s="1">
        <v>45170</v>
      </c>
      <c r="G1123" s="2">
        <f t="shared" ca="1" si="140"/>
        <v>7395</v>
      </c>
      <c r="H1123" s="2">
        <f t="shared" ca="1" si="141"/>
        <v>5620.2</v>
      </c>
      <c r="I1123" s="2">
        <f t="shared" ca="1" si="136"/>
        <v>1774.8000000000002</v>
      </c>
      <c r="J1123" s="2">
        <f t="shared" ca="1" si="137"/>
        <v>0.24000000000000002</v>
      </c>
      <c r="K1123" s="2">
        <f t="shared" ca="1" si="142"/>
        <v>5102.55</v>
      </c>
      <c r="L1123" s="2">
        <f t="shared" ca="1" si="143"/>
        <v>5916</v>
      </c>
      <c r="M1123" s="2">
        <f t="shared" ca="1" si="138"/>
        <v>-813.44999999999982</v>
      </c>
      <c r="N1123" s="2">
        <f t="shared" ca="1" si="139"/>
        <v>-0.15942028985507242</v>
      </c>
    </row>
    <row r="1124" spans="1:14">
      <c r="A1124" t="s">
        <v>115</v>
      </c>
      <c r="B1124" t="s">
        <v>187</v>
      </c>
      <c r="C1124" t="s">
        <v>265</v>
      </c>
      <c r="D1124" t="s">
        <v>208</v>
      </c>
      <c r="E1124" t="s">
        <v>208</v>
      </c>
      <c r="F1124" s="1">
        <v>45170</v>
      </c>
      <c r="G1124" s="2">
        <f t="shared" ca="1" si="140"/>
        <v>2686</v>
      </c>
      <c r="H1124" s="2">
        <f t="shared" ca="1" si="141"/>
        <v>1826.48</v>
      </c>
      <c r="I1124" s="2">
        <f t="shared" ca="1" si="136"/>
        <v>859.52</v>
      </c>
      <c r="J1124" s="2">
        <f t="shared" ca="1" si="137"/>
        <v>0.32</v>
      </c>
      <c r="K1124" s="2">
        <f t="shared" ca="1" si="142"/>
        <v>2283.1</v>
      </c>
      <c r="L1124" s="2">
        <f t="shared" ca="1" si="143"/>
        <v>2014.5</v>
      </c>
      <c r="M1124" s="2">
        <f t="shared" ca="1" si="138"/>
        <v>268.59999999999991</v>
      </c>
      <c r="N1124" s="2">
        <f t="shared" ca="1" si="139"/>
        <v>0.11764705882352938</v>
      </c>
    </row>
    <row r="1125" spans="1:14">
      <c r="A1125" t="s">
        <v>116</v>
      </c>
      <c r="B1125" t="s">
        <v>169</v>
      </c>
      <c r="C1125" t="s">
        <v>266</v>
      </c>
      <c r="D1125" t="s">
        <v>210</v>
      </c>
      <c r="E1125" t="s">
        <v>211</v>
      </c>
      <c r="F1125" s="1">
        <v>45170</v>
      </c>
      <c r="G1125" s="2">
        <f t="shared" ca="1" si="140"/>
        <v>6466</v>
      </c>
      <c r="H1125" s="2">
        <f t="shared" ca="1" si="141"/>
        <v>5237.46</v>
      </c>
      <c r="I1125" s="2">
        <f t="shared" ca="1" si="136"/>
        <v>1228.54</v>
      </c>
      <c r="J1125" s="2">
        <f t="shared" ca="1" si="137"/>
        <v>0.19</v>
      </c>
      <c r="K1125" s="2">
        <f t="shared" ca="1" si="142"/>
        <v>5625.42</v>
      </c>
      <c r="L1125" s="2">
        <f t="shared" ca="1" si="143"/>
        <v>4008.92</v>
      </c>
      <c r="M1125" s="2">
        <f t="shared" ca="1" si="138"/>
        <v>1616.5</v>
      </c>
      <c r="N1125" s="2">
        <f t="shared" ca="1" si="139"/>
        <v>0.28735632183908044</v>
      </c>
    </row>
    <row r="1126" spans="1:14">
      <c r="A1126" t="s">
        <v>117</v>
      </c>
      <c r="B1126" t="s">
        <v>172</v>
      </c>
      <c r="C1126" t="s">
        <v>267</v>
      </c>
      <c r="D1126" t="s">
        <v>210</v>
      </c>
      <c r="E1126" t="s">
        <v>213</v>
      </c>
      <c r="F1126" s="1">
        <v>45170</v>
      </c>
      <c r="G1126" s="2">
        <f t="shared" ca="1" si="140"/>
        <v>4691</v>
      </c>
      <c r="H1126" s="2">
        <f t="shared" ca="1" si="141"/>
        <v>3096.06</v>
      </c>
      <c r="I1126" s="2">
        <f t="shared" ca="1" si="136"/>
        <v>1594.94</v>
      </c>
      <c r="J1126" s="2">
        <f t="shared" ca="1" si="137"/>
        <v>0.34</v>
      </c>
      <c r="K1126" s="2">
        <f t="shared" ca="1" si="142"/>
        <v>3330.61</v>
      </c>
      <c r="L1126" s="2">
        <f t="shared" ca="1" si="143"/>
        <v>3330.6099999999997</v>
      </c>
      <c r="M1126" s="2">
        <f t="shared" ca="1" si="138"/>
        <v>0</v>
      </c>
      <c r="N1126" s="2">
        <f t="shared" ca="1" si="139"/>
        <v>0</v>
      </c>
    </row>
    <row r="1127" spans="1:14">
      <c r="A1127" t="s">
        <v>118</v>
      </c>
      <c r="B1127" t="s">
        <v>176</v>
      </c>
      <c r="C1127" t="s">
        <v>268</v>
      </c>
      <c r="D1127" t="s">
        <v>171</v>
      </c>
      <c r="E1127" t="s">
        <v>171</v>
      </c>
      <c r="F1127" s="1">
        <v>45170</v>
      </c>
      <c r="G1127" s="2">
        <f t="shared" ca="1" si="140"/>
        <v>9258</v>
      </c>
      <c r="H1127" s="2">
        <f t="shared" ca="1" si="141"/>
        <v>6758.34</v>
      </c>
      <c r="I1127" s="2">
        <f t="shared" ca="1" si="136"/>
        <v>2499.66</v>
      </c>
      <c r="J1127" s="2">
        <f t="shared" ca="1" si="137"/>
        <v>0.26999999999999996</v>
      </c>
      <c r="K1127" s="2">
        <f t="shared" ca="1" si="142"/>
        <v>10368.959999999999</v>
      </c>
      <c r="L1127" s="2">
        <f t="shared" ca="1" si="143"/>
        <v>7313.8200000000006</v>
      </c>
      <c r="M1127" s="2">
        <f t="shared" ca="1" si="138"/>
        <v>3055.1399999999985</v>
      </c>
      <c r="N1127" s="2">
        <f t="shared" ca="1" si="139"/>
        <v>0.29464285714285704</v>
      </c>
    </row>
    <row r="1128" spans="1:14">
      <c r="A1128" t="s">
        <v>119</v>
      </c>
      <c r="B1128" t="s">
        <v>179</v>
      </c>
      <c r="C1128" t="s">
        <v>269</v>
      </c>
      <c r="D1128" t="s">
        <v>174</v>
      </c>
      <c r="E1128" t="s">
        <v>175</v>
      </c>
      <c r="F1128" s="1">
        <v>45170</v>
      </c>
      <c r="G1128" s="2">
        <f t="shared" ca="1" si="140"/>
        <v>8123</v>
      </c>
      <c r="H1128" s="2">
        <f t="shared" ca="1" si="141"/>
        <v>6660.86</v>
      </c>
      <c r="I1128" s="2">
        <f t="shared" ca="1" si="136"/>
        <v>1462.1400000000003</v>
      </c>
      <c r="J1128" s="2">
        <f t="shared" ca="1" si="137"/>
        <v>0.18000000000000005</v>
      </c>
      <c r="K1128" s="2">
        <f t="shared" ca="1" si="142"/>
        <v>8204.23</v>
      </c>
      <c r="L1128" s="2">
        <f t="shared" ca="1" si="143"/>
        <v>5117.49</v>
      </c>
      <c r="M1128" s="2">
        <f t="shared" ca="1" si="138"/>
        <v>3086.74</v>
      </c>
      <c r="N1128" s="2">
        <f t="shared" ca="1" si="139"/>
        <v>0.37623762376237624</v>
      </c>
    </row>
    <row r="1129" spans="1:14">
      <c r="A1129" t="s">
        <v>120</v>
      </c>
      <c r="B1129" t="s">
        <v>181</v>
      </c>
      <c r="C1129" t="s">
        <v>270</v>
      </c>
      <c r="D1129" t="s">
        <v>174</v>
      </c>
      <c r="E1129" t="s">
        <v>178</v>
      </c>
      <c r="F1129" s="1">
        <v>45170</v>
      </c>
      <c r="G1129" s="2">
        <f t="shared" ca="1" si="140"/>
        <v>9138</v>
      </c>
      <c r="H1129" s="2">
        <f t="shared" ca="1" si="141"/>
        <v>7493.16</v>
      </c>
      <c r="I1129" s="2">
        <f t="shared" ca="1" si="136"/>
        <v>1644.8400000000001</v>
      </c>
      <c r="J1129" s="2">
        <f t="shared" ca="1" si="137"/>
        <v>0.18000000000000002</v>
      </c>
      <c r="K1129" s="2">
        <f t="shared" ca="1" si="142"/>
        <v>7950.06</v>
      </c>
      <c r="L1129" s="2">
        <f t="shared" ca="1" si="143"/>
        <v>6762.12</v>
      </c>
      <c r="M1129" s="2">
        <f t="shared" ca="1" si="138"/>
        <v>1187.9400000000005</v>
      </c>
      <c r="N1129" s="2">
        <f t="shared" ca="1" si="139"/>
        <v>0.14942528735632191</v>
      </c>
    </row>
    <row r="1130" spans="1:14">
      <c r="A1130" t="s">
        <v>121</v>
      </c>
      <c r="B1130" t="s">
        <v>184</v>
      </c>
      <c r="C1130" t="s">
        <v>271</v>
      </c>
      <c r="D1130" t="s">
        <v>174</v>
      </c>
      <c r="E1130" t="s">
        <v>180</v>
      </c>
      <c r="F1130" s="1">
        <v>45170</v>
      </c>
      <c r="G1130" s="2">
        <f t="shared" ca="1" si="140"/>
        <v>3544</v>
      </c>
      <c r="H1130" s="2">
        <f t="shared" ca="1" si="141"/>
        <v>2728.88</v>
      </c>
      <c r="I1130" s="2">
        <f t="shared" ca="1" si="136"/>
        <v>815.11999999999989</v>
      </c>
      <c r="J1130" s="2">
        <f t="shared" ca="1" si="137"/>
        <v>0.22999999999999998</v>
      </c>
      <c r="K1130" s="2">
        <f t="shared" ca="1" si="142"/>
        <v>2480.8000000000002</v>
      </c>
      <c r="L1130" s="2">
        <f t="shared" ca="1" si="143"/>
        <v>2728.88</v>
      </c>
      <c r="M1130" s="2">
        <f t="shared" ca="1" si="138"/>
        <v>-248.07999999999993</v>
      </c>
      <c r="N1130" s="2">
        <f t="shared" ca="1" si="139"/>
        <v>-9.9999999999999964E-2</v>
      </c>
    </row>
    <row r="1131" spans="1:14">
      <c r="A1131" t="s">
        <v>122</v>
      </c>
      <c r="B1131" t="s">
        <v>187</v>
      </c>
      <c r="C1131" t="s">
        <v>272</v>
      </c>
      <c r="D1131" t="s">
        <v>174</v>
      </c>
      <c r="E1131" t="s">
        <v>183</v>
      </c>
      <c r="F1131" s="1">
        <v>45170</v>
      </c>
      <c r="G1131" s="2">
        <f t="shared" ca="1" si="140"/>
        <v>7320</v>
      </c>
      <c r="H1131" s="2">
        <f t="shared" ca="1" si="141"/>
        <v>4758</v>
      </c>
      <c r="I1131" s="2">
        <f t="shared" ca="1" si="136"/>
        <v>2562</v>
      </c>
      <c r="J1131" s="2">
        <f t="shared" ca="1" si="137"/>
        <v>0.35</v>
      </c>
      <c r="K1131" s="2">
        <f t="shared" ca="1" si="142"/>
        <v>7320</v>
      </c>
      <c r="L1131" s="2">
        <f t="shared" ca="1" si="143"/>
        <v>5416.8</v>
      </c>
      <c r="M1131" s="2">
        <f t="shared" ca="1" si="138"/>
        <v>1903.1999999999998</v>
      </c>
      <c r="N1131" s="2">
        <f t="shared" ca="1" si="139"/>
        <v>0.25999999999999995</v>
      </c>
    </row>
    <row r="1132" spans="1:14">
      <c r="A1132" t="s">
        <v>123</v>
      </c>
      <c r="B1132" t="s">
        <v>169</v>
      </c>
      <c r="C1132" t="s">
        <v>273</v>
      </c>
      <c r="D1132" t="s">
        <v>174</v>
      </c>
      <c r="E1132" t="s">
        <v>186</v>
      </c>
      <c r="F1132" s="1">
        <v>45170</v>
      </c>
      <c r="G1132" s="2">
        <f t="shared" ca="1" si="140"/>
        <v>2088</v>
      </c>
      <c r="H1132" s="2">
        <f t="shared" ca="1" si="141"/>
        <v>1398.96</v>
      </c>
      <c r="I1132" s="2">
        <f t="shared" ca="1" si="136"/>
        <v>689.04</v>
      </c>
      <c r="J1132" s="2">
        <f t="shared" ca="1" si="137"/>
        <v>0.32999999999999996</v>
      </c>
      <c r="K1132" s="2">
        <f t="shared" ca="1" si="142"/>
        <v>1733.04</v>
      </c>
      <c r="L1132" s="2">
        <f t="shared" ca="1" si="143"/>
        <v>1566</v>
      </c>
      <c r="M1132" s="2">
        <f t="shared" ca="1" si="138"/>
        <v>167.03999999999996</v>
      </c>
      <c r="N1132" s="2">
        <f t="shared" ca="1" si="139"/>
        <v>9.6385542168674676E-2</v>
      </c>
    </row>
    <row r="1133" spans="1:14">
      <c r="A1133" t="s">
        <v>124</v>
      </c>
      <c r="B1133" t="s">
        <v>172</v>
      </c>
      <c r="C1133" t="s">
        <v>274</v>
      </c>
      <c r="D1133" t="s">
        <v>189</v>
      </c>
      <c r="E1133" t="s">
        <v>189</v>
      </c>
      <c r="F1133" s="1">
        <v>45170</v>
      </c>
      <c r="G1133" s="2">
        <f t="shared" ca="1" si="140"/>
        <v>1555</v>
      </c>
      <c r="H1133" s="2">
        <f t="shared" ca="1" si="141"/>
        <v>1088.5</v>
      </c>
      <c r="I1133" s="2">
        <f t="shared" ref="I1133:I1196" ca="1" si="144">G1133-H1133</f>
        <v>466.5</v>
      </c>
      <c r="J1133" s="2">
        <f t="shared" ref="J1133:J1196" ca="1" si="145">I1133/G1133</f>
        <v>0.3</v>
      </c>
      <c r="K1133" s="2">
        <f t="shared" ca="1" si="142"/>
        <v>1010.75</v>
      </c>
      <c r="L1133" s="2">
        <f t="shared" ca="1" si="143"/>
        <v>1072.9499999999998</v>
      </c>
      <c r="M1133" s="2">
        <f t="shared" ref="M1133:M1196" ca="1" si="146">K1133-L1133</f>
        <v>-62.199999999999818</v>
      </c>
      <c r="N1133" s="2">
        <f t="shared" ref="N1133:N1196" ca="1" si="147">M1133/K1133</f>
        <v>-6.1538461538461361E-2</v>
      </c>
    </row>
    <row r="1134" spans="1:14">
      <c r="A1134" t="s">
        <v>125</v>
      </c>
      <c r="B1134" t="s">
        <v>176</v>
      </c>
      <c r="C1134" t="s">
        <v>275</v>
      </c>
      <c r="D1134" t="s">
        <v>191</v>
      </c>
      <c r="E1134" t="s">
        <v>192</v>
      </c>
      <c r="F1134" s="1">
        <v>45170</v>
      </c>
      <c r="G1134" s="2">
        <f t="shared" ca="1" si="140"/>
        <v>62</v>
      </c>
      <c r="H1134" s="2">
        <f t="shared" ca="1" si="141"/>
        <v>40.92</v>
      </c>
      <c r="I1134" s="2">
        <f t="shared" ca="1" si="144"/>
        <v>21.08</v>
      </c>
      <c r="J1134" s="2">
        <f t="shared" ca="1" si="145"/>
        <v>0.33999999999999997</v>
      </c>
      <c r="K1134" s="2">
        <f t="shared" ca="1" si="142"/>
        <v>40.299999999999997</v>
      </c>
      <c r="L1134" s="2">
        <f t="shared" ca="1" si="143"/>
        <v>49.6</v>
      </c>
      <c r="M1134" s="2">
        <f t="shared" ca="1" si="146"/>
        <v>-9.3000000000000043</v>
      </c>
      <c r="N1134" s="2">
        <f t="shared" ca="1" si="147"/>
        <v>-0.23076923076923089</v>
      </c>
    </row>
    <row r="1135" spans="1:14">
      <c r="A1135" t="s">
        <v>126</v>
      </c>
      <c r="B1135" t="s">
        <v>179</v>
      </c>
      <c r="C1135" t="s">
        <v>276</v>
      </c>
      <c r="D1135" t="s">
        <v>191</v>
      </c>
      <c r="E1135" t="s">
        <v>194</v>
      </c>
      <c r="F1135" s="1">
        <v>45170</v>
      </c>
      <c r="G1135" s="2">
        <f t="shared" ca="1" si="140"/>
        <v>7832</v>
      </c>
      <c r="H1135" s="2">
        <f t="shared" ca="1" si="141"/>
        <v>5404.08</v>
      </c>
      <c r="I1135" s="2">
        <f t="shared" ca="1" si="144"/>
        <v>2427.92</v>
      </c>
      <c r="J1135" s="2">
        <f t="shared" ca="1" si="145"/>
        <v>0.31</v>
      </c>
      <c r="K1135" s="2">
        <f t="shared" ca="1" si="142"/>
        <v>6343.92</v>
      </c>
      <c r="L1135" s="2">
        <f t="shared" ca="1" si="143"/>
        <v>4855.84</v>
      </c>
      <c r="M1135" s="2">
        <f t="shared" ca="1" si="146"/>
        <v>1488.08</v>
      </c>
      <c r="N1135" s="2">
        <f t="shared" ca="1" si="147"/>
        <v>0.23456790123456789</v>
      </c>
    </row>
    <row r="1136" spans="1:14">
      <c r="A1136" t="s">
        <v>127</v>
      </c>
      <c r="B1136" t="s">
        <v>181</v>
      </c>
      <c r="C1136" t="s">
        <v>277</v>
      </c>
      <c r="D1136" t="s">
        <v>191</v>
      </c>
      <c r="E1136" t="s">
        <v>196</v>
      </c>
      <c r="F1136" s="1">
        <v>45170</v>
      </c>
      <c r="G1136" s="2">
        <f t="shared" ca="1" si="140"/>
        <v>1868</v>
      </c>
      <c r="H1136" s="2">
        <f t="shared" ca="1" si="141"/>
        <v>1382.32</v>
      </c>
      <c r="I1136" s="2">
        <f t="shared" ca="1" si="144"/>
        <v>485.68000000000006</v>
      </c>
      <c r="J1136" s="2">
        <f t="shared" ca="1" si="145"/>
        <v>0.26</v>
      </c>
      <c r="K1136" s="2">
        <f t="shared" ca="1" si="142"/>
        <v>1718.56</v>
      </c>
      <c r="L1136" s="2">
        <f t="shared" ca="1" si="143"/>
        <v>1232.8800000000001</v>
      </c>
      <c r="M1136" s="2">
        <f t="shared" ca="1" si="146"/>
        <v>485.67999999999984</v>
      </c>
      <c r="N1136" s="2">
        <f t="shared" ca="1" si="147"/>
        <v>0.28260869565217384</v>
      </c>
    </row>
    <row r="1137" spans="1:14">
      <c r="A1137" t="s">
        <v>128</v>
      </c>
      <c r="B1137" t="s">
        <v>184</v>
      </c>
      <c r="C1137" t="s">
        <v>278</v>
      </c>
      <c r="D1137" t="s">
        <v>191</v>
      </c>
      <c r="E1137" t="s">
        <v>198</v>
      </c>
      <c r="F1137" s="1">
        <v>45170</v>
      </c>
      <c r="G1137" s="2">
        <f t="shared" ca="1" si="140"/>
        <v>581</v>
      </c>
      <c r="H1137" s="2">
        <f t="shared" ca="1" si="141"/>
        <v>429.94</v>
      </c>
      <c r="I1137" s="2">
        <f t="shared" ca="1" si="144"/>
        <v>151.06</v>
      </c>
      <c r="J1137" s="2">
        <f t="shared" ca="1" si="145"/>
        <v>0.26</v>
      </c>
      <c r="K1137" s="2">
        <f t="shared" ca="1" si="142"/>
        <v>540.33000000000004</v>
      </c>
      <c r="L1137" s="2">
        <f t="shared" ca="1" si="143"/>
        <v>406.7</v>
      </c>
      <c r="M1137" s="2">
        <f t="shared" ca="1" si="146"/>
        <v>133.63000000000005</v>
      </c>
      <c r="N1137" s="2">
        <f t="shared" ca="1" si="147"/>
        <v>0.24731182795698933</v>
      </c>
    </row>
    <row r="1138" spans="1:14">
      <c r="A1138" t="s">
        <v>129</v>
      </c>
      <c r="B1138" t="s">
        <v>187</v>
      </c>
      <c r="C1138" t="s">
        <v>279</v>
      </c>
      <c r="D1138" t="s">
        <v>191</v>
      </c>
      <c r="E1138" t="s">
        <v>200</v>
      </c>
      <c r="F1138" s="1">
        <v>45170</v>
      </c>
      <c r="G1138" s="2">
        <f t="shared" ca="1" si="140"/>
        <v>4723</v>
      </c>
      <c r="H1138" s="2">
        <f t="shared" ca="1" si="141"/>
        <v>3967.3199999999997</v>
      </c>
      <c r="I1138" s="2">
        <f t="shared" ca="1" si="144"/>
        <v>755.68000000000029</v>
      </c>
      <c r="J1138" s="2">
        <f t="shared" ca="1" si="145"/>
        <v>0.16000000000000006</v>
      </c>
      <c r="K1138" s="2">
        <f t="shared" ca="1" si="142"/>
        <v>3683.94</v>
      </c>
      <c r="L1138" s="2">
        <f t="shared" ca="1" si="143"/>
        <v>3447.79</v>
      </c>
      <c r="M1138" s="2">
        <f t="shared" ca="1" si="146"/>
        <v>236.15000000000009</v>
      </c>
      <c r="N1138" s="2">
        <f t="shared" ca="1" si="147"/>
        <v>6.4102564102564125E-2</v>
      </c>
    </row>
    <row r="1139" spans="1:14">
      <c r="A1139" t="s">
        <v>130</v>
      </c>
      <c r="B1139" t="s">
        <v>169</v>
      </c>
      <c r="C1139" t="s">
        <v>280</v>
      </c>
      <c r="D1139" t="s">
        <v>191</v>
      </c>
      <c r="E1139" t="s">
        <v>202</v>
      </c>
      <c r="F1139" s="1">
        <v>45170</v>
      </c>
      <c r="G1139" s="2">
        <f t="shared" ca="1" si="140"/>
        <v>8496</v>
      </c>
      <c r="H1139" s="2">
        <f t="shared" ca="1" si="141"/>
        <v>6456.96</v>
      </c>
      <c r="I1139" s="2">
        <f t="shared" ca="1" si="144"/>
        <v>2039.04</v>
      </c>
      <c r="J1139" s="2">
        <f t="shared" ca="1" si="145"/>
        <v>0.24</v>
      </c>
      <c r="K1139" s="2">
        <f t="shared" ca="1" si="142"/>
        <v>9430.56</v>
      </c>
      <c r="L1139" s="2">
        <f t="shared" ca="1" si="143"/>
        <v>6287.04</v>
      </c>
      <c r="M1139" s="2">
        <f t="shared" ca="1" si="146"/>
        <v>3143.5199999999995</v>
      </c>
      <c r="N1139" s="2">
        <f t="shared" ca="1" si="147"/>
        <v>0.33333333333333331</v>
      </c>
    </row>
    <row r="1140" spans="1:14">
      <c r="A1140" t="s">
        <v>131</v>
      </c>
      <c r="B1140" t="s">
        <v>172</v>
      </c>
      <c r="C1140" t="s">
        <v>281</v>
      </c>
      <c r="D1140" t="s">
        <v>204</v>
      </c>
      <c r="E1140" t="s">
        <v>204</v>
      </c>
      <c r="F1140" s="1">
        <v>45170</v>
      </c>
      <c r="G1140" s="2">
        <f t="shared" ca="1" si="140"/>
        <v>9090</v>
      </c>
      <c r="H1140" s="2">
        <f t="shared" ca="1" si="141"/>
        <v>7999.2</v>
      </c>
      <c r="I1140" s="2">
        <f t="shared" ca="1" si="144"/>
        <v>1090.8000000000002</v>
      </c>
      <c r="J1140" s="2">
        <f t="shared" ca="1" si="145"/>
        <v>0.12000000000000002</v>
      </c>
      <c r="K1140" s="2">
        <f t="shared" ca="1" si="142"/>
        <v>9362.7000000000007</v>
      </c>
      <c r="L1140" s="2">
        <f t="shared" ca="1" si="143"/>
        <v>7272</v>
      </c>
      <c r="M1140" s="2">
        <f t="shared" ca="1" si="146"/>
        <v>2090.7000000000007</v>
      </c>
      <c r="N1140" s="2">
        <f t="shared" ca="1" si="147"/>
        <v>0.22330097087378648</v>
      </c>
    </row>
    <row r="1141" spans="1:14">
      <c r="A1141" t="s">
        <v>132</v>
      </c>
      <c r="B1141" t="s">
        <v>176</v>
      </c>
      <c r="C1141" t="s">
        <v>282</v>
      </c>
      <c r="D1141" t="s">
        <v>206</v>
      </c>
      <c r="E1141" t="s">
        <v>206</v>
      </c>
      <c r="F1141" s="1">
        <v>45170</v>
      </c>
      <c r="G1141" s="2">
        <f t="shared" ca="1" si="140"/>
        <v>1699</v>
      </c>
      <c r="H1141" s="2">
        <f t="shared" ca="1" si="141"/>
        <v>1274.25</v>
      </c>
      <c r="I1141" s="2">
        <f t="shared" ca="1" si="144"/>
        <v>424.75</v>
      </c>
      <c r="J1141" s="2">
        <f t="shared" ca="1" si="145"/>
        <v>0.25</v>
      </c>
      <c r="K1141" s="2">
        <f t="shared" ca="1" si="142"/>
        <v>1919.87</v>
      </c>
      <c r="L1141" s="2">
        <f t="shared" ca="1" si="143"/>
        <v>1291.24</v>
      </c>
      <c r="M1141" s="2">
        <f t="shared" ca="1" si="146"/>
        <v>628.62999999999988</v>
      </c>
      <c r="N1141" s="2">
        <f t="shared" ca="1" si="147"/>
        <v>0.32743362831858402</v>
      </c>
    </row>
    <row r="1142" spans="1:14">
      <c r="A1142" t="s">
        <v>133</v>
      </c>
      <c r="B1142" t="s">
        <v>179</v>
      </c>
      <c r="C1142" t="s">
        <v>283</v>
      </c>
      <c r="D1142" t="s">
        <v>208</v>
      </c>
      <c r="E1142" t="s">
        <v>208</v>
      </c>
      <c r="F1142" s="1">
        <v>45170</v>
      </c>
      <c r="G1142" s="2">
        <f t="shared" ca="1" si="140"/>
        <v>6394</v>
      </c>
      <c r="H1142" s="2">
        <f t="shared" ca="1" si="141"/>
        <v>5179.1400000000003</v>
      </c>
      <c r="I1142" s="2">
        <f t="shared" ca="1" si="144"/>
        <v>1214.8599999999997</v>
      </c>
      <c r="J1142" s="2">
        <f t="shared" ca="1" si="145"/>
        <v>0.18999999999999995</v>
      </c>
      <c r="K1142" s="2">
        <f t="shared" ca="1" si="142"/>
        <v>5115.2</v>
      </c>
      <c r="L1142" s="2">
        <f t="shared" ca="1" si="143"/>
        <v>4028.2200000000003</v>
      </c>
      <c r="M1142" s="2">
        <f t="shared" ca="1" si="146"/>
        <v>1086.9799999999996</v>
      </c>
      <c r="N1142" s="2">
        <f t="shared" ca="1" si="147"/>
        <v>0.21249999999999991</v>
      </c>
    </row>
    <row r="1143" spans="1:14">
      <c r="A1143" t="s">
        <v>134</v>
      </c>
      <c r="B1143" t="s">
        <v>181</v>
      </c>
      <c r="C1143" t="s">
        <v>284</v>
      </c>
      <c r="D1143" t="s">
        <v>210</v>
      </c>
      <c r="E1143" t="s">
        <v>211</v>
      </c>
      <c r="F1143" s="1">
        <v>45170</v>
      </c>
      <c r="G1143" s="2">
        <f t="shared" ca="1" si="140"/>
        <v>9442</v>
      </c>
      <c r="H1143" s="2">
        <f t="shared" ca="1" si="141"/>
        <v>8403.380000000001</v>
      </c>
      <c r="I1143" s="2">
        <f t="shared" ca="1" si="144"/>
        <v>1038.619999999999</v>
      </c>
      <c r="J1143" s="2">
        <f t="shared" ca="1" si="145"/>
        <v>0.10999999999999989</v>
      </c>
      <c r="K1143" s="2">
        <f t="shared" ca="1" si="142"/>
        <v>10386.200000000001</v>
      </c>
      <c r="L1143" s="2">
        <f t="shared" ca="1" si="143"/>
        <v>6609.4</v>
      </c>
      <c r="M1143" s="2">
        <f t="shared" ca="1" si="146"/>
        <v>3776.8000000000011</v>
      </c>
      <c r="N1143" s="2">
        <f t="shared" ca="1" si="147"/>
        <v>0.3636363636363637</v>
      </c>
    </row>
    <row r="1144" spans="1:14">
      <c r="A1144" t="s">
        <v>135</v>
      </c>
      <c r="B1144" t="s">
        <v>184</v>
      </c>
      <c r="C1144" t="s">
        <v>285</v>
      </c>
      <c r="D1144" t="s">
        <v>210</v>
      </c>
      <c r="E1144" t="s">
        <v>213</v>
      </c>
      <c r="F1144" s="1">
        <v>45170</v>
      </c>
      <c r="G1144" s="2">
        <f t="shared" ca="1" si="140"/>
        <v>8657</v>
      </c>
      <c r="H1144" s="2">
        <f t="shared" ca="1" si="141"/>
        <v>6406.18</v>
      </c>
      <c r="I1144" s="2">
        <f t="shared" ca="1" si="144"/>
        <v>2250.8199999999997</v>
      </c>
      <c r="J1144" s="2">
        <f t="shared" ca="1" si="145"/>
        <v>0.25999999999999995</v>
      </c>
      <c r="K1144" s="2">
        <f t="shared" ca="1" si="142"/>
        <v>7704.73</v>
      </c>
      <c r="L1144" s="2">
        <f t="shared" ca="1" si="143"/>
        <v>5973.33</v>
      </c>
      <c r="M1144" s="2">
        <f t="shared" ca="1" si="146"/>
        <v>1731.3999999999996</v>
      </c>
      <c r="N1144" s="2">
        <f t="shared" ca="1" si="147"/>
        <v>0.22471910112359547</v>
      </c>
    </row>
    <row r="1145" spans="1:14">
      <c r="A1145" t="s">
        <v>136</v>
      </c>
      <c r="B1145" t="s">
        <v>187</v>
      </c>
      <c r="C1145" t="s">
        <v>286</v>
      </c>
      <c r="D1145" t="s">
        <v>171</v>
      </c>
      <c r="E1145" t="s">
        <v>171</v>
      </c>
      <c r="F1145" s="1">
        <v>45170</v>
      </c>
      <c r="G1145" s="2">
        <f t="shared" ca="1" si="140"/>
        <v>4121</v>
      </c>
      <c r="H1145" s="2">
        <f t="shared" ca="1" si="141"/>
        <v>3420.43</v>
      </c>
      <c r="I1145" s="2">
        <f t="shared" ca="1" si="144"/>
        <v>700.57000000000016</v>
      </c>
      <c r="J1145" s="2">
        <f t="shared" ca="1" si="145"/>
        <v>0.17000000000000004</v>
      </c>
      <c r="K1145" s="2">
        <f t="shared" ca="1" si="142"/>
        <v>4903.99</v>
      </c>
      <c r="L1145" s="2">
        <f t="shared" ca="1" si="143"/>
        <v>3131.96</v>
      </c>
      <c r="M1145" s="2">
        <f t="shared" ca="1" si="146"/>
        <v>1772.0299999999997</v>
      </c>
      <c r="N1145" s="2">
        <f t="shared" ca="1" si="147"/>
        <v>0.36134453781512599</v>
      </c>
    </row>
    <row r="1146" spans="1:14">
      <c r="A1146" t="s">
        <v>137</v>
      </c>
      <c r="B1146" t="s">
        <v>169</v>
      </c>
      <c r="C1146" t="s">
        <v>287</v>
      </c>
      <c r="D1146" t="s">
        <v>174</v>
      </c>
      <c r="E1146" t="s">
        <v>175</v>
      </c>
      <c r="F1146" s="1">
        <v>45170</v>
      </c>
      <c r="G1146" s="2">
        <f t="shared" ca="1" si="140"/>
        <v>6873</v>
      </c>
      <c r="H1146" s="2">
        <f t="shared" ca="1" si="141"/>
        <v>6048.24</v>
      </c>
      <c r="I1146" s="2">
        <f t="shared" ca="1" si="144"/>
        <v>824.76000000000022</v>
      </c>
      <c r="J1146" s="2">
        <f t="shared" ca="1" si="145"/>
        <v>0.12000000000000004</v>
      </c>
      <c r="K1146" s="2">
        <f t="shared" ca="1" si="142"/>
        <v>8247.6</v>
      </c>
      <c r="L1146" s="2">
        <f t="shared" ca="1" si="143"/>
        <v>4261.26</v>
      </c>
      <c r="M1146" s="2">
        <f t="shared" ca="1" si="146"/>
        <v>3986.34</v>
      </c>
      <c r="N1146" s="2">
        <f t="shared" ca="1" si="147"/>
        <v>0.48333333333333334</v>
      </c>
    </row>
    <row r="1147" spans="1:14">
      <c r="A1147" t="s">
        <v>138</v>
      </c>
      <c r="B1147" t="s">
        <v>172</v>
      </c>
      <c r="C1147" t="s">
        <v>288</v>
      </c>
      <c r="D1147" t="s">
        <v>174</v>
      </c>
      <c r="E1147" t="s">
        <v>178</v>
      </c>
      <c r="F1147" s="1">
        <v>45170</v>
      </c>
      <c r="G1147" s="2">
        <f t="shared" ca="1" si="140"/>
        <v>364</v>
      </c>
      <c r="H1147" s="2">
        <f t="shared" ca="1" si="141"/>
        <v>236.6</v>
      </c>
      <c r="I1147" s="2">
        <f t="shared" ca="1" si="144"/>
        <v>127.4</v>
      </c>
      <c r="J1147" s="2">
        <f t="shared" ca="1" si="145"/>
        <v>0.35000000000000003</v>
      </c>
      <c r="K1147" s="2">
        <f t="shared" ca="1" si="142"/>
        <v>396.76</v>
      </c>
      <c r="L1147" s="2">
        <f t="shared" ca="1" si="143"/>
        <v>265.71999999999997</v>
      </c>
      <c r="M1147" s="2">
        <f t="shared" ca="1" si="146"/>
        <v>131.04000000000002</v>
      </c>
      <c r="N1147" s="2">
        <f t="shared" ca="1" si="147"/>
        <v>0.33027522935779824</v>
      </c>
    </row>
    <row r="1148" spans="1:14">
      <c r="A1148" t="s">
        <v>139</v>
      </c>
      <c r="B1148" t="s">
        <v>176</v>
      </c>
      <c r="C1148" t="s">
        <v>289</v>
      </c>
      <c r="D1148" t="s">
        <v>174</v>
      </c>
      <c r="E1148" t="s">
        <v>180</v>
      </c>
      <c r="F1148" s="1">
        <v>45170</v>
      </c>
      <c r="G1148" s="2">
        <f t="shared" ca="1" si="140"/>
        <v>9101</v>
      </c>
      <c r="H1148" s="2">
        <f t="shared" ca="1" si="141"/>
        <v>6916.76</v>
      </c>
      <c r="I1148" s="2">
        <f t="shared" ca="1" si="144"/>
        <v>2184.2399999999998</v>
      </c>
      <c r="J1148" s="2">
        <f t="shared" ca="1" si="145"/>
        <v>0.23999999999999996</v>
      </c>
      <c r="K1148" s="2">
        <f t="shared" ca="1" si="142"/>
        <v>6279.69</v>
      </c>
      <c r="L1148" s="2">
        <f t="shared" ca="1" si="143"/>
        <v>5642.62</v>
      </c>
      <c r="M1148" s="2">
        <f t="shared" ca="1" si="146"/>
        <v>637.06999999999971</v>
      </c>
      <c r="N1148" s="2">
        <f t="shared" ca="1" si="147"/>
        <v>0.10144927536231881</v>
      </c>
    </row>
    <row r="1149" spans="1:14">
      <c r="A1149" t="s">
        <v>140</v>
      </c>
      <c r="B1149" t="s">
        <v>179</v>
      </c>
      <c r="C1149" t="s">
        <v>290</v>
      </c>
      <c r="D1149" t="s">
        <v>174</v>
      </c>
      <c r="E1149" t="s">
        <v>183</v>
      </c>
      <c r="F1149" s="1">
        <v>45170</v>
      </c>
      <c r="G1149" s="2">
        <f t="shared" ca="1" si="140"/>
        <v>4444</v>
      </c>
      <c r="H1149" s="2">
        <f t="shared" ca="1" si="141"/>
        <v>3244.12</v>
      </c>
      <c r="I1149" s="2">
        <f t="shared" ca="1" si="144"/>
        <v>1199.8800000000001</v>
      </c>
      <c r="J1149" s="2">
        <f t="shared" ca="1" si="145"/>
        <v>0.27</v>
      </c>
      <c r="K1149" s="2">
        <f t="shared" ca="1" si="142"/>
        <v>3999.6</v>
      </c>
      <c r="L1149" s="2">
        <f t="shared" ca="1" si="143"/>
        <v>2977.48</v>
      </c>
      <c r="M1149" s="2">
        <f t="shared" ca="1" si="146"/>
        <v>1022.1199999999999</v>
      </c>
      <c r="N1149" s="2">
        <f t="shared" ca="1" si="147"/>
        <v>0.25555555555555554</v>
      </c>
    </row>
    <row r="1150" spans="1:14">
      <c r="A1150" t="s">
        <v>141</v>
      </c>
      <c r="B1150" t="s">
        <v>181</v>
      </c>
      <c r="C1150" t="s">
        <v>320</v>
      </c>
      <c r="D1150" t="s">
        <v>174</v>
      </c>
      <c r="E1150" t="s">
        <v>186</v>
      </c>
      <c r="F1150" s="1">
        <v>45170</v>
      </c>
      <c r="G1150" s="2">
        <f t="shared" ca="1" si="140"/>
        <v>625</v>
      </c>
      <c r="H1150" s="2">
        <f t="shared" ca="1" si="141"/>
        <v>556.25</v>
      </c>
      <c r="I1150" s="2">
        <f t="shared" ca="1" si="144"/>
        <v>68.75</v>
      </c>
      <c r="J1150" s="2">
        <f t="shared" ca="1" si="145"/>
        <v>0.11</v>
      </c>
      <c r="K1150" s="2">
        <f t="shared" ca="1" si="142"/>
        <v>568.75</v>
      </c>
      <c r="L1150" s="2">
        <f t="shared" ca="1" si="143"/>
        <v>481.25</v>
      </c>
      <c r="M1150" s="2">
        <f t="shared" ca="1" si="146"/>
        <v>87.5</v>
      </c>
      <c r="N1150" s="2">
        <f t="shared" ca="1" si="147"/>
        <v>0.15384615384615385</v>
      </c>
    </row>
    <row r="1151" spans="1:14">
      <c r="A1151" t="s">
        <v>142</v>
      </c>
      <c r="B1151" t="s">
        <v>184</v>
      </c>
      <c r="C1151" t="s">
        <v>292</v>
      </c>
      <c r="D1151" t="s">
        <v>189</v>
      </c>
      <c r="E1151" t="s">
        <v>189</v>
      </c>
      <c r="F1151" s="1">
        <v>45170</v>
      </c>
      <c r="G1151" s="2">
        <f t="shared" ca="1" si="140"/>
        <v>4812</v>
      </c>
      <c r="H1151" s="2">
        <f t="shared" ca="1" si="141"/>
        <v>4330.8</v>
      </c>
      <c r="I1151" s="2">
        <f t="shared" ca="1" si="144"/>
        <v>481.19999999999982</v>
      </c>
      <c r="J1151" s="2">
        <f t="shared" ca="1" si="145"/>
        <v>9.9999999999999964E-2</v>
      </c>
      <c r="K1151" s="2">
        <f t="shared" ca="1" si="142"/>
        <v>5052.6000000000004</v>
      </c>
      <c r="L1151" s="2">
        <f t="shared" ca="1" si="143"/>
        <v>3031.56</v>
      </c>
      <c r="M1151" s="2">
        <f t="shared" ca="1" si="146"/>
        <v>2021.0400000000004</v>
      </c>
      <c r="N1151" s="2">
        <f t="shared" ca="1" si="147"/>
        <v>0.40000000000000008</v>
      </c>
    </row>
    <row r="1152" spans="1:14">
      <c r="A1152" t="s">
        <v>143</v>
      </c>
      <c r="B1152" t="s">
        <v>187</v>
      </c>
      <c r="C1152" t="s">
        <v>293</v>
      </c>
      <c r="D1152" t="s">
        <v>191</v>
      </c>
      <c r="E1152" t="s">
        <v>192</v>
      </c>
      <c r="F1152" s="1">
        <v>45170</v>
      </c>
      <c r="G1152" s="2">
        <f t="shared" ca="1" si="140"/>
        <v>8181</v>
      </c>
      <c r="H1152" s="2">
        <f t="shared" ca="1" si="141"/>
        <v>5972.13</v>
      </c>
      <c r="I1152" s="2">
        <f t="shared" ca="1" si="144"/>
        <v>2208.87</v>
      </c>
      <c r="J1152" s="2">
        <f t="shared" ca="1" si="145"/>
        <v>0.26999999999999996</v>
      </c>
      <c r="K1152" s="2">
        <f t="shared" ca="1" si="142"/>
        <v>5726.7</v>
      </c>
      <c r="L1152" s="2">
        <f t="shared" ca="1" si="143"/>
        <v>5317.6500000000005</v>
      </c>
      <c r="M1152" s="2">
        <f t="shared" ca="1" si="146"/>
        <v>409.04999999999927</v>
      </c>
      <c r="N1152" s="2">
        <f t="shared" ca="1" si="147"/>
        <v>7.14285714285713E-2</v>
      </c>
    </row>
    <row r="1153" spans="1:14">
      <c r="A1153" t="s">
        <v>144</v>
      </c>
      <c r="B1153" t="s">
        <v>169</v>
      </c>
      <c r="C1153" t="s">
        <v>294</v>
      </c>
      <c r="D1153" t="s">
        <v>191</v>
      </c>
      <c r="E1153" t="s">
        <v>194</v>
      </c>
      <c r="F1153" s="1">
        <v>45170</v>
      </c>
      <c r="G1153" s="2">
        <f t="shared" ca="1" si="140"/>
        <v>464</v>
      </c>
      <c r="H1153" s="2">
        <f t="shared" ca="1" si="141"/>
        <v>329.44</v>
      </c>
      <c r="I1153" s="2">
        <f t="shared" ca="1" si="144"/>
        <v>134.56</v>
      </c>
      <c r="J1153" s="2">
        <f t="shared" ca="1" si="145"/>
        <v>0.28999999999999998</v>
      </c>
      <c r="K1153" s="2">
        <f t="shared" ca="1" si="142"/>
        <v>306.24</v>
      </c>
      <c r="L1153" s="2">
        <f t="shared" ca="1" si="143"/>
        <v>334.08</v>
      </c>
      <c r="M1153" s="2">
        <f t="shared" ca="1" si="146"/>
        <v>-27.839999999999975</v>
      </c>
      <c r="N1153" s="2">
        <f t="shared" ca="1" si="147"/>
        <v>-9.0909090909090828E-2</v>
      </c>
    </row>
    <row r="1154" spans="1:14">
      <c r="A1154" t="s">
        <v>145</v>
      </c>
      <c r="B1154" t="s">
        <v>172</v>
      </c>
      <c r="C1154" t="s">
        <v>295</v>
      </c>
      <c r="D1154" t="s">
        <v>191</v>
      </c>
      <c r="E1154" t="s">
        <v>196</v>
      </c>
      <c r="F1154" s="1">
        <v>45200</v>
      </c>
      <c r="G1154" s="2">
        <f t="shared" ca="1" si="140"/>
        <v>219</v>
      </c>
      <c r="H1154" s="2">
        <f t="shared" ca="1" si="141"/>
        <v>183.95999999999998</v>
      </c>
      <c r="I1154" s="2">
        <f t="shared" ca="1" si="144"/>
        <v>35.04000000000002</v>
      </c>
      <c r="J1154" s="2">
        <f t="shared" ca="1" si="145"/>
        <v>0.16000000000000009</v>
      </c>
      <c r="K1154" s="2">
        <f t="shared" ca="1" si="142"/>
        <v>146.72999999999999</v>
      </c>
      <c r="L1154" s="2">
        <f t="shared" ca="1" si="143"/>
        <v>135.78</v>
      </c>
      <c r="M1154" s="2">
        <f t="shared" ca="1" si="146"/>
        <v>10.949999999999989</v>
      </c>
      <c r="N1154" s="2">
        <f t="shared" ca="1" si="147"/>
        <v>7.4626865671641715E-2</v>
      </c>
    </row>
    <row r="1155" spans="1:14">
      <c r="A1155" t="s">
        <v>146</v>
      </c>
      <c r="B1155" t="s">
        <v>176</v>
      </c>
      <c r="C1155" t="s">
        <v>296</v>
      </c>
      <c r="D1155" t="s">
        <v>191</v>
      </c>
      <c r="E1155" t="s">
        <v>198</v>
      </c>
      <c r="F1155" s="1">
        <v>45200</v>
      </c>
      <c r="G1155" s="2">
        <f t="shared" ref="G1155:G1218" ca="1" si="148">RANDBETWEEN(10,10000)</f>
        <v>5915</v>
      </c>
      <c r="H1155" s="2">
        <f t="shared" ref="H1155:H1218" ca="1" si="149">G1155*(RANDBETWEEN(65,90)/100)</f>
        <v>4791.1500000000005</v>
      </c>
      <c r="I1155" s="2">
        <f t="shared" ca="1" si="144"/>
        <v>1123.8499999999995</v>
      </c>
      <c r="J1155" s="2">
        <f t="shared" ca="1" si="145"/>
        <v>0.18999999999999992</v>
      </c>
      <c r="K1155" s="2">
        <f t="shared" ref="K1155:K1218" ca="1" si="150">G1155*RANDBETWEEN(65,120)/100</f>
        <v>4377.1000000000004</v>
      </c>
      <c r="L1155" s="2">
        <f t="shared" ref="L1155:L1218" ca="1" si="151">G1155*(RANDBETWEEN(60,80)/100)</f>
        <v>4258.8</v>
      </c>
      <c r="M1155" s="2">
        <f t="shared" ca="1" si="146"/>
        <v>118.30000000000018</v>
      </c>
      <c r="N1155" s="2">
        <f t="shared" ca="1" si="147"/>
        <v>2.7027027027027067E-2</v>
      </c>
    </row>
    <row r="1156" spans="1:14">
      <c r="A1156" t="s">
        <v>147</v>
      </c>
      <c r="B1156" t="s">
        <v>179</v>
      </c>
      <c r="C1156" t="s">
        <v>297</v>
      </c>
      <c r="D1156" t="s">
        <v>191</v>
      </c>
      <c r="E1156" t="s">
        <v>200</v>
      </c>
      <c r="F1156" s="1">
        <v>45200</v>
      </c>
      <c r="G1156" s="2">
        <f t="shared" ca="1" si="148"/>
        <v>3431</v>
      </c>
      <c r="H1156" s="2">
        <f t="shared" ca="1" si="149"/>
        <v>2813.4199999999996</v>
      </c>
      <c r="I1156" s="2">
        <f t="shared" ca="1" si="144"/>
        <v>617.58000000000038</v>
      </c>
      <c r="J1156" s="2">
        <f t="shared" ca="1" si="145"/>
        <v>0.1800000000000001</v>
      </c>
      <c r="K1156" s="2">
        <f t="shared" ca="1" si="150"/>
        <v>2538.94</v>
      </c>
      <c r="L1156" s="2">
        <f t="shared" ca="1" si="151"/>
        <v>2264.46</v>
      </c>
      <c r="M1156" s="2">
        <f t="shared" ca="1" si="146"/>
        <v>274.48</v>
      </c>
      <c r="N1156" s="2">
        <f t="shared" ca="1" si="147"/>
        <v>0.10810810810810811</v>
      </c>
    </row>
    <row r="1157" spans="1:14">
      <c r="A1157" t="s">
        <v>148</v>
      </c>
      <c r="B1157" t="s">
        <v>181</v>
      </c>
      <c r="C1157" t="s">
        <v>298</v>
      </c>
      <c r="D1157" t="s">
        <v>191</v>
      </c>
      <c r="E1157" t="s">
        <v>202</v>
      </c>
      <c r="F1157" s="1">
        <v>45200</v>
      </c>
      <c r="G1157" s="2">
        <f t="shared" ca="1" si="148"/>
        <v>8401</v>
      </c>
      <c r="H1157" s="2">
        <f t="shared" ca="1" si="149"/>
        <v>7140.8499999999995</v>
      </c>
      <c r="I1157" s="2">
        <f t="shared" ca="1" si="144"/>
        <v>1260.1500000000005</v>
      </c>
      <c r="J1157" s="2">
        <f t="shared" ca="1" si="145"/>
        <v>0.15000000000000008</v>
      </c>
      <c r="K1157" s="2">
        <f t="shared" ca="1" si="150"/>
        <v>9745.16</v>
      </c>
      <c r="L1157" s="2">
        <f t="shared" ca="1" si="151"/>
        <v>5628.67</v>
      </c>
      <c r="M1157" s="2">
        <f t="shared" ca="1" si="146"/>
        <v>4116.49</v>
      </c>
      <c r="N1157" s="2">
        <f t="shared" ca="1" si="147"/>
        <v>0.42241379310344829</v>
      </c>
    </row>
    <row r="1158" spans="1:14">
      <c r="A1158" t="s">
        <v>149</v>
      </c>
      <c r="B1158" t="s">
        <v>184</v>
      </c>
      <c r="C1158" t="s">
        <v>299</v>
      </c>
      <c r="D1158" t="s">
        <v>204</v>
      </c>
      <c r="E1158" t="s">
        <v>204</v>
      </c>
      <c r="F1158" s="1">
        <v>45200</v>
      </c>
      <c r="G1158" s="2">
        <f t="shared" ca="1" si="148"/>
        <v>7868</v>
      </c>
      <c r="H1158" s="2">
        <f t="shared" ca="1" si="149"/>
        <v>6294.4000000000005</v>
      </c>
      <c r="I1158" s="2">
        <f t="shared" ca="1" si="144"/>
        <v>1573.5999999999995</v>
      </c>
      <c r="J1158" s="2">
        <f t="shared" ca="1" si="145"/>
        <v>0.19999999999999993</v>
      </c>
      <c r="K1158" s="2">
        <f t="shared" ca="1" si="150"/>
        <v>6373.08</v>
      </c>
      <c r="L1158" s="2">
        <f t="shared" ca="1" si="151"/>
        <v>5350.2400000000007</v>
      </c>
      <c r="M1158" s="2">
        <f t="shared" ca="1" si="146"/>
        <v>1022.8399999999992</v>
      </c>
      <c r="N1158" s="2">
        <f t="shared" ca="1" si="147"/>
        <v>0.16049382716049371</v>
      </c>
    </row>
    <row r="1159" spans="1:14">
      <c r="A1159" t="s">
        <v>150</v>
      </c>
      <c r="B1159" t="s">
        <v>187</v>
      </c>
      <c r="C1159" t="s">
        <v>300</v>
      </c>
      <c r="D1159" t="s">
        <v>206</v>
      </c>
      <c r="E1159" t="s">
        <v>206</v>
      </c>
      <c r="F1159" s="1">
        <v>45200</v>
      </c>
      <c r="G1159" s="2">
        <f t="shared" ca="1" si="148"/>
        <v>1738</v>
      </c>
      <c r="H1159" s="2">
        <f t="shared" ca="1" si="149"/>
        <v>1459.9199999999998</v>
      </c>
      <c r="I1159" s="2">
        <f t="shared" ca="1" si="144"/>
        <v>278.08000000000015</v>
      </c>
      <c r="J1159" s="2">
        <f t="shared" ca="1" si="145"/>
        <v>0.16000000000000009</v>
      </c>
      <c r="K1159" s="2">
        <f t="shared" ca="1" si="150"/>
        <v>1877.04</v>
      </c>
      <c r="L1159" s="2">
        <f t="shared" ca="1" si="151"/>
        <v>1373.02</v>
      </c>
      <c r="M1159" s="2">
        <f t="shared" ca="1" si="146"/>
        <v>504.02</v>
      </c>
      <c r="N1159" s="2">
        <f t="shared" ca="1" si="147"/>
        <v>0.26851851851851849</v>
      </c>
    </row>
    <row r="1160" spans="1:14">
      <c r="A1160" t="s">
        <v>151</v>
      </c>
      <c r="B1160" t="s">
        <v>169</v>
      </c>
      <c r="C1160" t="s">
        <v>301</v>
      </c>
      <c r="D1160" t="s">
        <v>208</v>
      </c>
      <c r="E1160" t="s">
        <v>208</v>
      </c>
      <c r="F1160" s="1">
        <v>45200</v>
      </c>
      <c r="G1160" s="2">
        <f t="shared" ca="1" si="148"/>
        <v>1251</v>
      </c>
      <c r="H1160" s="2">
        <f t="shared" ca="1" si="149"/>
        <v>1050.8399999999999</v>
      </c>
      <c r="I1160" s="2">
        <f t="shared" ca="1" si="144"/>
        <v>200.16000000000008</v>
      </c>
      <c r="J1160" s="2">
        <f t="shared" ca="1" si="145"/>
        <v>0.16000000000000006</v>
      </c>
      <c r="K1160" s="2">
        <f t="shared" ca="1" si="150"/>
        <v>1451.16</v>
      </c>
      <c r="L1160" s="2">
        <f t="shared" ca="1" si="151"/>
        <v>975.78000000000009</v>
      </c>
      <c r="M1160" s="2">
        <f t="shared" ca="1" si="146"/>
        <v>475.38</v>
      </c>
      <c r="N1160" s="2">
        <f t="shared" ca="1" si="147"/>
        <v>0.32758620689655171</v>
      </c>
    </row>
    <row r="1161" spans="1:14">
      <c r="A1161" t="s">
        <v>152</v>
      </c>
      <c r="B1161" t="s">
        <v>172</v>
      </c>
      <c r="C1161" t="s">
        <v>302</v>
      </c>
      <c r="D1161" t="s">
        <v>210</v>
      </c>
      <c r="E1161" t="s">
        <v>211</v>
      </c>
      <c r="F1161" s="1">
        <v>45200</v>
      </c>
      <c r="G1161" s="2">
        <f t="shared" ca="1" si="148"/>
        <v>7035</v>
      </c>
      <c r="H1161" s="2">
        <f t="shared" ca="1" si="149"/>
        <v>6331.5</v>
      </c>
      <c r="I1161" s="2">
        <f t="shared" ca="1" si="144"/>
        <v>703.5</v>
      </c>
      <c r="J1161" s="2">
        <f t="shared" ca="1" si="145"/>
        <v>0.1</v>
      </c>
      <c r="K1161" s="2">
        <f t="shared" ca="1" si="150"/>
        <v>8019.9</v>
      </c>
      <c r="L1161" s="2">
        <f t="shared" ca="1" si="151"/>
        <v>4361.7</v>
      </c>
      <c r="M1161" s="2">
        <f t="shared" ca="1" si="146"/>
        <v>3658.2</v>
      </c>
      <c r="N1161" s="2">
        <f t="shared" ca="1" si="147"/>
        <v>0.45614035087719296</v>
      </c>
    </row>
    <row r="1162" spans="1:14">
      <c r="A1162" t="s">
        <v>153</v>
      </c>
      <c r="B1162" t="s">
        <v>176</v>
      </c>
      <c r="C1162" t="s">
        <v>303</v>
      </c>
      <c r="D1162" t="s">
        <v>210</v>
      </c>
      <c r="E1162" t="s">
        <v>213</v>
      </c>
      <c r="F1162" s="1">
        <v>45200</v>
      </c>
      <c r="G1162" s="2">
        <f t="shared" ca="1" si="148"/>
        <v>2846</v>
      </c>
      <c r="H1162" s="2">
        <f t="shared" ca="1" si="149"/>
        <v>2276.8000000000002</v>
      </c>
      <c r="I1162" s="2">
        <f t="shared" ca="1" si="144"/>
        <v>569.19999999999982</v>
      </c>
      <c r="J1162" s="2">
        <f t="shared" ca="1" si="145"/>
        <v>0.19999999999999993</v>
      </c>
      <c r="K1162" s="2">
        <f t="shared" ca="1" si="150"/>
        <v>2191.42</v>
      </c>
      <c r="L1162" s="2">
        <f t="shared" ca="1" si="151"/>
        <v>1992.1999999999998</v>
      </c>
      <c r="M1162" s="2">
        <f t="shared" ca="1" si="146"/>
        <v>199.22000000000025</v>
      </c>
      <c r="N1162" s="2">
        <f t="shared" ca="1" si="147"/>
        <v>9.0909090909091023E-2</v>
      </c>
    </row>
    <row r="1163" spans="1:14">
      <c r="A1163" t="s">
        <v>154</v>
      </c>
      <c r="B1163" t="s">
        <v>179</v>
      </c>
      <c r="C1163" t="s">
        <v>304</v>
      </c>
      <c r="D1163" t="s">
        <v>171</v>
      </c>
      <c r="E1163" t="s">
        <v>171</v>
      </c>
      <c r="F1163" s="1">
        <v>45200</v>
      </c>
      <c r="G1163" s="2">
        <f t="shared" ca="1" si="148"/>
        <v>9140</v>
      </c>
      <c r="H1163" s="2">
        <f t="shared" ca="1" si="149"/>
        <v>7037.8</v>
      </c>
      <c r="I1163" s="2">
        <f t="shared" ca="1" si="144"/>
        <v>2102.1999999999998</v>
      </c>
      <c r="J1163" s="2">
        <f t="shared" ca="1" si="145"/>
        <v>0.22999999999999998</v>
      </c>
      <c r="K1163" s="2">
        <f t="shared" ca="1" si="150"/>
        <v>7860.4</v>
      </c>
      <c r="L1163" s="2">
        <f t="shared" ca="1" si="151"/>
        <v>7312</v>
      </c>
      <c r="M1163" s="2">
        <f t="shared" ca="1" si="146"/>
        <v>548.39999999999964</v>
      </c>
      <c r="N1163" s="2">
        <f t="shared" ca="1" si="147"/>
        <v>6.9767441860465074E-2</v>
      </c>
    </row>
    <row r="1164" spans="1:14">
      <c r="A1164" t="s">
        <v>155</v>
      </c>
      <c r="B1164" t="s">
        <v>181</v>
      </c>
      <c r="C1164" t="s">
        <v>305</v>
      </c>
      <c r="D1164" t="s">
        <v>174</v>
      </c>
      <c r="E1164" t="s">
        <v>175</v>
      </c>
      <c r="F1164" s="1">
        <v>45200</v>
      </c>
      <c r="G1164" s="2">
        <f t="shared" ca="1" si="148"/>
        <v>4792</v>
      </c>
      <c r="H1164" s="2">
        <f t="shared" ca="1" si="149"/>
        <v>4264.88</v>
      </c>
      <c r="I1164" s="2">
        <f t="shared" ca="1" si="144"/>
        <v>527.11999999999989</v>
      </c>
      <c r="J1164" s="2">
        <f t="shared" ca="1" si="145"/>
        <v>0.10999999999999997</v>
      </c>
      <c r="K1164" s="2">
        <f t="shared" ca="1" si="150"/>
        <v>4552.3999999999996</v>
      </c>
      <c r="L1164" s="2">
        <f t="shared" ca="1" si="151"/>
        <v>3785.6800000000003</v>
      </c>
      <c r="M1164" s="2">
        <f t="shared" ca="1" si="146"/>
        <v>766.71999999999935</v>
      </c>
      <c r="N1164" s="2">
        <f t="shared" ca="1" si="147"/>
        <v>0.1684210526315788</v>
      </c>
    </row>
    <row r="1165" spans="1:14">
      <c r="A1165" t="s">
        <v>156</v>
      </c>
      <c r="B1165" t="s">
        <v>184</v>
      </c>
      <c r="C1165" t="s">
        <v>306</v>
      </c>
      <c r="D1165" t="s">
        <v>174</v>
      </c>
      <c r="E1165" t="s">
        <v>178</v>
      </c>
      <c r="F1165" s="1">
        <v>45200</v>
      </c>
      <c r="G1165" s="2">
        <f t="shared" ca="1" si="148"/>
        <v>8867</v>
      </c>
      <c r="H1165" s="2">
        <f t="shared" ca="1" si="149"/>
        <v>7714.29</v>
      </c>
      <c r="I1165" s="2">
        <f t="shared" ca="1" si="144"/>
        <v>1152.71</v>
      </c>
      <c r="J1165" s="2">
        <f t="shared" ca="1" si="145"/>
        <v>0.13</v>
      </c>
      <c r="K1165" s="2">
        <f t="shared" ca="1" si="150"/>
        <v>10019.709999999999</v>
      </c>
      <c r="L1165" s="2">
        <f t="shared" ca="1" si="151"/>
        <v>6827.59</v>
      </c>
      <c r="M1165" s="2">
        <f t="shared" ca="1" si="146"/>
        <v>3192.119999999999</v>
      </c>
      <c r="N1165" s="2">
        <f t="shared" ca="1" si="147"/>
        <v>0.31858407079646012</v>
      </c>
    </row>
    <row r="1166" spans="1:14">
      <c r="A1166" t="s">
        <v>157</v>
      </c>
      <c r="B1166" t="s">
        <v>187</v>
      </c>
      <c r="C1166" t="s">
        <v>307</v>
      </c>
      <c r="D1166" t="s">
        <v>174</v>
      </c>
      <c r="E1166" t="s">
        <v>180</v>
      </c>
      <c r="F1166" s="1">
        <v>45200</v>
      </c>
      <c r="G1166" s="2">
        <f t="shared" ca="1" si="148"/>
        <v>7944</v>
      </c>
      <c r="H1166" s="2">
        <f t="shared" ca="1" si="149"/>
        <v>6037.4400000000005</v>
      </c>
      <c r="I1166" s="2">
        <f t="shared" ca="1" si="144"/>
        <v>1906.5599999999995</v>
      </c>
      <c r="J1166" s="2">
        <f t="shared" ca="1" si="145"/>
        <v>0.23999999999999994</v>
      </c>
      <c r="K1166" s="2">
        <f t="shared" ca="1" si="150"/>
        <v>5878.56</v>
      </c>
      <c r="L1166" s="2">
        <f t="shared" ca="1" si="151"/>
        <v>5004.72</v>
      </c>
      <c r="M1166" s="2">
        <f t="shared" ca="1" si="146"/>
        <v>873.84000000000015</v>
      </c>
      <c r="N1166" s="2">
        <f t="shared" ca="1" si="147"/>
        <v>0.14864864864864866</v>
      </c>
    </row>
    <row r="1167" spans="1:14">
      <c r="A1167" t="s">
        <v>158</v>
      </c>
      <c r="B1167" t="s">
        <v>169</v>
      </c>
      <c r="C1167" t="s">
        <v>308</v>
      </c>
      <c r="D1167" t="s">
        <v>174</v>
      </c>
      <c r="E1167" t="s">
        <v>183</v>
      </c>
      <c r="F1167" s="1">
        <v>45200</v>
      </c>
      <c r="G1167" s="2">
        <f t="shared" ca="1" si="148"/>
        <v>7794</v>
      </c>
      <c r="H1167" s="2">
        <f t="shared" ca="1" si="149"/>
        <v>5923.4400000000005</v>
      </c>
      <c r="I1167" s="2">
        <f t="shared" ca="1" si="144"/>
        <v>1870.5599999999995</v>
      </c>
      <c r="J1167" s="2">
        <f t="shared" ca="1" si="145"/>
        <v>0.23999999999999994</v>
      </c>
      <c r="K1167" s="2">
        <f t="shared" ca="1" si="150"/>
        <v>8183.7</v>
      </c>
      <c r="L1167" s="2">
        <f t="shared" ca="1" si="151"/>
        <v>6235.2000000000007</v>
      </c>
      <c r="M1167" s="2">
        <f t="shared" ca="1" si="146"/>
        <v>1948.4999999999991</v>
      </c>
      <c r="N1167" s="2">
        <f t="shared" ca="1" si="147"/>
        <v>0.238095238095238</v>
      </c>
    </row>
    <row r="1168" spans="1:14">
      <c r="A1168" t="s">
        <v>159</v>
      </c>
      <c r="B1168" t="s">
        <v>172</v>
      </c>
      <c r="C1168" t="s">
        <v>309</v>
      </c>
      <c r="D1168" t="s">
        <v>174</v>
      </c>
      <c r="E1168" t="s">
        <v>186</v>
      </c>
      <c r="F1168" s="1">
        <v>45200</v>
      </c>
      <c r="G1168" s="2">
        <f t="shared" ca="1" si="148"/>
        <v>6529</v>
      </c>
      <c r="H1168" s="2">
        <f t="shared" ca="1" si="149"/>
        <v>4570.2999999999993</v>
      </c>
      <c r="I1168" s="2">
        <f t="shared" ca="1" si="144"/>
        <v>1958.7000000000007</v>
      </c>
      <c r="J1168" s="2">
        <f t="shared" ca="1" si="145"/>
        <v>0.3000000000000001</v>
      </c>
      <c r="K1168" s="2">
        <f t="shared" ca="1" si="150"/>
        <v>5092.62</v>
      </c>
      <c r="L1168" s="2">
        <f t="shared" ca="1" si="151"/>
        <v>4831.46</v>
      </c>
      <c r="M1168" s="2">
        <f t="shared" ca="1" si="146"/>
        <v>261.15999999999985</v>
      </c>
      <c r="N1168" s="2">
        <f t="shared" ca="1" si="147"/>
        <v>5.1282051282051253E-2</v>
      </c>
    </row>
    <row r="1169" spans="1:14">
      <c r="A1169" t="s">
        <v>160</v>
      </c>
      <c r="B1169" t="s">
        <v>176</v>
      </c>
      <c r="C1169" t="s">
        <v>310</v>
      </c>
      <c r="D1169" t="s">
        <v>189</v>
      </c>
      <c r="E1169" t="s">
        <v>189</v>
      </c>
      <c r="F1169" s="1">
        <v>45200</v>
      </c>
      <c r="G1169" s="2">
        <f t="shared" ca="1" si="148"/>
        <v>6963</v>
      </c>
      <c r="H1169" s="2">
        <f t="shared" ca="1" si="149"/>
        <v>5291.88</v>
      </c>
      <c r="I1169" s="2">
        <f t="shared" ca="1" si="144"/>
        <v>1671.12</v>
      </c>
      <c r="J1169" s="2">
        <f t="shared" ca="1" si="145"/>
        <v>0.24</v>
      </c>
      <c r="K1169" s="2">
        <f t="shared" ca="1" si="150"/>
        <v>5013.3599999999997</v>
      </c>
      <c r="L1169" s="2">
        <f t="shared" ca="1" si="151"/>
        <v>4247.43</v>
      </c>
      <c r="M1169" s="2">
        <f t="shared" ca="1" si="146"/>
        <v>765.92999999999938</v>
      </c>
      <c r="N1169" s="2">
        <f t="shared" ca="1" si="147"/>
        <v>0.15277777777777765</v>
      </c>
    </row>
    <row r="1170" spans="1:14">
      <c r="A1170" t="s">
        <v>161</v>
      </c>
      <c r="B1170" t="s">
        <v>179</v>
      </c>
      <c r="C1170" t="s">
        <v>311</v>
      </c>
      <c r="D1170" t="s">
        <v>191</v>
      </c>
      <c r="E1170" t="s">
        <v>192</v>
      </c>
      <c r="F1170" s="1">
        <v>45200</v>
      </c>
      <c r="G1170" s="2">
        <f t="shared" ca="1" si="148"/>
        <v>6571</v>
      </c>
      <c r="H1170" s="2">
        <f t="shared" ca="1" si="149"/>
        <v>5322.51</v>
      </c>
      <c r="I1170" s="2">
        <f t="shared" ca="1" si="144"/>
        <v>1248.4899999999998</v>
      </c>
      <c r="J1170" s="2">
        <f t="shared" ca="1" si="145"/>
        <v>0.18999999999999997</v>
      </c>
      <c r="K1170" s="2">
        <f t="shared" ca="1" si="150"/>
        <v>4468.28</v>
      </c>
      <c r="L1170" s="2">
        <f t="shared" ca="1" si="151"/>
        <v>4468.2800000000007</v>
      </c>
      <c r="M1170" s="2">
        <f t="shared" ca="1" si="146"/>
        <v>0</v>
      </c>
      <c r="N1170" s="2">
        <f t="shared" ca="1" si="147"/>
        <v>0</v>
      </c>
    </row>
    <row r="1171" spans="1:14">
      <c r="A1171" t="s">
        <v>162</v>
      </c>
      <c r="B1171" t="s">
        <v>181</v>
      </c>
      <c r="C1171" t="s">
        <v>312</v>
      </c>
      <c r="D1171" t="s">
        <v>191</v>
      </c>
      <c r="E1171" t="s">
        <v>194</v>
      </c>
      <c r="F1171" s="1">
        <v>45200</v>
      </c>
      <c r="G1171" s="2">
        <f t="shared" ca="1" si="148"/>
        <v>2072</v>
      </c>
      <c r="H1171" s="2">
        <f t="shared" ca="1" si="149"/>
        <v>1678.3200000000002</v>
      </c>
      <c r="I1171" s="2">
        <f t="shared" ca="1" si="144"/>
        <v>393.67999999999984</v>
      </c>
      <c r="J1171" s="2">
        <f t="shared" ca="1" si="145"/>
        <v>0.18999999999999992</v>
      </c>
      <c r="K1171" s="2">
        <f t="shared" ca="1" si="150"/>
        <v>2465.6799999999998</v>
      </c>
      <c r="L1171" s="2">
        <f t="shared" ca="1" si="151"/>
        <v>1305.3599999999999</v>
      </c>
      <c r="M1171" s="2">
        <f t="shared" ca="1" si="146"/>
        <v>1160.32</v>
      </c>
      <c r="N1171" s="2">
        <f t="shared" ca="1" si="147"/>
        <v>0.47058823529411764</v>
      </c>
    </row>
    <row r="1172" spans="1:14">
      <c r="A1172" t="s">
        <v>15</v>
      </c>
      <c r="B1172" t="s">
        <v>169</v>
      </c>
      <c r="C1172" t="s">
        <v>170</v>
      </c>
      <c r="D1172" t="s">
        <v>171</v>
      </c>
      <c r="E1172" t="s">
        <v>171</v>
      </c>
      <c r="F1172" s="1">
        <v>45200</v>
      </c>
      <c r="G1172" s="2">
        <f t="shared" ca="1" si="148"/>
        <v>8132</v>
      </c>
      <c r="H1172" s="2">
        <f t="shared" ca="1" si="149"/>
        <v>5936.36</v>
      </c>
      <c r="I1172" s="2">
        <f t="shared" ca="1" si="144"/>
        <v>2195.6400000000003</v>
      </c>
      <c r="J1172" s="2">
        <f t="shared" ca="1" si="145"/>
        <v>0.27</v>
      </c>
      <c r="K1172" s="2">
        <f t="shared" ca="1" si="150"/>
        <v>6668.24</v>
      </c>
      <c r="L1172" s="2">
        <f t="shared" ca="1" si="151"/>
        <v>6424.2800000000007</v>
      </c>
      <c r="M1172" s="2">
        <f t="shared" ca="1" si="146"/>
        <v>243.95999999999913</v>
      </c>
      <c r="N1172" s="2">
        <f t="shared" ca="1" si="147"/>
        <v>3.6585365853658409E-2</v>
      </c>
    </row>
    <row r="1173" spans="1:14">
      <c r="A1173" t="s">
        <v>21</v>
      </c>
      <c r="B1173" t="s">
        <v>172</v>
      </c>
      <c r="C1173" t="s">
        <v>173</v>
      </c>
      <c r="D1173" t="s">
        <v>174</v>
      </c>
      <c r="E1173" t="s">
        <v>175</v>
      </c>
      <c r="F1173" s="1">
        <v>45200</v>
      </c>
      <c r="G1173" s="2">
        <f t="shared" ca="1" si="148"/>
        <v>8632</v>
      </c>
      <c r="H1173" s="2">
        <f t="shared" ca="1" si="149"/>
        <v>7768.8</v>
      </c>
      <c r="I1173" s="2">
        <f t="shared" ca="1" si="144"/>
        <v>863.19999999999982</v>
      </c>
      <c r="J1173" s="2">
        <f t="shared" ca="1" si="145"/>
        <v>9.9999999999999978E-2</v>
      </c>
      <c r="K1173" s="2">
        <f t="shared" ca="1" si="150"/>
        <v>7768.8</v>
      </c>
      <c r="L1173" s="2">
        <f t="shared" ca="1" si="151"/>
        <v>6905.6</v>
      </c>
      <c r="M1173" s="2">
        <f t="shared" ca="1" si="146"/>
        <v>863.19999999999982</v>
      </c>
      <c r="N1173" s="2">
        <f t="shared" ca="1" si="147"/>
        <v>0.11111111111111109</v>
      </c>
    </row>
    <row r="1174" spans="1:14">
      <c r="A1174" t="s">
        <v>27</v>
      </c>
      <c r="B1174" t="s">
        <v>176</v>
      </c>
      <c r="C1174" t="s">
        <v>177</v>
      </c>
      <c r="D1174" t="s">
        <v>174</v>
      </c>
      <c r="E1174" t="s">
        <v>178</v>
      </c>
      <c r="F1174" s="1">
        <v>45200</v>
      </c>
      <c r="G1174" s="2">
        <f t="shared" ca="1" si="148"/>
        <v>6527</v>
      </c>
      <c r="H1174" s="2">
        <f t="shared" ca="1" si="149"/>
        <v>5091.0600000000004</v>
      </c>
      <c r="I1174" s="2">
        <f t="shared" ca="1" si="144"/>
        <v>1435.9399999999996</v>
      </c>
      <c r="J1174" s="2">
        <f t="shared" ca="1" si="145"/>
        <v>0.21999999999999995</v>
      </c>
      <c r="K1174" s="2">
        <f t="shared" ca="1" si="150"/>
        <v>4373.09</v>
      </c>
      <c r="L1174" s="2">
        <f t="shared" ca="1" si="151"/>
        <v>4112.01</v>
      </c>
      <c r="M1174" s="2">
        <f t="shared" ca="1" si="146"/>
        <v>261.07999999999993</v>
      </c>
      <c r="N1174" s="2">
        <f t="shared" ca="1" si="147"/>
        <v>5.9701492537313411E-2</v>
      </c>
    </row>
    <row r="1175" spans="1:14">
      <c r="A1175" t="s">
        <v>31</v>
      </c>
      <c r="B1175" t="s">
        <v>179</v>
      </c>
      <c r="C1175" t="s">
        <v>177</v>
      </c>
      <c r="D1175" t="s">
        <v>174</v>
      </c>
      <c r="E1175" t="s">
        <v>180</v>
      </c>
      <c r="F1175" s="1">
        <v>45200</v>
      </c>
      <c r="G1175" s="2">
        <f t="shared" ca="1" si="148"/>
        <v>9901</v>
      </c>
      <c r="H1175" s="2">
        <f t="shared" ca="1" si="149"/>
        <v>8811.89</v>
      </c>
      <c r="I1175" s="2">
        <f t="shared" ca="1" si="144"/>
        <v>1089.1100000000006</v>
      </c>
      <c r="J1175" s="2">
        <f t="shared" ca="1" si="145"/>
        <v>0.11000000000000006</v>
      </c>
      <c r="K1175" s="2">
        <f t="shared" ca="1" si="150"/>
        <v>10792.09</v>
      </c>
      <c r="L1175" s="2">
        <f t="shared" ca="1" si="151"/>
        <v>6039.61</v>
      </c>
      <c r="M1175" s="2">
        <f t="shared" ca="1" si="146"/>
        <v>4752.4800000000005</v>
      </c>
      <c r="N1175" s="2">
        <f t="shared" ca="1" si="147"/>
        <v>0.44036697247706424</v>
      </c>
    </row>
    <row r="1176" spans="1:14">
      <c r="A1176" t="s">
        <v>34</v>
      </c>
      <c r="B1176" t="s">
        <v>181</v>
      </c>
      <c r="C1176" t="s">
        <v>182</v>
      </c>
      <c r="D1176" t="s">
        <v>174</v>
      </c>
      <c r="E1176" t="s">
        <v>183</v>
      </c>
      <c r="F1176" s="1">
        <v>45200</v>
      </c>
      <c r="G1176" s="2">
        <f t="shared" ca="1" si="148"/>
        <v>6112</v>
      </c>
      <c r="H1176" s="2">
        <f t="shared" ca="1" si="149"/>
        <v>4828.4800000000005</v>
      </c>
      <c r="I1176" s="2">
        <f t="shared" ca="1" si="144"/>
        <v>1283.5199999999995</v>
      </c>
      <c r="J1176" s="2">
        <f t="shared" ca="1" si="145"/>
        <v>0.20999999999999991</v>
      </c>
      <c r="K1176" s="2">
        <f t="shared" ca="1" si="150"/>
        <v>5439.68</v>
      </c>
      <c r="L1176" s="2">
        <f t="shared" ca="1" si="151"/>
        <v>4339.5199999999995</v>
      </c>
      <c r="M1176" s="2">
        <f t="shared" ca="1" si="146"/>
        <v>1100.1600000000008</v>
      </c>
      <c r="N1176" s="2">
        <f t="shared" ca="1" si="147"/>
        <v>0.20224719101123609</v>
      </c>
    </row>
    <row r="1177" spans="1:14">
      <c r="A1177" t="s">
        <v>37</v>
      </c>
      <c r="B1177" t="s">
        <v>184</v>
      </c>
      <c r="C1177" t="s">
        <v>185</v>
      </c>
      <c r="D1177" t="s">
        <v>174</v>
      </c>
      <c r="E1177" t="s">
        <v>186</v>
      </c>
      <c r="F1177" s="1">
        <v>45200</v>
      </c>
      <c r="G1177" s="2">
        <f t="shared" ca="1" si="148"/>
        <v>5226</v>
      </c>
      <c r="H1177" s="2">
        <f t="shared" ca="1" si="149"/>
        <v>4024.02</v>
      </c>
      <c r="I1177" s="2">
        <f t="shared" ca="1" si="144"/>
        <v>1201.98</v>
      </c>
      <c r="J1177" s="2">
        <f t="shared" ca="1" si="145"/>
        <v>0.23</v>
      </c>
      <c r="K1177" s="2">
        <f t="shared" ca="1" si="150"/>
        <v>5173.74</v>
      </c>
      <c r="L1177" s="2">
        <f t="shared" ca="1" si="151"/>
        <v>3762.72</v>
      </c>
      <c r="M1177" s="2">
        <f t="shared" ca="1" si="146"/>
        <v>1411.02</v>
      </c>
      <c r="N1177" s="2">
        <f t="shared" ca="1" si="147"/>
        <v>0.27272727272727276</v>
      </c>
    </row>
    <row r="1178" spans="1:14">
      <c r="A1178" t="s">
        <v>39</v>
      </c>
      <c r="B1178" t="s">
        <v>187</v>
      </c>
      <c r="C1178" t="s">
        <v>188</v>
      </c>
      <c r="D1178" t="s">
        <v>189</v>
      </c>
      <c r="E1178" t="s">
        <v>189</v>
      </c>
      <c r="F1178" s="1">
        <v>45200</v>
      </c>
      <c r="G1178" s="2">
        <f t="shared" ca="1" si="148"/>
        <v>3130</v>
      </c>
      <c r="H1178" s="2">
        <f t="shared" ca="1" si="149"/>
        <v>2347.5</v>
      </c>
      <c r="I1178" s="2">
        <f t="shared" ca="1" si="144"/>
        <v>782.5</v>
      </c>
      <c r="J1178" s="2">
        <f t="shared" ca="1" si="145"/>
        <v>0.25</v>
      </c>
      <c r="K1178" s="2">
        <f t="shared" ca="1" si="150"/>
        <v>2378.8000000000002</v>
      </c>
      <c r="L1178" s="2">
        <f t="shared" ca="1" si="151"/>
        <v>2003.2</v>
      </c>
      <c r="M1178" s="2">
        <f t="shared" ca="1" si="146"/>
        <v>375.60000000000014</v>
      </c>
      <c r="N1178" s="2">
        <f t="shared" ca="1" si="147"/>
        <v>0.15789473684210531</v>
      </c>
    </row>
    <row r="1179" spans="1:14">
      <c r="A1179" t="s">
        <v>42</v>
      </c>
      <c r="B1179" t="s">
        <v>169</v>
      </c>
      <c r="C1179" t="s">
        <v>190</v>
      </c>
      <c r="D1179" t="s">
        <v>191</v>
      </c>
      <c r="E1179" t="s">
        <v>192</v>
      </c>
      <c r="F1179" s="1">
        <v>45200</v>
      </c>
      <c r="G1179" s="2">
        <f t="shared" ca="1" si="148"/>
        <v>482</v>
      </c>
      <c r="H1179" s="2">
        <f t="shared" ca="1" si="149"/>
        <v>337.4</v>
      </c>
      <c r="I1179" s="2">
        <f t="shared" ca="1" si="144"/>
        <v>144.60000000000002</v>
      </c>
      <c r="J1179" s="2">
        <f t="shared" ca="1" si="145"/>
        <v>0.30000000000000004</v>
      </c>
      <c r="K1179" s="2">
        <f t="shared" ca="1" si="150"/>
        <v>549.48</v>
      </c>
      <c r="L1179" s="2">
        <f t="shared" ca="1" si="151"/>
        <v>347.03999999999996</v>
      </c>
      <c r="M1179" s="2">
        <f t="shared" ca="1" si="146"/>
        <v>202.44000000000005</v>
      </c>
      <c r="N1179" s="2">
        <f t="shared" ca="1" si="147"/>
        <v>0.36842105263157904</v>
      </c>
    </row>
    <row r="1180" spans="1:14">
      <c r="A1180" t="s">
        <v>45</v>
      </c>
      <c r="B1180" t="s">
        <v>172</v>
      </c>
      <c r="C1180" t="s">
        <v>193</v>
      </c>
      <c r="D1180" t="s">
        <v>191</v>
      </c>
      <c r="E1180" t="s">
        <v>194</v>
      </c>
      <c r="F1180" s="1">
        <v>45200</v>
      </c>
      <c r="G1180" s="2">
        <f t="shared" ca="1" si="148"/>
        <v>6888</v>
      </c>
      <c r="H1180" s="2">
        <f t="shared" ca="1" si="149"/>
        <v>4959.3599999999997</v>
      </c>
      <c r="I1180" s="2">
        <f t="shared" ca="1" si="144"/>
        <v>1928.6400000000003</v>
      </c>
      <c r="J1180" s="2">
        <f t="shared" ca="1" si="145"/>
        <v>0.28000000000000003</v>
      </c>
      <c r="K1180" s="2">
        <f t="shared" ca="1" si="150"/>
        <v>4683.84</v>
      </c>
      <c r="L1180" s="2">
        <f t="shared" ca="1" si="151"/>
        <v>4477.2</v>
      </c>
      <c r="M1180" s="2">
        <f t="shared" ca="1" si="146"/>
        <v>206.64000000000033</v>
      </c>
      <c r="N1180" s="2">
        <f t="shared" ca="1" si="147"/>
        <v>4.4117647058823595E-2</v>
      </c>
    </row>
    <row r="1181" spans="1:14">
      <c r="A1181" t="s">
        <v>47</v>
      </c>
      <c r="B1181" t="s">
        <v>176</v>
      </c>
      <c r="C1181" t="s">
        <v>195</v>
      </c>
      <c r="D1181" t="s">
        <v>191</v>
      </c>
      <c r="E1181" t="s">
        <v>196</v>
      </c>
      <c r="F1181" s="1">
        <v>45200</v>
      </c>
      <c r="G1181" s="2">
        <f t="shared" ca="1" si="148"/>
        <v>9069</v>
      </c>
      <c r="H1181" s="2">
        <f t="shared" ca="1" si="149"/>
        <v>7527.2699999999995</v>
      </c>
      <c r="I1181" s="2">
        <f t="shared" ca="1" si="144"/>
        <v>1541.7300000000005</v>
      </c>
      <c r="J1181" s="2">
        <f t="shared" ca="1" si="145"/>
        <v>0.17000000000000004</v>
      </c>
      <c r="K1181" s="2">
        <f t="shared" ca="1" si="150"/>
        <v>5894.85</v>
      </c>
      <c r="L1181" s="2">
        <f t="shared" ca="1" si="151"/>
        <v>6711.0599999999995</v>
      </c>
      <c r="M1181" s="2">
        <f t="shared" ca="1" si="146"/>
        <v>-816.20999999999913</v>
      </c>
      <c r="N1181" s="2">
        <f t="shared" ca="1" si="147"/>
        <v>-0.1384615384615383</v>
      </c>
    </row>
    <row r="1182" spans="1:14">
      <c r="A1182" t="s">
        <v>51</v>
      </c>
      <c r="B1182" t="s">
        <v>179</v>
      </c>
      <c r="C1182" t="s">
        <v>197</v>
      </c>
      <c r="D1182" t="s">
        <v>191</v>
      </c>
      <c r="E1182" t="s">
        <v>198</v>
      </c>
      <c r="F1182" s="1">
        <v>45200</v>
      </c>
      <c r="G1182" s="2">
        <f t="shared" ca="1" si="148"/>
        <v>3759</v>
      </c>
      <c r="H1182" s="2">
        <f t="shared" ca="1" si="149"/>
        <v>2443.35</v>
      </c>
      <c r="I1182" s="2">
        <f t="shared" ca="1" si="144"/>
        <v>1315.65</v>
      </c>
      <c r="J1182" s="2">
        <f t="shared" ca="1" si="145"/>
        <v>0.35000000000000003</v>
      </c>
      <c r="K1182" s="2">
        <f t="shared" ca="1" si="150"/>
        <v>2706.48</v>
      </c>
      <c r="L1182" s="2">
        <f t="shared" ca="1" si="151"/>
        <v>2856.84</v>
      </c>
      <c r="M1182" s="2">
        <f t="shared" ca="1" si="146"/>
        <v>-150.36000000000013</v>
      </c>
      <c r="N1182" s="2">
        <f t="shared" ca="1" si="147"/>
        <v>-5.5555555555555601E-2</v>
      </c>
    </row>
    <row r="1183" spans="1:14">
      <c r="A1183" t="s">
        <v>53</v>
      </c>
      <c r="B1183" t="s">
        <v>181</v>
      </c>
      <c r="C1183" t="s">
        <v>199</v>
      </c>
      <c r="D1183" t="s">
        <v>191</v>
      </c>
      <c r="E1183" t="s">
        <v>200</v>
      </c>
      <c r="F1183" s="1">
        <v>45200</v>
      </c>
      <c r="G1183" s="2">
        <f t="shared" ca="1" si="148"/>
        <v>2489</v>
      </c>
      <c r="H1183" s="2">
        <f t="shared" ca="1" si="149"/>
        <v>2240.1</v>
      </c>
      <c r="I1183" s="2">
        <f t="shared" ca="1" si="144"/>
        <v>248.90000000000009</v>
      </c>
      <c r="J1183" s="2">
        <f t="shared" ca="1" si="145"/>
        <v>0.10000000000000003</v>
      </c>
      <c r="K1183" s="2">
        <f t="shared" ca="1" si="150"/>
        <v>1941.42</v>
      </c>
      <c r="L1183" s="2">
        <f t="shared" ca="1" si="151"/>
        <v>1742.3</v>
      </c>
      <c r="M1183" s="2">
        <f t="shared" ca="1" si="146"/>
        <v>199.12000000000012</v>
      </c>
      <c r="N1183" s="2">
        <f t="shared" ca="1" si="147"/>
        <v>0.10256410256410262</v>
      </c>
    </row>
    <row r="1184" spans="1:14">
      <c r="A1184" t="s">
        <v>54</v>
      </c>
      <c r="B1184" t="s">
        <v>184</v>
      </c>
      <c r="C1184" t="s">
        <v>201</v>
      </c>
      <c r="D1184" t="s">
        <v>191</v>
      </c>
      <c r="E1184" t="s">
        <v>202</v>
      </c>
      <c r="F1184" s="1">
        <v>45200</v>
      </c>
      <c r="G1184" s="2">
        <f t="shared" ca="1" si="148"/>
        <v>9350</v>
      </c>
      <c r="H1184" s="2">
        <f t="shared" ca="1" si="149"/>
        <v>6077.5</v>
      </c>
      <c r="I1184" s="2">
        <f t="shared" ca="1" si="144"/>
        <v>3272.5</v>
      </c>
      <c r="J1184" s="2">
        <f t="shared" ca="1" si="145"/>
        <v>0.35</v>
      </c>
      <c r="K1184" s="2">
        <f t="shared" ca="1" si="150"/>
        <v>9163</v>
      </c>
      <c r="L1184" s="2">
        <f t="shared" ca="1" si="151"/>
        <v>7480</v>
      </c>
      <c r="M1184" s="2">
        <f t="shared" ca="1" si="146"/>
        <v>1683</v>
      </c>
      <c r="N1184" s="2">
        <f t="shared" ca="1" si="147"/>
        <v>0.18367346938775511</v>
      </c>
    </row>
    <row r="1185" spans="1:14">
      <c r="A1185" t="s">
        <v>55</v>
      </c>
      <c r="B1185" t="s">
        <v>187</v>
      </c>
      <c r="C1185" t="s">
        <v>203</v>
      </c>
      <c r="D1185" t="s">
        <v>204</v>
      </c>
      <c r="E1185" t="s">
        <v>204</v>
      </c>
      <c r="F1185" s="1">
        <v>45200</v>
      </c>
      <c r="G1185" s="2">
        <f t="shared" ca="1" si="148"/>
        <v>664</v>
      </c>
      <c r="H1185" s="2">
        <f t="shared" ca="1" si="149"/>
        <v>524.56000000000006</v>
      </c>
      <c r="I1185" s="2">
        <f t="shared" ca="1" si="144"/>
        <v>139.43999999999994</v>
      </c>
      <c r="J1185" s="2">
        <f t="shared" ca="1" si="145"/>
        <v>0.20999999999999991</v>
      </c>
      <c r="K1185" s="2">
        <f t="shared" ca="1" si="150"/>
        <v>683.92</v>
      </c>
      <c r="L1185" s="2">
        <f t="shared" ca="1" si="151"/>
        <v>405.03999999999996</v>
      </c>
      <c r="M1185" s="2">
        <f t="shared" ca="1" si="146"/>
        <v>278.88</v>
      </c>
      <c r="N1185" s="2">
        <f t="shared" ca="1" si="147"/>
        <v>0.40776699029126218</v>
      </c>
    </row>
    <row r="1186" spans="1:14">
      <c r="A1186" t="s">
        <v>58</v>
      </c>
      <c r="B1186" t="s">
        <v>169</v>
      </c>
      <c r="C1186" t="s">
        <v>205</v>
      </c>
      <c r="D1186" t="s">
        <v>206</v>
      </c>
      <c r="E1186" t="s">
        <v>206</v>
      </c>
      <c r="F1186" s="1">
        <v>45200</v>
      </c>
      <c r="G1186" s="2">
        <f t="shared" ca="1" si="148"/>
        <v>385</v>
      </c>
      <c r="H1186" s="2">
        <f t="shared" ca="1" si="149"/>
        <v>308</v>
      </c>
      <c r="I1186" s="2">
        <f t="shared" ca="1" si="144"/>
        <v>77</v>
      </c>
      <c r="J1186" s="2">
        <f t="shared" ca="1" si="145"/>
        <v>0.2</v>
      </c>
      <c r="K1186" s="2">
        <f t="shared" ca="1" si="150"/>
        <v>327.25</v>
      </c>
      <c r="L1186" s="2">
        <f t="shared" ca="1" si="151"/>
        <v>261.8</v>
      </c>
      <c r="M1186" s="2">
        <f t="shared" ca="1" si="146"/>
        <v>65.449999999999989</v>
      </c>
      <c r="N1186" s="2">
        <f t="shared" ca="1" si="147"/>
        <v>0.19999999999999996</v>
      </c>
    </row>
    <row r="1187" spans="1:14">
      <c r="A1187" t="s">
        <v>59</v>
      </c>
      <c r="B1187" t="s">
        <v>172</v>
      </c>
      <c r="C1187" t="s">
        <v>207</v>
      </c>
      <c r="D1187" t="s">
        <v>208</v>
      </c>
      <c r="E1187" t="s">
        <v>208</v>
      </c>
      <c r="F1187" s="1">
        <v>45200</v>
      </c>
      <c r="G1187" s="2">
        <f t="shared" ca="1" si="148"/>
        <v>1134</v>
      </c>
      <c r="H1187" s="2">
        <f t="shared" ca="1" si="149"/>
        <v>952.56</v>
      </c>
      <c r="I1187" s="2">
        <f t="shared" ca="1" si="144"/>
        <v>181.44000000000005</v>
      </c>
      <c r="J1187" s="2">
        <f t="shared" ca="1" si="145"/>
        <v>0.16000000000000006</v>
      </c>
      <c r="K1187" s="2">
        <f t="shared" ca="1" si="150"/>
        <v>1202.04</v>
      </c>
      <c r="L1187" s="2">
        <f t="shared" ca="1" si="151"/>
        <v>782.45999999999992</v>
      </c>
      <c r="M1187" s="2">
        <f t="shared" ca="1" si="146"/>
        <v>419.58000000000004</v>
      </c>
      <c r="N1187" s="2">
        <f t="shared" ca="1" si="147"/>
        <v>0.34905660377358494</v>
      </c>
    </row>
    <row r="1188" spans="1:14">
      <c r="A1188" t="s">
        <v>60</v>
      </c>
      <c r="B1188" t="s">
        <v>176</v>
      </c>
      <c r="C1188" t="s">
        <v>209</v>
      </c>
      <c r="D1188" t="s">
        <v>210</v>
      </c>
      <c r="E1188" t="s">
        <v>211</v>
      </c>
      <c r="F1188" s="1">
        <v>45200</v>
      </c>
      <c r="G1188" s="2">
        <f t="shared" ca="1" si="148"/>
        <v>8383</v>
      </c>
      <c r="H1188" s="2">
        <f t="shared" ca="1" si="149"/>
        <v>7460.87</v>
      </c>
      <c r="I1188" s="2">
        <f t="shared" ca="1" si="144"/>
        <v>922.13000000000011</v>
      </c>
      <c r="J1188" s="2">
        <f t="shared" ca="1" si="145"/>
        <v>0.11000000000000001</v>
      </c>
      <c r="K1188" s="2">
        <f t="shared" ca="1" si="150"/>
        <v>6790.23</v>
      </c>
      <c r="L1188" s="2">
        <f t="shared" ca="1" si="151"/>
        <v>6203.42</v>
      </c>
      <c r="M1188" s="2">
        <f t="shared" ca="1" si="146"/>
        <v>586.80999999999949</v>
      </c>
      <c r="N1188" s="2">
        <f t="shared" ca="1" si="147"/>
        <v>8.6419753086419679E-2</v>
      </c>
    </row>
    <row r="1189" spans="1:14">
      <c r="A1189" t="s">
        <v>62</v>
      </c>
      <c r="B1189" t="s">
        <v>179</v>
      </c>
      <c r="C1189" t="s">
        <v>212</v>
      </c>
      <c r="D1189" t="s">
        <v>210</v>
      </c>
      <c r="E1189" t="s">
        <v>213</v>
      </c>
      <c r="F1189" s="1">
        <v>45200</v>
      </c>
      <c r="G1189" s="2">
        <f t="shared" ca="1" si="148"/>
        <v>4575</v>
      </c>
      <c r="H1189" s="2">
        <f t="shared" ca="1" si="149"/>
        <v>3202.5</v>
      </c>
      <c r="I1189" s="2">
        <f t="shared" ca="1" si="144"/>
        <v>1372.5</v>
      </c>
      <c r="J1189" s="2">
        <f t="shared" ca="1" si="145"/>
        <v>0.3</v>
      </c>
      <c r="K1189" s="2">
        <f t="shared" ca="1" si="150"/>
        <v>3248.25</v>
      </c>
      <c r="L1189" s="2">
        <f t="shared" ca="1" si="151"/>
        <v>2790.75</v>
      </c>
      <c r="M1189" s="2">
        <f t="shared" ca="1" si="146"/>
        <v>457.5</v>
      </c>
      <c r="N1189" s="2">
        <f t="shared" ca="1" si="147"/>
        <v>0.14084507042253522</v>
      </c>
    </row>
    <row r="1190" spans="1:14">
      <c r="A1190" t="s">
        <v>64</v>
      </c>
      <c r="B1190" t="s">
        <v>181</v>
      </c>
      <c r="C1190" t="s">
        <v>214</v>
      </c>
      <c r="D1190" t="s">
        <v>171</v>
      </c>
      <c r="E1190" t="s">
        <v>171</v>
      </c>
      <c r="F1190" s="1">
        <v>45200</v>
      </c>
      <c r="G1190" s="2">
        <f t="shared" ca="1" si="148"/>
        <v>1990</v>
      </c>
      <c r="H1190" s="2">
        <f t="shared" ca="1" si="149"/>
        <v>1432.8</v>
      </c>
      <c r="I1190" s="2">
        <f t="shared" ca="1" si="144"/>
        <v>557.20000000000005</v>
      </c>
      <c r="J1190" s="2">
        <f t="shared" ca="1" si="145"/>
        <v>0.28000000000000003</v>
      </c>
      <c r="K1190" s="2">
        <f t="shared" ca="1" si="150"/>
        <v>2169.1</v>
      </c>
      <c r="L1190" s="2">
        <f t="shared" ca="1" si="151"/>
        <v>1293.5</v>
      </c>
      <c r="M1190" s="2">
        <f t="shared" ca="1" si="146"/>
        <v>875.59999999999991</v>
      </c>
      <c r="N1190" s="2">
        <f t="shared" ca="1" si="147"/>
        <v>0.40366972477064217</v>
      </c>
    </row>
    <row r="1191" spans="1:14">
      <c r="A1191" t="s">
        <v>65</v>
      </c>
      <c r="B1191" t="s">
        <v>184</v>
      </c>
      <c r="C1191" t="s">
        <v>215</v>
      </c>
      <c r="D1191" t="s">
        <v>174</v>
      </c>
      <c r="E1191" t="s">
        <v>175</v>
      </c>
      <c r="F1191" s="1">
        <v>45200</v>
      </c>
      <c r="G1191" s="2">
        <f t="shared" ca="1" si="148"/>
        <v>8426</v>
      </c>
      <c r="H1191" s="2">
        <f t="shared" ca="1" si="149"/>
        <v>6740.8</v>
      </c>
      <c r="I1191" s="2">
        <f t="shared" ca="1" si="144"/>
        <v>1685.1999999999998</v>
      </c>
      <c r="J1191" s="2">
        <f t="shared" ca="1" si="145"/>
        <v>0.19999999999999998</v>
      </c>
      <c r="K1191" s="2">
        <f t="shared" ca="1" si="150"/>
        <v>9100.08</v>
      </c>
      <c r="L1191" s="2">
        <f t="shared" ca="1" si="151"/>
        <v>5055.5999999999995</v>
      </c>
      <c r="M1191" s="2">
        <f t="shared" ca="1" si="146"/>
        <v>4044.4800000000005</v>
      </c>
      <c r="N1191" s="2">
        <f t="shared" ca="1" si="147"/>
        <v>0.44444444444444448</v>
      </c>
    </row>
    <row r="1192" spans="1:14">
      <c r="A1192" t="s">
        <v>66</v>
      </c>
      <c r="B1192" t="s">
        <v>187</v>
      </c>
      <c r="C1192" t="s">
        <v>216</v>
      </c>
      <c r="D1192" t="s">
        <v>174</v>
      </c>
      <c r="E1192" t="s">
        <v>178</v>
      </c>
      <c r="F1192" s="1">
        <v>45200</v>
      </c>
      <c r="G1192" s="2">
        <f t="shared" ca="1" si="148"/>
        <v>8384</v>
      </c>
      <c r="H1192" s="2">
        <f t="shared" ca="1" si="149"/>
        <v>6958.7199999999993</v>
      </c>
      <c r="I1192" s="2">
        <f t="shared" ca="1" si="144"/>
        <v>1425.2800000000007</v>
      </c>
      <c r="J1192" s="2">
        <f t="shared" ca="1" si="145"/>
        <v>0.17000000000000007</v>
      </c>
      <c r="K1192" s="2">
        <f t="shared" ca="1" si="150"/>
        <v>6874.88</v>
      </c>
      <c r="L1192" s="2">
        <f t="shared" ca="1" si="151"/>
        <v>5198.08</v>
      </c>
      <c r="M1192" s="2">
        <f t="shared" ca="1" si="146"/>
        <v>1676.8000000000002</v>
      </c>
      <c r="N1192" s="2">
        <f t="shared" ca="1" si="147"/>
        <v>0.24390243902439027</v>
      </c>
    </row>
    <row r="1193" spans="1:14">
      <c r="A1193" t="s">
        <v>67</v>
      </c>
      <c r="B1193" t="s">
        <v>169</v>
      </c>
      <c r="C1193" t="s">
        <v>217</v>
      </c>
      <c r="D1193" t="s">
        <v>174</v>
      </c>
      <c r="E1193" t="s">
        <v>180</v>
      </c>
      <c r="F1193" s="1">
        <v>45200</v>
      </c>
      <c r="G1193" s="2">
        <f t="shared" ca="1" si="148"/>
        <v>387</v>
      </c>
      <c r="H1193" s="2">
        <f t="shared" ca="1" si="149"/>
        <v>290.25</v>
      </c>
      <c r="I1193" s="2">
        <f t="shared" ca="1" si="144"/>
        <v>96.75</v>
      </c>
      <c r="J1193" s="2">
        <f t="shared" ca="1" si="145"/>
        <v>0.25</v>
      </c>
      <c r="K1193" s="2">
        <f t="shared" ca="1" si="150"/>
        <v>251.55</v>
      </c>
      <c r="L1193" s="2">
        <f t="shared" ca="1" si="151"/>
        <v>305.73</v>
      </c>
      <c r="M1193" s="2">
        <f t="shared" ca="1" si="146"/>
        <v>-54.180000000000007</v>
      </c>
      <c r="N1193" s="2">
        <f t="shared" ca="1" si="147"/>
        <v>-0.2153846153846154</v>
      </c>
    </row>
    <row r="1194" spans="1:14">
      <c r="A1194" t="s">
        <v>68</v>
      </c>
      <c r="B1194" t="s">
        <v>172</v>
      </c>
      <c r="C1194" t="s">
        <v>218</v>
      </c>
      <c r="D1194" t="s">
        <v>174</v>
      </c>
      <c r="E1194" t="s">
        <v>183</v>
      </c>
      <c r="F1194" s="1">
        <v>45200</v>
      </c>
      <c r="G1194" s="2">
        <f t="shared" ca="1" si="148"/>
        <v>6832</v>
      </c>
      <c r="H1194" s="2">
        <f t="shared" ca="1" si="149"/>
        <v>4782.3999999999996</v>
      </c>
      <c r="I1194" s="2">
        <f t="shared" ca="1" si="144"/>
        <v>2049.6000000000004</v>
      </c>
      <c r="J1194" s="2">
        <f t="shared" ca="1" si="145"/>
        <v>0.30000000000000004</v>
      </c>
      <c r="K1194" s="2">
        <f t="shared" ca="1" si="150"/>
        <v>7515.2</v>
      </c>
      <c r="L1194" s="2">
        <f t="shared" ca="1" si="151"/>
        <v>5328.96</v>
      </c>
      <c r="M1194" s="2">
        <f t="shared" ca="1" si="146"/>
        <v>2186.2399999999998</v>
      </c>
      <c r="N1194" s="2">
        <f t="shared" ca="1" si="147"/>
        <v>0.29090909090909089</v>
      </c>
    </row>
    <row r="1195" spans="1:14">
      <c r="A1195" t="s">
        <v>69</v>
      </c>
      <c r="B1195" t="s">
        <v>176</v>
      </c>
      <c r="C1195" t="s">
        <v>219</v>
      </c>
      <c r="D1195" t="s">
        <v>174</v>
      </c>
      <c r="E1195" t="s">
        <v>186</v>
      </c>
      <c r="F1195" s="1">
        <v>45200</v>
      </c>
      <c r="G1195" s="2">
        <f t="shared" ca="1" si="148"/>
        <v>2940</v>
      </c>
      <c r="H1195" s="2">
        <f t="shared" ca="1" si="149"/>
        <v>2499</v>
      </c>
      <c r="I1195" s="2">
        <f t="shared" ca="1" si="144"/>
        <v>441</v>
      </c>
      <c r="J1195" s="2">
        <f t="shared" ca="1" si="145"/>
        <v>0.15</v>
      </c>
      <c r="K1195" s="2">
        <f t="shared" ca="1" si="150"/>
        <v>3322.2</v>
      </c>
      <c r="L1195" s="2">
        <f t="shared" ca="1" si="151"/>
        <v>1911</v>
      </c>
      <c r="M1195" s="2">
        <f t="shared" ca="1" si="146"/>
        <v>1411.1999999999998</v>
      </c>
      <c r="N1195" s="2">
        <f t="shared" ca="1" si="147"/>
        <v>0.4247787610619469</v>
      </c>
    </row>
    <row r="1196" spans="1:14">
      <c r="A1196" t="s">
        <v>70</v>
      </c>
      <c r="B1196" t="s">
        <v>179</v>
      </c>
      <c r="C1196" t="s">
        <v>220</v>
      </c>
      <c r="D1196" t="s">
        <v>189</v>
      </c>
      <c r="E1196" t="s">
        <v>189</v>
      </c>
      <c r="F1196" s="1">
        <v>45200</v>
      </c>
      <c r="G1196" s="2">
        <f t="shared" ca="1" si="148"/>
        <v>3628</v>
      </c>
      <c r="H1196" s="2">
        <f t="shared" ca="1" si="149"/>
        <v>2358.2000000000003</v>
      </c>
      <c r="I1196" s="2">
        <f t="shared" ca="1" si="144"/>
        <v>1269.7999999999997</v>
      </c>
      <c r="J1196" s="2">
        <f t="shared" ca="1" si="145"/>
        <v>0.34999999999999992</v>
      </c>
      <c r="K1196" s="2">
        <f t="shared" ca="1" si="150"/>
        <v>3990.8</v>
      </c>
      <c r="L1196" s="2">
        <f t="shared" ca="1" si="151"/>
        <v>2285.64</v>
      </c>
      <c r="M1196" s="2">
        <f t="shared" ca="1" si="146"/>
        <v>1705.1600000000003</v>
      </c>
      <c r="N1196" s="2">
        <f t="shared" ca="1" si="147"/>
        <v>0.4272727272727273</v>
      </c>
    </row>
    <row r="1197" spans="1:14">
      <c r="A1197" t="s">
        <v>71</v>
      </c>
      <c r="B1197" t="s">
        <v>181</v>
      </c>
      <c r="C1197" t="s">
        <v>221</v>
      </c>
      <c r="D1197" t="s">
        <v>191</v>
      </c>
      <c r="E1197" t="s">
        <v>192</v>
      </c>
      <c r="F1197" s="1">
        <v>45200</v>
      </c>
      <c r="G1197" s="2">
        <f t="shared" ca="1" si="148"/>
        <v>4905</v>
      </c>
      <c r="H1197" s="2">
        <f t="shared" ca="1" si="149"/>
        <v>4316.3999999999996</v>
      </c>
      <c r="I1197" s="2">
        <f t="shared" ref="I1197:I1260" ca="1" si="152">G1197-H1197</f>
        <v>588.60000000000036</v>
      </c>
      <c r="J1197" s="2">
        <f t="shared" ref="J1197:J1260" ca="1" si="153">I1197/G1197</f>
        <v>0.12000000000000008</v>
      </c>
      <c r="K1197" s="2">
        <f t="shared" ca="1" si="150"/>
        <v>4120.2</v>
      </c>
      <c r="L1197" s="2">
        <f t="shared" ca="1" si="151"/>
        <v>2943</v>
      </c>
      <c r="M1197" s="2">
        <f t="shared" ref="M1197:M1260" ca="1" si="154">K1197-L1197</f>
        <v>1177.1999999999998</v>
      </c>
      <c r="N1197" s="2">
        <f t="shared" ref="N1197:N1260" ca="1" si="155">M1197/K1197</f>
        <v>0.2857142857142857</v>
      </c>
    </row>
    <row r="1198" spans="1:14">
      <c r="A1198" t="s">
        <v>72</v>
      </c>
      <c r="B1198" t="s">
        <v>184</v>
      </c>
      <c r="C1198" t="s">
        <v>222</v>
      </c>
      <c r="D1198" t="s">
        <v>191</v>
      </c>
      <c r="E1198" t="s">
        <v>194</v>
      </c>
      <c r="F1198" s="1">
        <v>45200</v>
      </c>
      <c r="G1198" s="2">
        <f t="shared" ca="1" si="148"/>
        <v>4636</v>
      </c>
      <c r="H1198" s="2">
        <f t="shared" ca="1" si="149"/>
        <v>3986.96</v>
      </c>
      <c r="I1198" s="2">
        <f t="shared" ca="1" si="152"/>
        <v>649.04</v>
      </c>
      <c r="J1198" s="2">
        <f t="shared" ca="1" si="153"/>
        <v>0.13999999999999999</v>
      </c>
      <c r="K1198" s="2">
        <f t="shared" ca="1" si="150"/>
        <v>5377.76</v>
      </c>
      <c r="L1198" s="2">
        <f t="shared" ca="1" si="151"/>
        <v>3059.76</v>
      </c>
      <c r="M1198" s="2">
        <f t="shared" ca="1" si="154"/>
        <v>2318</v>
      </c>
      <c r="N1198" s="2">
        <f t="shared" ca="1" si="155"/>
        <v>0.43103448275862066</v>
      </c>
    </row>
    <row r="1199" spans="1:14">
      <c r="A1199" t="s">
        <v>73</v>
      </c>
      <c r="B1199" t="s">
        <v>187</v>
      </c>
      <c r="C1199" t="s">
        <v>223</v>
      </c>
      <c r="D1199" t="s">
        <v>191</v>
      </c>
      <c r="E1199" t="s">
        <v>196</v>
      </c>
      <c r="F1199" s="1">
        <v>45200</v>
      </c>
      <c r="G1199" s="2">
        <f t="shared" ca="1" si="148"/>
        <v>8496</v>
      </c>
      <c r="H1199" s="2">
        <f t="shared" ca="1" si="149"/>
        <v>5947.2</v>
      </c>
      <c r="I1199" s="2">
        <f t="shared" ca="1" si="152"/>
        <v>2548.8000000000002</v>
      </c>
      <c r="J1199" s="2">
        <f t="shared" ca="1" si="153"/>
        <v>0.30000000000000004</v>
      </c>
      <c r="K1199" s="2">
        <f t="shared" ca="1" si="150"/>
        <v>8496</v>
      </c>
      <c r="L1199" s="2">
        <f t="shared" ca="1" si="151"/>
        <v>6541.92</v>
      </c>
      <c r="M1199" s="2">
        <f t="shared" ca="1" si="154"/>
        <v>1954.08</v>
      </c>
      <c r="N1199" s="2">
        <f t="shared" ca="1" si="155"/>
        <v>0.22999999999999998</v>
      </c>
    </row>
    <row r="1200" spans="1:14">
      <c r="A1200" t="s">
        <v>74</v>
      </c>
      <c r="B1200" t="s">
        <v>169</v>
      </c>
      <c r="C1200" t="s">
        <v>224</v>
      </c>
      <c r="D1200" t="s">
        <v>191</v>
      </c>
      <c r="E1200" t="s">
        <v>198</v>
      </c>
      <c r="F1200" s="1">
        <v>45200</v>
      </c>
      <c r="G1200" s="2">
        <f t="shared" ca="1" si="148"/>
        <v>7269</v>
      </c>
      <c r="H1200" s="2">
        <f t="shared" ca="1" si="149"/>
        <v>6251.34</v>
      </c>
      <c r="I1200" s="2">
        <f t="shared" ca="1" si="152"/>
        <v>1017.6599999999999</v>
      </c>
      <c r="J1200" s="2">
        <f t="shared" ca="1" si="153"/>
        <v>0.13999999999999999</v>
      </c>
      <c r="K1200" s="2">
        <f t="shared" ca="1" si="150"/>
        <v>5379.06</v>
      </c>
      <c r="L1200" s="2">
        <f t="shared" ca="1" si="151"/>
        <v>5524.4400000000005</v>
      </c>
      <c r="M1200" s="2">
        <f t="shared" ca="1" si="154"/>
        <v>-145.38000000000011</v>
      </c>
      <c r="N1200" s="2">
        <f t="shared" ca="1" si="155"/>
        <v>-2.7027027027027046E-2</v>
      </c>
    </row>
    <row r="1201" spans="1:14">
      <c r="A1201" t="s">
        <v>75</v>
      </c>
      <c r="B1201" t="s">
        <v>172</v>
      </c>
      <c r="C1201" t="s">
        <v>225</v>
      </c>
      <c r="D1201" t="s">
        <v>191</v>
      </c>
      <c r="E1201" t="s">
        <v>200</v>
      </c>
      <c r="F1201" s="1">
        <v>45200</v>
      </c>
      <c r="G1201" s="2">
        <f t="shared" ca="1" si="148"/>
        <v>8464</v>
      </c>
      <c r="H1201" s="2">
        <f t="shared" ca="1" si="149"/>
        <v>6009.44</v>
      </c>
      <c r="I1201" s="2">
        <f t="shared" ca="1" si="152"/>
        <v>2454.5600000000004</v>
      </c>
      <c r="J1201" s="2">
        <f t="shared" ca="1" si="153"/>
        <v>0.29000000000000004</v>
      </c>
      <c r="K1201" s="2">
        <f t="shared" ca="1" si="150"/>
        <v>6686.56</v>
      </c>
      <c r="L1201" s="2">
        <f t="shared" ca="1" si="151"/>
        <v>6178.72</v>
      </c>
      <c r="M1201" s="2">
        <f t="shared" ca="1" si="154"/>
        <v>507.84000000000015</v>
      </c>
      <c r="N1201" s="2">
        <f t="shared" ca="1" si="155"/>
        <v>7.5949367088607611E-2</v>
      </c>
    </row>
    <row r="1202" spans="1:14">
      <c r="A1202" t="s">
        <v>76</v>
      </c>
      <c r="B1202" t="s">
        <v>176</v>
      </c>
      <c r="C1202" t="s">
        <v>226</v>
      </c>
      <c r="D1202" t="s">
        <v>191</v>
      </c>
      <c r="E1202" t="s">
        <v>202</v>
      </c>
      <c r="F1202" s="1">
        <v>45200</v>
      </c>
      <c r="G1202" s="2">
        <f t="shared" ca="1" si="148"/>
        <v>5607</v>
      </c>
      <c r="H1202" s="2">
        <f t="shared" ca="1" si="149"/>
        <v>4093.11</v>
      </c>
      <c r="I1202" s="2">
        <f t="shared" ca="1" si="152"/>
        <v>1513.8899999999999</v>
      </c>
      <c r="J1202" s="2">
        <f t="shared" ca="1" si="153"/>
        <v>0.26999999999999996</v>
      </c>
      <c r="K1202" s="2">
        <f t="shared" ca="1" si="150"/>
        <v>5999.49</v>
      </c>
      <c r="L1202" s="2">
        <f t="shared" ca="1" si="151"/>
        <v>3756.69</v>
      </c>
      <c r="M1202" s="2">
        <f t="shared" ca="1" si="154"/>
        <v>2242.7999999999997</v>
      </c>
      <c r="N1202" s="2">
        <f t="shared" ca="1" si="155"/>
        <v>0.37383177570093457</v>
      </c>
    </row>
    <row r="1203" spans="1:14">
      <c r="A1203" t="s">
        <v>77</v>
      </c>
      <c r="B1203" t="s">
        <v>179</v>
      </c>
      <c r="C1203" t="s">
        <v>227</v>
      </c>
      <c r="D1203" t="s">
        <v>204</v>
      </c>
      <c r="E1203" t="s">
        <v>204</v>
      </c>
      <c r="F1203" s="1">
        <v>45200</v>
      </c>
      <c r="G1203" s="2">
        <f t="shared" ca="1" si="148"/>
        <v>625</v>
      </c>
      <c r="H1203" s="2">
        <f t="shared" ca="1" si="149"/>
        <v>550</v>
      </c>
      <c r="I1203" s="2">
        <f t="shared" ca="1" si="152"/>
        <v>75</v>
      </c>
      <c r="J1203" s="2">
        <f t="shared" ca="1" si="153"/>
        <v>0.12</v>
      </c>
      <c r="K1203" s="2">
        <f t="shared" ca="1" si="150"/>
        <v>550</v>
      </c>
      <c r="L1203" s="2">
        <f t="shared" ca="1" si="151"/>
        <v>456.25</v>
      </c>
      <c r="M1203" s="2">
        <f t="shared" ca="1" si="154"/>
        <v>93.75</v>
      </c>
      <c r="N1203" s="2">
        <f t="shared" ca="1" si="155"/>
        <v>0.17045454545454544</v>
      </c>
    </row>
    <row r="1204" spans="1:14">
      <c r="A1204" t="s">
        <v>78</v>
      </c>
      <c r="B1204" t="s">
        <v>181</v>
      </c>
      <c r="C1204" t="s">
        <v>228</v>
      </c>
      <c r="D1204" t="s">
        <v>206</v>
      </c>
      <c r="E1204" t="s">
        <v>206</v>
      </c>
      <c r="F1204" s="1">
        <v>45200</v>
      </c>
      <c r="G1204" s="2">
        <f t="shared" ca="1" si="148"/>
        <v>7600</v>
      </c>
      <c r="H1204" s="2">
        <f t="shared" ca="1" si="149"/>
        <v>5320</v>
      </c>
      <c r="I1204" s="2">
        <f t="shared" ca="1" si="152"/>
        <v>2280</v>
      </c>
      <c r="J1204" s="2">
        <f t="shared" ca="1" si="153"/>
        <v>0.3</v>
      </c>
      <c r="K1204" s="2">
        <f t="shared" ca="1" si="150"/>
        <v>7600</v>
      </c>
      <c r="L1204" s="2">
        <f t="shared" ca="1" si="151"/>
        <v>6004</v>
      </c>
      <c r="M1204" s="2">
        <f t="shared" ca="1" si="154"/>
        <v>1596</v>
      </c>
      <c r="N1204" s="2">
        <f t="shared" ca="1" si="155"/>
        <v>0.21</v>
      </c>
    </row>
    <row r="1205" spans="1:14">
      <c r="A1205" t="s">
        <v>79</v>
      </c>
      <c r="B1205" t="s">
        <v>184</v>
      </c>
      <c r="C1205" t="s">
        <v>229</v>
      </c>
      <c r="D1205" t="s">
        <v>208</v>
      </c>
      <c r="E1205" t="s">
        <v>208</v>
      </c>
      <c r="F1205" s="1">
        <v>45200</v>
      </c>
      <c r="G1205" s="2">
        <f t="shared" ca="1" si="148"/>
        <v>3783</v>
      </c>
      <c r="H1205" s="2">
        <f t="shared" ca="1" si="149"/>
        <v>3329.04</v>
      </c>
      <c r="I1205" s="2">
        <f t="shared" ca="1" si="152"/>
        <v>453.96000000000004</v>
      </c>
      <c r="J1205" s="2">
        <f t="shared" ca="1" si="153"/>
        <v>0.12000000000000001</v>
      </c>
      <c r="K1205" s="2">
        <f t="shared" ca="1" si="150"/>
        <v>3631.68</v>
      </c>
      <c r="L1205" s="2">
        <f t="shared" ca="1" si="151"/>
        <v>2458.9500000000003</v>
      </c>
      <c r="M1205" s="2">
        <f t="shared" ca="1" si="154"/>
        <v>1172.7299999999996</v>
      </c>
      <c r="N1205" s="2">
        <f t="shared" ca="1" si="155"/>
        <v>0.32291666666666657</v>
      </c>
    </row>
    <row r="1206" spans="1:14">
      <c r="A1206" t="s">
        <v>80</v>
      </c>
      <c r="B1206" t="s">
        <v>187</v>
      </c>
      <c r="C1206" t="s">
        <v>230</v>
      </c>
      <c r="D1206" t="s">
        <v>210</v>
      </c>
      <c r="E1206" t="s">
        <v>211</v>
      </c>
      <c r="F1206" s="1">
        <v>45200</v>
      </c>
      <c r="G1206" s="2">
        <f t="shared" ca="1" si="148"/>
        <v>5122</v>
      </c>
      <c r="H1206" s="2">
        <f t="shared" ca="1" si="149"/>
        <v>4558.58</v>
      </c>
      <c r="I1206" s="2">
        <f t="shared" ca="1" si="152"/>
        <v>563.42000000000007</v>
      </c>
      <c r="J1206" s="2">
        <f t="shared" ca="1" si="153"/>
        <v>0.11000000000000001</v>
      </c>
      <c r="K1206" s="2">
        <f t="shared" ca="1" si="150"/>
        <v>3380.52</v>
      </c>
      <c r="L1206" s="2">
        <f t="shared" ca="1" si="151"/>
        <v>3790.2799999999997</v>
      </c>
      <c r="M1206" s="2">
        <f t="shared" ca="1" si="154"/>
        <v>-409.75999999999976</v>
      </c>
      <c r="N1206" s="2">
        <f t="shared" ca="1" si="155"/>
        <v>-0.12121212121212115</v>
      </c>
    </row>
    <row r="1207" spans="1:14">
      <c r="A1207" t="s">
        <v>81</v>
      </c>
      <c r="B1207" t="s">
        <v>169</v>
      </c>
      <c r="C1207" t="s">
        <v>231</v>
      </c>
      <c r="D1207" t="s">
        <v>210</v>
      </c>
      <c r="E1207" t="s">
        <v>213</v>
      </c>
      <c r="F1207" s="1">
        <v>45200</v>
      </c>
      <c r="G1207" s="2">
        <f t="shared" ca="1" si="148"/>
        <v>6181</v>
      </c>
      <c r="H1207" s="2">
        <f t="shared" ca="1" si="149"/>
        <v>4759.37</v>
      </c>
      <c r="I1207" s="2">
        <f t="shared" ca="1" si="152"/>
        <v>1421.63</v>
      </c>
      <c r="J1207" s="2">
        <f t="shared" ca="1" si="153"/>
        <v>0.23</v>
      </c>
      <c r="K1207" s="2">
        <f t="shared" ca="1" si="150"/>
        <v>6737.29</v>
      </c>
      <c r="L1207" s="2">
        <f t="shared" ca="1" si="151"/>
        <v>4635.75</v>
      </c>
      <c r="M1207" s="2">
        <f t="shared" ca="1" si="154"/>
        <v>2101.54</v>
      </c>
      <c r="N1207" s="2">
        <f t="shared" ca="1" si="155"/>
        <v>0.31192660550458717</v>
      </c>
    </row>
    <row r="1208" spans="1:14">
      <c r="A1208" t="s">
        <v>82</v>
      </c>
      <c r="B1208" t="s">
        <v>172</v>
      </c>
      <c r="C1208" t="s">
        <v>232</v>
      </c>
      <c r="D1208" t="s">
        <v>171</v>
      </c>
      <c r="E1208" t="s">
        <v>171</v>
      </c>
      <c r="F1208" s="1">
        <v>45200</v>
      </c>
      <c r="G1208" s="2">
        <f t="shared" ca="1" si="148"/>
        <v>7886</v>
      </c>
      <c r="H1208" s="2">
        <f t="shared" ca="1" si="149"/>
        <v>5520.2</v>
      </c>
      <c r="I1208" s="2">
        <f t="shared" ca="1" si="152"/>
        <v>2365.8000000000002</v>
      </c>
      <c r="J1208" s="2">
        <f t="shared" ca="1" si="153"/>
        <v>0.30000000000000004</v>
      </c>
      <c r="K1208" s="2">
        <f t="shared" ca="1" si="150"/>
        <v>8438.02</v>
      </c>
      <c r="L1208" s="2">
        <f t="shared" ca="1" si="151"/>
        <v>5047.04</v>
      </c>
      <c r="M1208" s="2">
        <f t="shared" ca="1" si="154"/>
        <v>3390.9800000000005</v>
      </c>
      <c r="N1208" s="2">
        <f t="shared" ca="1" si="155"/>
        <v>0.40186915887850472</v>
      </c>
    </row>
    <row r="1209" spans="1:14">
      <c r="A1209" t="s">
        <v>83</v>
      </c>
      <c r="B1209" t="s">
        <v>176</v>
      </c>
      <c r="C1209" t="s">
        <v>233</v>
      </c>
      <c r="D1209" t="s">
        <v>174</v>
      </c>
      <c r="E1209" t="s">
        <v>175</v>
      </c>
      <c r="F1209" s="1">
        <v>45200</v>
      </c>
      <c r="G1209" s="2">
        <f t="shared" ca="1" si="148"/>
        <v>2973</v>
      </c>
      <c r="H1209" s="2">
        <f t="shared" ca="1" si="149"/>
        <v>2408.13</v>
      </c>
      <c r="I1209" s="2">
        <f t="shared" ca="1" si="152"/>
        <v>564.86999999999989</v>
      </c>
      <c r="J1209" s="2">
        <f t="shared" ca="1" si="153"/>
        <v>0.18999999999999997</v>
      </c>
      <c r="K1209" s="2">
        <f t="shared" ca="1" si="150"/>
        <v>2794.62</v>
      </c>
      <c r="L1209" s="2">
        <f t="shared" ca="1" si="151"/>
        <v>1783.8</v>
      </c>
      <c r="M1209" s="2">
        <f t="shared" ca="1" si="154"/>
        <v>1010.8199999999999</v>
      </c>
      <c r="N1209" s="2">
        <f t="shared" ca="1" si="155"/>
        <v>0.36170212765957444</v>
      </c>
    </row>
    <row r="1210" spans="1:14">
      <c r="A1210" t="s">
        <v>84</v>
      </c>
      <c r="B1210" t="s">
        <v>179</v>
      </c>
      <c r="C1210" t="s">
        <v>234</v>
      </c>
      <c r="D1210" t="s">
        <v>174</v>
      </c>
      <c r="E1210" t="s">
        <v>178</v>
      </c>
      <c r="F1210" s="1">
        <v>45200</v>
      </c>
      <c r="G1210" s="2">
        <f t="shared" ca="1" si="148"/>
        <v>726</v>
      </c>
      <c r="H1210" s="2">
        <f t="shared" ca="1" si="149"/>
        <v>529.98</v>
      </c>
      <c r="I1210" s="2">
        <f t="shared" ca="1" si="152"/>
        <v>196.01999999999998</v>
      </c>
      <c r="J1210" s="2">
        <f t="shared" ca="1" si="153"/>
        <v>0.26999999999999996</v>
      </c>
      <c r="K1210" s="2">
        <f t="shared" ca="1" si="150"/>
        <v>689.7</v>
      </c>
      <c r="L1210" s="2">
        <f t="shared" ca="1" si="151"/>
        <v>537.24</v>
      </c>
      <c r="M1210" s="2">
        <f t="shared" ca="1" si="154"/>
        <v>152.46000000000004</v>
      </c>
      <c r="N1210" s="2">
        <f t="shared" ca="1" si="155"/>
        <v>0.22105263157894742</v>
      </c>
    </row>
    <row r="1211" spans="1:14">
      <c r="A1211" t="s">
        <v>85</v>
      </c>
      <c r="B1211" t="s">
        <v>181</v>
      </c>
      <c r="C1211" t="s">
        <v>235</v>
      </c>
      <c r="D1211" t="s">
        <v>174</v>
      </c>
      <c r="E1211" t="s">
        <v>180</v>
      </c>
      <c r="F1211" s="1">
        <v>45200</v>
      </c>
      <c r="G1211" s="2">
        <f t="shared" ca="1" si="148"/>
        <v>5100</v>
      </c>
      <c r="H1211" s="2">
        <f t="shared" ca="1" si="149"/>
        <v>3876</v>
      </c>
      <c r="I1211" s="2">
        <f t="shared" ca="1" si="152"/>
        <v>1224</v>
      </c>
      <c r="J1211" s="2">
        <f t="shared" ca="1" si="153"/>
        <v>0.24</v>
      </c>
      <c r="K1211" s="2">
        <f t="shared" ca="1" si="150"/>
        <v>4641</v>
      </c>
      <c r="L1211" s="2">
        <f t="shared" ca="1" si="151"/>
        <v>3060</v>
      </c>
      <c r="M1211" s="2">
        <f t="shared" ca="1" si="154"/>
        <v>1581</v>
      </c>
      <c r="N1211" s="2">
        <f t="shared" ca="1" si="155"/>
        <v>0.34065934065934067</v>
      </c>
    </row>
    <row r="1212" spans="1:14">
      <c r="A1212" t="s">
        <v>86</v>
      </c>
      <c r="B1212" t="s">
        <v>184</v>
      </c>
      <c r="C1212" t="s">
        <v>236</v>
      </c>
      <c r="D1212" t="s">
        <v>174</v>
      </c>
      <c r="E1212" t="s">
        <v>183</v>
      </c>
      <c r="F1212" s="1">
        <v>45200</v>
      </c>
      <c r="G1212" s="2">
        <f t="shared" ca="1" si="148"/>
        <v>2138</v>
      </c>
      <c r="H1212" s="2">
        <f t="shared" ca="1" si="149"/>
        <v>1539.36</v>
      </c>
      <c r="I1212" s="2">
        <f t="shared" ca="1" si="152"/>
        <v>598.6400000000001</v>
      </c>
      <c r="J1212" s="2">
        <f t="shared" ca="1" si="153"/>
        <v>0.28000000000000003</v>
      </c>
      <c r="K1212" s="2">
        <f t="shared" ca="1" si="150"/>
        <v>1731.78</v>
      </c>
      <c r="L1212" s="2">
        <f t="shared" ca="1" si="151"/>
        <v>1517.98</v>
      </c>
      <c r="M1212" s="2">
        <f t="shared" ca="1" si="154"/>
        <v>213.79999999999995</v>
      </c>
      <c r="N1212" s="2">
        <f t="shared" ca="1" si="155"/>
        <v>0.12345679012345677</v>
      </c>
    </row>
    <row r="1213" spans="1:14">
      <c r="A1213" t="s">
        <v>87</v>
      </c>
      <c r="B1213" t="s">
        <v>187</v>
      </c>
      <c r="C1213" t="s">
        <v>237</v>
      </c>
      <c r="D1213" t="s">
        <v>174</v>
      </c>
      <c r="E1213" t="s">
        <v>186</v>
      </c>
      <c r="F1213" s="1">
        <v>45200</v>
      </c>
      <c r="G1213" s="2">
        <f t="shared" ca="1" si="148"/>
        <v>6336</v>
      </c>
      <c r="H1213" s="2">
        <f t="shared" ca="1" si="149"/>
        <v>4561.92</v>
      </c>
      <c r="I1213" s="2">
        <f t="shared" ca="1" si="152"/>
        <v>1774.08</v>
      </c>
      <c r="J1213" s="2">
        <f t="shared" ca="1" si="153"/>
        <v>0.27999999999999997</v>
      </c>
      <c r="K1213" s="2">
        <f t="shared" ca="1" si="150"/>
        <v>4308.4799999999996</v>
      </c>
      <c r="L1213" s="2">
        <f t="shared" ca="1" si="151"/>
        <v>4625.28</v>
      </c>
      <c r="M1213" s="2">
        <f t="shared" ca="1" si="154"/>
        <v>-316.80000000000018</v>
      </c>
      <c r="N1213" s="2">
        <f t="shared" ca="1" si="155"/>
        <v>-7.3529411764705926E-2</v>
      </c>
    </row>
    <row r="1214" spans="1:14">
      <c r="A1214" t="s">
        <v>88</v>
      </c>
      <c r="B1214" t="s">
        <v>169</v>
      </c>
      <c r="C1214" t="s">
        <v>238</v>
      </c>
      <c r="D1214" t="s">
        <v>189</v>
      </c>
      <c r="E1214" t="s">
        <v>189</v>
      </c>
      <c r="F1214" s="1">
        <v>45200</v>
      </c>
      <c r="G1214" s="2">
        <f t="shared" ca="1" si="148"/>
        <v>3903</v>
      </c>
      <c r="H1214" s="2">
        <f t="shared" ca="1" si="149"/>
        <v>3473.67</v>
      </c>
      <c r="I1214" s="2">
        <f t="shared" ca="1" si="152"/>
        <v>429.32999999999993</v>
      </c>
      <c r="J1214" s="2">
        <f t="shared" ca="1" si="153"/>
        <v>0.10999999999999999</v>
      </c>
      <c r="K1214" s="2">
        <f t="shared" ca="1" si="150"/>
        <v>4059.12</v>
      </c>
      <c r="L1214" s="2">
        <f t="shared" ca="1" si="151"/>
        <v>2966.28</v>
      </c>
      <c r="M1214" s="2">
        <f t="shared" ca="1" si="154"/>
        <v>1092.8399999999997</v>
      </c>
      <c r="N1214" s="2">
        <f t="shared" ca="1" si="155"/>
        <v>0.26923076923076916</v>
      </c>
    </row>
    <row r="1215" spans="1:14">
      <c r="A1215" t="s">
        <v>89</v>
      </c>
      <c r="B1215" t="s">
        <v>172</v>
      </c>
      <c r="C1215" t="s">
        <v>239</v>
      </c>
      <c r="D1215" t="s">
        <v>191</v>
      </c>
      <c r="E1215" t="s">
        <v>192</v>
      </c>
      <c r="F1215" s="1">
        <v>45200</v>
      </c>
      <c r="G1215" s="2">
        <f t="shared" ca="1" si="148"/>
        <v>6133</v>
      </c>
      <c r="H1215" s="2">
        <f t="shared" ca="1" si="149"/>
        <v>4415.76</v>
      </c>
      <c r="I1215" s="2">
        <f t="shared" ca="1" si="152"/>
        <v>1717.2399999999998</v>
      </c>
      <c r="J1215" s="2">
        <f t="shared" ca="1" si="153"/>
        <v>0.27999999999999997</v>
      </c>
      <c r="K1215" s="2">
        <f t="shared" ca="1" si="150"/>
        <v>4599.75</v>
      </c>
      <c r="L1215" s="2">
        <f t="shared" ca="1" si="151"/>
        <v>4047.78</v>
      </c>
      <c r="M1215" s="2">
        <f t="shared" ca="1" si="154"/>
        <v>551.9699999999998</v>
      </c>
      <c r="N1215" s="2">
        <f t="shared" ca="1" si="155"/>
        <v>0.11999999999999995</v>
      </c>
    </row>
    <row r="1216" spans="1:14">
      <c r="A1216" t="s">
        <v>90</v>
      </c>
      <c r="B1216" t="s">
        <v>176</v>
      </c>
      <c r="C1216" t="s">
        <v>240</v>
      </c>
      <c r="D1216" t="s">
        <v>191</v>
      </c>
      <c r="E1216" t="s">
        <v>194</v>
      </c>
      <c r="F1216" s="1">
        <v>45200</v>
      </c>
      <c r="G1216" s="2">
        <f t="shared" ca="1" si="148"/>
        <v>8907</v>
      </c>
      <c r="H1216" s="2">
        <f t="shared" ca="1" si="149"/>
        <v>6680.25</v>
      </c>
      <c r="I1216" s="2">
        <f t="shared" ca="1" si="152"/>
        <v>2226.75</v>
      </c>
      <c r="J1216" s="2">
        <f t="shared" ca="1" si="153"/>
        <v>0.25</v>
      </c>
      <c r="K1216" s="2">
        <f t="shared" ca="1" si="150"/>
        <v>7303.74</v>
      </c>
      <c r="L1216" s="2">
        <f t="shared" ca="1" si="151"/>
        <v>7036.5300000000007</v>
      </c>
      <c r="M1216" s="2">
        <f t="shared" ca="1" si="154"/>
        <v>267.20999999999913</v>
      </c>
      <c r="N1216" s="2">
        <f t="shared" ca="1" si="155"/>
        <v>3.6585365853658416E-2</v>
      </c>
    </row>
    <row r="1217" spans="1:14">
      <c r="A1217" t="s">
        <v>91</v>
      </c>
      <c r="B1217" t="s">
        <v>179</v>
      </c>
      <c r="C1217" t="s">
        <v>241</v>
      </c>
      <c r="D1217" t="s">
        <v>191</v>
      </c>
      <c r="E1217" t="s">
        <v>196</v>
      </c>
      <c r="F1217" s="1">
        <v>45200</v>
      </c>
      <c r="G1217" s="2">
        <f t="shared" ca="1" si="148"/>
        <v>6586</v>
      </c>
      <c r="H1217" s="2">
        <f t="shared" ca="1" si="149"/>
        <v>5334.6600000000008</v>
      </c>
      <c r="I1217" s="2">
        <f t="shared" ca="1" si="152"/>
        <v>1251.3399999999992</v>
      </c>
      <c r="J1217" s="2">
        <f t="shared" ca="1" si="153"/>
        <v>0.18999999999999989</v>
      </c>
      <c r="K1217" s="2">
        <f t="shared" ca="1" si="150"/>
        <v>7903.2</v>
      </c>
      <c r="L1217" s="2">
        <f t="shared" ca="1" si="151"/>
        <v>4280.9000000000005</v>
      </c>
      <c r="M1217" s="2">
        <f t="shared" ca="1" si="154"/>
        <v>3622.2999999999993</v>
      </c>
      <c r="N1217" s="2">
        <f t="shared" ca="1" si="155"/>
        <v>0.45833333333333326</v>
      </c>
    </row>
    <row r="1218" spans="1:14">
      <c r="A1218" t="s">
        <v>92</v>
      </c>
      <c r="B1218" t="s">
        <v>181</v>
      </c>
      <c r="C1218" t="s">
        <v>242</v>
      </c>
      <c r="D1218" t="s">
        <v>191</v>
      </c>
      <c r="E1218" t="s">
        <v>198</v>
      </c>
      <c r="F1218" s="1">
        <v>45200</v>
      </c>
      <c r="G1218" s="2">
        <f t="shared" ca="1" si="148"/>
        <v>1655</v>
      </c>
      <c r="H1218" s="2">
        <f t="shared" ca="1" si="149"/>
        <v>1092.3</v>
      </c>
      <c r="I1218" s="2">
        <f t="shared" ca="1" si="152"/>
        <v>562.70000000000005</v>
      </c>
      <c r="J1218" s="2">
        <f t="shared" ca="1" si="153"/>
        <v>0.34</v>
      </c>
      <c r="K1218" s="2">
        <f t="shared" ca="1" si="150"/>
        <v>1324</v>
      </c>
      <c r="L1218" s="2">
        <f t="shared" ca="1" si="151"/>
        <v>1191.5999999999999</v>
      </c>
      <c r="M1218" s="2">
        <f t="shared" ca="1" si="154"/>
        <v>132.40000000000009</v>
      </c>
      <c r="N1218" s="2">
        <f t="shared" ca="1" si="155"/>
        <v>0.10000000000000007</v>
      </c>
    </row>
    <row r="1219" spans="1:14">
      <c r="A1219" t="s">
        <v>93</v>
      </c>
      <c r="B1219" t="s">
        <v>184</v>
      </c>
      <c r="C1219" t="s">
        <v>243</v>
      </c>
      <c r="D1219" t="s">
        <v>191</v>
      </c>
      <c r="E1219" t="s">
        <v>200</v>
      </c>
      <c r="F1219" s="1">
        <v>45200</v>
      </c>
      <c r="G1219" s="2">
        <f t="shared" ref="G1219:G1282" ca="1" si="156">RANDBETWEEN(10,10000)</f>
        <v>3717</v>
      </c>
      <c r="H1219" s="2">
        <f t="shared" ref="H1219:H1282" ca="1" si="157">G1219*(RANDBETWEEN(65,90)/100)</f>
        <v>2564.73</v>
      </c>
      <c r="I1219" s="2">
        <f t="shared" ca="1" si="152"/>
        <v>1152.27</v>
      </c>
      <c r="J1219" s="2">
        <f t="shared" ca="1" si="153"/>
        <v>0.31</v>
      </c>
      <c r="K1219" s="2">
        <f t="shared" ref="K1219:K1282" ca="1" si="158">G1219*RANDBETWEEN(65,120)/100</f>
        <v>3791.34</v>
      </c>
      <c r="L1219" s="2">
        <f t="shared" ref="L1219:L1282" ca="1" si="159">G1219*(RANDBETWEEN(60,80)/100)</f>
        <v>2564.73</v>
      </c>
      <c r="M1219" s="2">
        <f t="shared" ca="1" si="154"/>
        <v>1226.6100000000001</v>
      </c>
      <c r="N1219" s="2">
        <f t="shared" ca="1" si="155"/>
        <v>0.3235294117647059</v>
      </c>
    </row>
    <row r="1220" spans="1:14">
      <c r="A1220" t="s">
        <v>94</v>
      </c>
      <c r="B1220" t="s">
        <v>187</v>
      </c>
      <c r="C1220" t="s">
        <v>244</v>
      </c>
      <c r="D1220" t="s">
        <v>191</v>
      </c>
      <c r="E1220" t="s">
        <v>202</v>
      </c>
      <c r="F1220" s="1">
        <v>45200</v>
      </c>
      <c r="G1220" s="2">
        <f t="shared" ca="1" si="156"/>
        <v>7989</v>
      </c>
      <c r="H1220" s="2">
        <f t="shared" ca="1" si="157"/>
        <v>7030.32</v>
      </c>
      <c r="I1220" s="2">
        <f t="shared" ca="1" si="152"/>
        <v>958.68000000000029</v>
      </c>
      <c r="J1220" s="2">
        <f t="shared" ca="1" si="153"/>
        <v>0.12000000000000004</v>
      </c>
      <c r="K1220" s="2">
        <f t="shared" ca="1" si="158"/>
        <v>9586.7999999999993</v>
      </c>
      <c r="L1220" s="2">
        <f t="shared" ca="1" si="159"/>
        <v>5432.52</v>
      </c>
      <c r="M1220" s="2">
        <f t="shared" ca="1" si="154"/>
        <v>4154.2799999999988</v>
      </c>
      <c r="N1220" s="2">
        <f t="shared" ca="1" si="155"/>
        <v>0.43333333333333324</v>
      </c>
    </row>
    <row r="1221" spans="1:14">
      <c r="A1221" t="s">
        <v>95</v>
      </c>
      <c r="B1221" t="s">
        <v>169</v>
      </c>
      <c r="C1221" t="s">
        <v>245</v>
      </c>
      <c r="D1221" t="s">
        <v>204</v>
      </c>
      <c r="E1221" t="s">
        <v>204</v>
      </c>
      <c r="F1221" s="1">
        <v>45200</v>
      </c>
      <c r="G1221" s="2">
        <f t="shared" ca="1" si="156"/>
        <v>3671</v>
      </c>
      <c r="H1221" s="2">
        <f t="shared" ca="1" si="157"/>
        <v>2643.12</v>
      </c>
      <c r="I1221" s="2">
        <f t="shared" ca="1" si="152"/>
        <v>1027.8800000000001</v>
      </c>
      <c r="J1221" s="2">
        <f t="shared" ca="1" si="153"/>
        <v>0.28000000000000003</v>
      </c>
      <c r="K1221" s="2">
        <f t="shared" ca="1" si="158"/>
        <v>3193.77</v>
      </c>
      <c r="L1221" s="2">
        <f t="shared" ca="1" si="159"/>
        <v>2276.02</v>
      </c>
      <c r="M1221" s="2">
        <f t="shared" ca="1" si="154"/>
        <v>917.75</v>
      </c>
      <c r="N1221" s="2">
        <f t="shared" ca="1" si="155"/>
        <v>0.28735632183908044</v>
      </c>
    </row>
    <row r="1222" spans="1:14">
      <c r="A1222" t="s">
        <v>96</v>
      </c>
      <c r="B1222" t="s">
        <v>172</v>
      </c>
      <c r="C1222" t="s">
        <v>246</v>
      </c>
      <c r="D1222" t="s">
        <v>206</v>
      </c>
      <c r="E1222" t="s">
        <v>206</v>
      </c>
      <c r="F1222" s="1">
        <v>45200</v>
      </c>
      <c r="G1222" s="2">
        <f t="shared" ca="1" si="156"/>
        <v>6600</v>
      </c>
      <c r="H1222" s="2">
        <f t="shared" ca="1" si="157"/>
        <v>5280</v>
      </c>
      <c r="I1222" s="2">
        <f t="shared" ca="1" si="152"/>
        <v>1320</v>
      </c>
      <c r="J1222" s="2">
        <f t="shared" ca="1" si="153"/>
        <v>0.2</v>
      </c>
      <c r="K1222" s="2">
        <f t="shared" ca="1" si="158"/>
        <v>5676</v>
      </c>
      <c r="L1222" s="2">
        <f t="shared" ca="1" si="159"/>
        <v>5214</v>
      </c>
      <c r="M1222" s="2">
        <f t="shared" ca="1" si="154"/>
        <v>462</v>
      </c>
      <c r="N1222" s="2">
        <f t="shared" ca="1" si="155"/>
        <v>8.1395348837209308E-2</v>
      </c>
    </row>
    <row r="1223" spans="1:14">
      <c r="A1223" t="s">
        <v>97</v>
      </c>
      <c r="B1223" t="s">
        <v>176</v>
      </c>
      <c r="C1223" t="s">
        <v>247</v>
      </c>
      <c r="D1223" t="s">
        <v>208</v>
      </c>
      <c r="E1223" t="s">
        <v>208</v>
      </c>
      <c r="F1223" s="1">
        <v>45200</v>
      </c>
      <c r="G1223" s="2">
        <f t="shared" ca="1" si="156"/>
        <v>2891</v>
      </c>
      <c r="H1223" s="2">
        <f t="shared" ca="1" si="157"/>
        <v>2370.62</v>
      </c>
      <c r="I1223" s="2">
        <f t="shared" ca="1" si="152"/>
        <v>520.38000000000011</v>
      </c>
      <c r="J1223" s="2">
        <f t="shared" ca="1" si="153"/>
        <v>0.18000000000000005</v>
      </c>
      <c r="K1223" s="2">
        <f t="shared" ca="1" si="158"/>
        <v>2572.9899999999998</v>
      </c>
      <c r="L1223" s="2">
        <f t="shared" ca="1" si="159"/>
        <v>1763.51</v>
      </c>
      <c r="M1223" s="2">
        <f t="shared" ca="1" si="154"/>
        <v>809.47999999999979</v>
      </c>
      <c r="N1223" s="2">
        <f t="shared" ca="1" si="155"/>
        <v>0.31460674157303364</v>
      </c>
    </row>
    <row r="1224" spans="1:14">
      <c r="A1224" t="s">
        <v>98</v>
      </c>
      <c r="B1224" t="s">
        <v>179</v>
      </c>
      <c r="C1224" t="s">
        <v>248</v>
      </c>
      <c r="D1224" t="s">
        <v>210</v>
      </c>
      <c r="E1224" t="s">
        <v>211</v>
      </c>
      <c r="F1224" s="1">
        <v>45200</v>
      </c>
      <c r="G1224" s="2">
        <f t="shared" ca="1" si="156"/>
        <v>931</v>
      </c>
      <c r="H1224" s="2">
        <f t="shared" ca="1" si="157"/>
        <v>623.77</v>
      </c>
      <c r="I1224" s="2">
        <f t="shared" ca="1" si="152"/>
        <v>307.23</v>
      </c>
      <c r="J1224" s="2">
        <f t="shared" ca="1" si="153"/>
        <v>0.33</v>
      </c>
      <c r="K1224" s="2">
        <f t="shared" ca="1" si="158"/>
        <v>921.69</v>
      </c>
      <c r="L1224" s="2">
        <f t="shared" ca="1" si="159"/>
        <v>670.31999999999994</v>
      </c>
      <c r="M1224" s="2">
        <f t="shared" ca="1" si="154"/>
        <v>251.37000000000012</v>
      </c>
      <c r="N1224" s="2">
        <f t="shared" ca="1" si="155"/>
        <v>0.27272727272727282</v>
      </c>
    </row>
    <row r="1225" spans="1:14">
      <c r="A1225" t="s">
        <v>99</v>
      </c>
      <c r="B1225" t="s">
        <v>181</v>
      </c>
      <c r="C1225" t="s">
        <v>249</v>
      </c>
      <c r="D1225" t="s">
        <v>210</v>
      </c>
      <c r="E1225" t="s">
        <v>213</v>
      </c>
      <c r="F1225" s="1">
        <v>45200</v>
      </c>
      <c r="G1225" s="2">
        <f t="shared" ca="1" si="156"/>
        <v>4935</v>
      </c>
      <c r="H1225" s="2">
        <f t="shared" ca="1" si="157"/>
        <v>4293.45</v>
      </c>
      <c r="I1225" s="2">
        <f t="shared" ca="1" si="152"/>
        <v>641.55000000000018</v>
      </c>
      <c r="J1225" s="2">
        <f t="shared" ca="1" si="153"/>
        <v>0.13000000000000003</v>
      </c>
      <c r="K1225" s="2">
        <f t="shared" ca="1" si="158"/>
        <v>5181.75</v>
      </c>
      <c r="L1225" s="2">
        <f t="shared" ca="1" si="159"/>
        <v>3750.6</v>
      </c>
      <c r="M1225" s="2">
        <f t="shared" ca="1" si="154"/>
        <v>1431.15</v>
      </c>
      <c r="N1225" s="2">
        <f t="shared" ca="1" si="155"/>
        <v>0.27619047619047621</v>
      </c>
    </row>
    <row r="1226" spans="1:14">
      <c r="A1226" t="s">
        <v>100</v>
      </c>
      <c r="B1226" t="s">
        <v>184</v>
      </c>
      <c r="C1226" t="s">
        <v>250</v>
      </c>
      <c r="D1226" t="s">
        <v>171</v>
      </c>
      <c r="E1226" t="s">
        <v>171</v>
      </c>
      <c r="F1226" s="1">
        <v>45200</v>
      </c>
      <c r="G1226" s="2">
        <f t="shared" ca="1" si="156"/>
        <v>8089</v>
      </c>
      <c r="H1226" s="2">
        <f t="shared" ca="1" si="157"/>
        <v>5904.97</v>
      </c>
      <c r="I1226" s="2">
        <f t="shared" ca="1" si="152"/>
        <v>2184.0299999999997</v>
      </c>
      <c r="J1226" s="2">
        <f t="shared" ca="1" si="153"/>
        <v>0.26999999999999996</v>
      </c>
      <c r="K1226" s="2">
        <f t="shared" ca="1" si="158"/>
        <v>6713.87</v>
      </c>
      <c r="L1226" s="2">
        <f t="shared" ca="1" si="159"/>
        <v>5904.97</v>
      </c>
      <c r="M1226" s="2">
        <f t="shared" ca="1" si="154"/>
        <v>808.89999999999964</v>
      </c>
      <c r="N1226" s="2">
        <f t="shared" ca="1" si="155"/>
        <v>0.12048192771084332</v>
      </c>
    </row>
    <row r="1227" spans="1:14">
      <c r="A1227" t="s">
        <v>101</v>
      </c>
      <c r="B1227" t="s">
        <v>187</v>
      </c>
      <c r="C1227" t="s">
        <v>251</v>
      </c>
      <c r="D1227" t="s">
        <v>174</v>
      </c>
      <c r="E1227" t="s">
        <v>175</v>
      </c>
      <c r="F1227" s="1">
        <v>45200</v>
      </c>
      <c r="G1227" s="2">
        <f t="shared" ca="1" si="156"/>
        <v>3098</v>
      </c>
      <c r="H1227" s="2">
        <f t="shared" ca="1" si="157"/>
        <v>2664.2799999999997</v>
      </c>
      <c r="I1227" s="2">
        <f t="shared" ca="1" si="152"/>
        <v>433.72000000000025</v>
      </c>
      <c r="J1227" s="2">
        <f t="shared" ca="1" si="153"/>
        <v>0.14000000000000007</v>
      </c>
      <c r="K1227" s="2">
        <f t="shared" ca="1" si="158"/>
        <v>2106.64</v>
      </c>
      <c r="L1227" s="2">
        <f t="shared" ca="1" si="159"/>
        <v>1982.72</v>
      </c>
      <c r="M1227" s="2">
        <f t="shared" ca="1" si="154"/>
        <v>123.91999999999985</v>
      </c>
      <c r="N1227" s="2">
        <f t="shared" ca="1" si="155"/>
        <v>5.8823529411764636E-2</v>
      </c>
    </row>
    <row r="1228" spans="1:14">
      <c r="A1228" t="s">
        <v>102</v>
      </c>
      <c r="B1228" t="s">
        <v>169</v>
      </c>
      <c r="C1228" t="s">
        <v>252</v>
      </c>
      <c r="D1228" t="s">
        <v>174</v>
      </c>
      <c r="E1228" t="s">
        <v>178</v>
      </c>
      <c r="F1228" s="1">
        <v>45200</v>
      </c>
      <c r="G1228" s="2">
        <f t="shared" ca="1" si="156"/>
        <v>7063</v>
      </c>
      <c r="H1228" s="2">
        <f t="shared" ca="1" si="157"/>
        <v>5721.0300000000007</v>
      </c>
      <c r="I1228" s="2">
        <f t="shared" ca="1" si="152"/>
        <v>1341.9699999999993</v>
      </c>
      <c r="J1228" s="2">
        <f t="shared" ca="1" si="153"/>
        <v>0.18999999999999992</v>
      </c>
      <c r="K1228" s="2">
        <f t="shared" ca="1" si="158"/>
        <v>6356.7</v>
      </c>
      <c r="L1228" s="2">
        <f t="shared" ca="1" si="159"/>
        <v>4520.32</v>
      </c>
      <c r="M1228" s="2">
        <f t="shared" ca="1" si="154"/>
        <v>1836.38</v>
      </c>
      <c r="N1228" s="2">
        <f t="shared" ca="1" si="155"/>
        <v>0.28888888888888892</v>
      </c>
    </row>
    <row r="1229" spans="1:14">
      <c r="A1229" t="s">
        <v>103</v>
      </c>
      <c r="B1229" t="s">
        <v>172</v>
      </c>
      <c r="C1229" t="s">
        <v>253</v>
      </c>
      <c r="D1229" t="s">
        <v>174</v>
      </c>
      <c r="E1229" t="s">
        <v>180</v>
      </c>
      <c r="F1229" s="1">
        <v>45200</v>
      </c>
      <c r="G1229" s="2">
        <f t="shared" ca="1" si="156"/>
        <v>8755</v>
      </c>
      <c r="H1229" s="2">
        <f t="shared" ca="1" si="157"/>
        <v>6216.0499999999993</v>
      </c>
      <c r="I1229" s="2">
        <f t="shared" ca="1" si="152"/>
        <v>2538.9500000000007</v>
      </c>
      <c r="J1229" s="2">
        <f t="shared" ca="1" si="153"/>
        <v>0.29000000000000009</v>
      </c>
      <c r="K1229" s="2">
        <f t="shared" ca="1" si="158"/>
        <v>6828.9</v>
      </c>
      <c r="L1229" s="2">
        <f t="shared" ca="1" si="159"/>
        <v>6653.8</v>
      </c>
      <c r="M1229" s="2">
        <f t="shared" ca="1" si="154"/>
        <v>175.09999999999945</v>
      </c>
      <c r="N1229" s="2">
        <f t="shared" ca="1" si="155"/>
        <v>2.5641025641025564E-2</v>
      </c>
    </row>
    <row r="1230" spans="1:14">
      <c r="A1230" t="s">
        <v>104</v>
      </c>
      <c r="B1230" t="s">
        <v>176</v>
      </c>
      <c r="C1230" t="s">
        <v>254</v>
      </c>
      <c r="D1230" t="s">
        <v>174</v>
      </c>
      <c r="E1230" t="s">
        <v>183</v>
      </c>
      <c r="F1230" s="1">
        <v>45200</v>
      </c>
      <c r="G1230" s="2">
        <f t="shared" ca="1" si="156"/>
        <v>8141</v>
      </c>
      <c r="H1230" s="2">
        <f t="shared" ca="1" si="157"/>
        <v>6187.16</v>
      </c>
      <c r="I1230" s="2">
        <f t="shared" ca="1" si="152"/>
        <v>1953.8400000000001</v>
      </c>
      <c r="J1230" s="2">
        <f t="shared" ca="1" si="153"/>
        <v>0.24000000000000002</v>
      </c>
      <c r="K1230" s="2">
        <f t="shared" ca="1" si="158"/>
        <v>6838.44</v>
      </c>
      <c r="L1230" s="2">
        <f t="shared" ca="1" si="159"/>
        <v>6187.16</v>
      </c>
      <c r="M1230" s="2">
        <f t="shared" ca="1" si="154"/>
        <v>651.27999999999975</v>
      </c>
      <c r="N1230" s="2">
        <f t="shared" ca="1" si="155"/>
        <v>9.5238095238095205E-2</v>
      </c>
    </row>
    <row r="1231" spans="1:14">
      <c r="A1231" t="s">
        <v>105</v>
      </c>
      <c r="B1231" t="s">
        <v>179</v>
      </c>
      <c r="C1231" t="s">
        <v>255</v>
      </c>
      <c r="D1231" t="s">
        <v>174</v>
      </c>
      <c r="E1231" t="s">
        <v>186</v>
      </c>
      <c r="F1231" s="1">
        <v>45200</v>
      </c>
      <c r="G1231" s="2">
        <f t="shared" ca="1" si="156"/>
        <v>8954</v>
      </c>
      <c r="H1231" s="2">
        <f t="shared" ca="1" si="157"/>
        <v>5999.18</v>
      </c>
      <c r="I1231" s="2">
        <f t="shared" ca="1" si="152"/>
        <v>2954.8199999999997</v>
      </c>
      <c r="J1231" s="2">
        <f t="shared" ca="1" si="153"/>
        <v>0.32999999999999996</v>
      </c>
      <c r="K1231" s="2">
        <f t="shared" ca="1" si="158"/>
        <v>9580.7800000000007</v>
      </c>
      <c r="L1231" s="2">
        <f t="shared" ca="1" si="159"/>
        <v>5551.48</v>
      </c>
      <c r="M1231" s="2">
        <f t="shared" ca="1" si="154"/>
        <v>4029.3000000000011</v>
      </c>
      <c r="N1231" s="2">
        <f t="shared" ca="1" si="155"/>
        <v>0.4205607476635515</v>
      </c>
    </row>
    <row r="1232" spans="1:14">
      <c r="A1232" t="s">
        <v>106</v>
      </c>
      <c r="B1232" t="s">
        <v>181</v>
      </c>
      <c r="C1232" t="s">
        <v>256</v>
      </c>
      <c r="D1232" t="s">
        <v>189</v>
      </c>
      <c r="E1232" t="s">
        <v>189</v>
      </c>
      <c r="F1232" s="1">
        <v>45200</v>
      </c>
      <c r="G1232" s="2">
        <f t="shared" ca="1" si="156"/>
        <v>2763</v>
      </c>
      <c r="H1232" s="2">
        <f t="shared" ca="1" si="157"/>
        <v>2155.14</v>
      </c>
      <c r="I1232" s="2">
        <f t="shared" ca="1" si="152"/>
        <v>607.86000000000013</v>
      </c>
      <c r="J1232" s="2">
        <f t="shared" ca="1" si="153"/>
        <v>0.22000000000000006</v>
      </c>
      <c r="K1232" s="2">
        <f t="shared" ca="1" si="158"/>
        <v>2928.78</v>
      </c>
      <c r="L1232" s="2">
        <f t="shared" ca="1" si="159"/>
        <v>1851.21</v>
      </c>
      <c r="M1232" s="2">
        <f t="shared" ca="1" si="154"/>
        <v>1077.5700000000002</v>
      </c>
      <c r="N1232" s="2">
        <f t="shared" ca="1" si="155"/>
        <v>0.36792452830188682</v>
      </c>
    </row>
    <row r="1233" spans="1:14">
      <c r="A1233" t="s">
        <v>107</v>
      </c>
      <c r="B1233" t="s">
        <v>184</v>
      </c>
      <c r="C1233" t="s">
        <v>257</v>
      </c>
      <c r="D1233" t="s">
        <v>191</v>
      </c>
      <c r="E1233" t="s">
        <v>192</v>
      </c>
      <c r="F1233" s="1">
        <v>45200</v>
      </c>
      <c r="G1233" s="2">
        <f t="shared" ca="1" si="156"/>
        <v>5754</v>
      </c>
      <c r="H1233" s="2">
        <f t="shared" ca="1" si="157"/>
        <v>3912.7200000000003</v>
      </c>
      <c r="I1233" s="2">
        <f t="shared" ca="1" si="152"/>
        <v>1841.2799999999997</v>
      </c>
      <c r="J1233" s="2">
        <f t="shared" ca="1" si="153"/>
        <v>0.31999999999999995</v>
      </c>
      <c r="K1233" s="2">
        <f t="shared" ca="1" si="158"/>
        <v>5408.76</v>
      </c>
      <c r="L1233" s="2">
        <f t="shared" ca="1" si="159"/>
        <v>4488.12</v>
      </c>
      <c r="M1233" s="2">
        <f t="shared" ca="1" si="154"/>
        <v>920.64000000000033</v>
      </c>
      <c r="N1233" s="2">
        <f t="shared" ca="1" si="155"/>
        <v>0.17021276595744686</v>
      </c>
    </row>
    <row r="1234" spans="1:14">
      <c r="A1234" t="s">
        <v>108</v>
      </c>
      <c r="B1234" t="s">
        <v>187</v>
      </c>
      <c r="C1234" t="s">
        <v>258</v>
      </c>
      <c r="D1234" t="s">
        <v>191</v>
      </c>
      <c r="E1234" t="s">
        <v>194</v>
      </c>
      <c r="F1234" s="1">
        <v>45200</v>
      </c>
      <c r="G1234" s="2">
        <f t="shared" ca="1" si="156"/>
        <v>224</v>
      </c>
      <c r="H1234" s="2">
        <f t="shared" ca="1" si="157"/>
        <v>199.36</v>
      </c>
      <c r="I1234" s="2">
        <f t="shared" ca="1" si="152"/>
        <v>24.639999999999986</v>
      </c>
      <c r="J1234" s="2">
        <f t="shared" ca="1" si="153"/>
        <v>0.10999999999999995</v>
      </c>
      <c r="K1234" s="2">
        <f t="shared" ca="1" si="158"/>
        <v>212.8</v>
      </c>
      <c r="L1234" s="2">
        <f t="shared" ca="1" si="159"/>
        <v>141.12</v>
      </c>
      <c r="M1234" s="2">
        <f t="shared" ca="1" si="154"/>
        <v>71.680000000000007</v>
      </c>
      <c r="N1234" s="2">
        <f t="shared" ca="1" si="155"/>
        <v>0.33684210526315789</v>
      </c>
    </row>
    <row r="1235" spans="1:14">
      <c r="A1235" t="s">
        <v>109</v>
      </c>
      <c r="B1235" t="s">
        <v>169</v>
      </c>
      <c r="C1235" t="s">
        <v>259</v>
      </c>
      <c r="D1235" t="s">
        <v>191</v>
      </c>
      <c r="E1235" t="s">
        <v>196</v>
      </c>
      <c r="F1235" s="1">
        <v>45200</v>
      </c>
      <c r="G1235" s="2">
        <f t="shared" ca="1" si="156"/>
        <v>4334</v>
      </c>
      <c r="H1235" s="2">
        <f t="shared" ca="1" si="157"/>
        <v>2817.1</v>
      </c>
      <c r="I1235" s="2">
        <f t="shared" ca="1" si="152"/>
        <v>1516.9</v>
      </c>
      <c r="J1235" s="2">
        <f t="shared" ca="1" si="153"/>
        <v>0.35000000000000003</v>
      </c>
      <c r="K1235" s="2">
        <f t="shared" ca="1" si="158"/>
        <v>4724.0600000000004</v>
      </c>
      <c r="L1235" s="2">
        <f t="shared" ca="1" si="159"/>
        <v>3380.52</v>
      </c>
      <c r="M1235" s="2">
        <f t="shared" ca="1" si="154"/>
        <v>1343.5400000000004</v>
      </c>
      <c r="N1235" s="2">
        <f t="shared" ca="1" si="155"/>
        <v>0.28440366972477071</v>
      </c>
    </row>
    <row r="1236" spans="1:14">
      <c r="A1236" t="s">
        <v>110</v>
      </c>
      <c r="B1236" t="s">
        <v>172</v>
      </c>
      <c r="C1236" t="s">
        <v>260</v>
      </c>
      <c r="D1236" t="s">
        <v>191</v>
      </c>
      <c r="E1236" t="s">
        <v>198</v>
      </c>
      <c r="F1236" s="1">
        <v>45200</v>
      </c>
      <c r="G1236" s="2">
        <f t="shared" ca="1" si="156"/>
        <v>5333</v>
      </c>
      <c r="H1236" s="2">
        <f t="shared" ca="1" si="157"/>
        <v>4799.7</v>
      </c>
      <c r="I1236" s="2">
        <f t="shared" ca="1" si="152"/>
        <v>533.30000000000018</v>
      </c>
      <c r="J1236" s="2">
        <f t="shared" ca="1" si="153"/>
        <v>0.10000000000000003</v>
      </c>
      <c r="K1236" s="2">
        <f t="shared" ca="1" si="158"/>
        <v>5013.0200000000004</v>
      </c>
      <c r="L1236" s="2">
        <f t="shared" ca="1" si="159"/>
        <v>3413.12</v>
      </c>
      <c r="M1236" s="2">
        <f t="shared" ca="1" si="154"/>
        <v>1599.9000000000005</v>
      </c>
      <c r="N1236" s="2">
        <f t="shared" ca="1" si="155"/>
        <v>0.31914893617021284</v>
      </c>
    </row>
    <row r="1237" spans="1:14">
      <c r="A1237" t="s">
        <v>111</v>
      </c>
      <c r="B1237" t="s">
        <v>176</v>
      </c>
      <c r="C1237" t="s">
        <v>261</v>
      </c>
      <c r="D1237" t="s">
        <v>191</v>
      </c>
      <c r="E1237" t="s">
        <v>200</v>
      </c>
      <c r="F1237" s="1">
        <v>45200</v>
      </c>
      <c r="G1237" s="2">
        <f t="shared" ca="1" si="156"/>
        <v>9668</v>
      </c>
      <c r="H1237" s="2">
        <f t="shared" ca="1" si="157"/>
        <v>6960.96</v>
      </c>
      <c r="I1237" s="2">
        <f t="shared" ca="1" si="152"/>
        <v>2707.04</v>
      </c>
      <c r="J1237" s="2">
        <f t="shared" ca="1" si="153"/>
        <v>0.27999999999999997</v>
      </c>
      <c r="K1237" s="2">
        <f t="shared" ca="1" si="158"/>
        <v>9281.2800000000007</v>
      </c>
      <c r="L1237" s="2">
        <f t="shared" ca="1" si="159"/>
        <v>5994.16</v>
      </c>
      <c r="M1237" s="2">
        <f t="shared" ca="1" si="154"/>
        <v>3287.1200000000008</v>
      </c>
      <c r="N1237" s="2">
        <f t="shared" ca="1" si="155"/>
        <v>0.35416666666666674</v>
      </c>
    </row>
    <row r="1238" spans="1:14">
      <c r="A1238" t="s">
        <v>112</v>
      </c>
      <c r="B1238" t="s">
        <v>179</v>
      </c>
      <c r="C1238" t="s">
        <v>262</v>
      </c>
      <c r="D1238" t="s">
        <v>191</v>
      </c>
      <c r="E1238" t="s">
        <v>202</v>
      </c>
      <c r="F1238" s="1">
        <v>45200</v>
      </c>
      <c r="G1238" s="2">
        <f t="shared" ca="1" si="156"/>
        <v>6362</v>
      </c>
      <c r="H1238" s="2">
        <f t="shared" ca="1" si="157"/>
        <v>5534.94</v>
      </c>
      <c r="I1238" s="2">
        <f t="shared" ca="1" si="152"/>
        <v>827.0600000000004</v>
      </c>
      <c r="J1238" s="2">
        <f t="shared" ca="1" si="153"/>
        <v>0.13000000000000006</v>
      </c>
      <c r="K1238" s="2">
        <f t="shared" ca="1" si="158"/>
        <v>6998.2</v>
      </c>
      <c r="L1238" s="2">
        <f t="shared" ca="1" si="159"/>
        <v>5025.9800000000005</v>
      </c>
      <c r="M1238" s="2">
        <f t="shared" ca="1" si="154"/>
        <v>1972.2199999999993</v>
      </c>
      <c r="N1238" s="2">
        <f t="shared" ca="1" si="155"/>
        <v>0.28181818181818175</v>
      </c>
    </row>
    <row r="1239" spans="1:14">
      <c r="A1239" t="s">
        <v>113</v>
      </c>
      <c r="B1239" t="s">
        <v>181</v>
      </c>
      <c r="C1239" t="s">
        <v>263</v>
      </c>
      <c r="D1239" t="s">
        <v>204</v>
      </c>
      <c r="E1239" t="s">
        <v>204</v>
      </c>
      <c r="F1239" s="1">
        <v>45200</v>
      </c>
      <c r="G1239" s="2">
        <f t="shared" ca="1" si="156"/>
        <v>8254</v>
      </c>
      <c r="H1239" s="2">
        <f t="shared" ca="1" si="157"/>
        <v>6273.04</v>
      </c>
      <c r="I1239" s="2">
        <f t="shared" ca="1" si="152"/>
        <v>1980.96</v>
      </c>
      <c r="J1239" s="2">
        <f t="shared" ca="1" si="153"/>
        <v>0.24</v>
      </c>
      <c r="K1239" s="2">
        <f t="shared" ca="1" si="158"/>
        <v>7511.14</v>
      </c>
      <c r="L1239" s="2">
        <f t="shared" ca="1" si="159"/>
        <v>5034.9399999999996</v>
      </c>
      <c r="M1239" s="2">
        <f t="shared" ca="1" si="154"/>
        <v>2476.2000000000007</v>
      </c>
      <c r="N1239" s="2">
        <f t="shared" ca="1" si="155"/>
        <v>0.32967032967032978</v>
      </c>
    </row>
    <row r="1240" spans="1:14">
      <c r="A1240" t="s">
        <v>114</v>
      </c>
      <c r="B1240" t="s">
        <v>184</v>
      </c>
      <c r="C1240" t="s">
        <v>264</v>
      </c>
      <c r="D1240" t="s">
        <v>206</v>
      </c>
      <c r="E1240" t="s">
        <v>206</v>
      </c>
      <c r="F1240" s="1">
        <v>45200</v>
      </c>
      <c r="G1240" s="2">
        <f t="shared" ca="1" si="156"/>
        <v>9931</v>
      </c>
      <c r="H1240" s="2">
        <f t="shared" ca="1" si="157"/>
        <v>7051.0099999999993</v>
      </c>
      <c r="I1240" s="2">
        <f t="shared" ca="1" si="152"/>
        <v>2879.9900000000007</v>
      </c>
      <c r="J1240" s="2">
        <f t="shared" ca="1" si="153"/>
        <v>0.29000000000000009</v>
      </c>
      <c r="K1240" s="2">
        <f t="shared" ca="1" si="158"/>
        <v>10129.620000000001</v>
      </c>
      <c r="L1240" s="2">
        <f t="shared" ca="1" si="159"/>
        <v>5958.5999999999995</v>
      </c>
      <c r="M1240" s="2">
        <f t="shared" ca="1" si="154"/>
        <v>4171.0200000000013</v>
      </c>
      <c r="N1240" s="2">
        <f t="shared" ca="1" si="155"/>
        <v>0.41176470588235303</v>
      </c>
    </row>
    <row r="1241" spans="1:14">
      <c r="A1241" t="s">
        <v>115</v>
      </c>
      <c r="B1241" t="s">
        <v>187</v>
      </c>
      <c r="C1241" t="s">
        <v>265</v>
      </c>
      <c r="D1241" t="s">
        <v>208</v>
      </c>
      <c r="E1241" t="s">
        <v>208</v>
      </c>
      <c r="F1241" s="1">
        <v>45200</v>
      </c>
      <c r="G1241" s="2">
        <f t="shared" ca="1" si="156"/>
        <v>9376</v>
      </c>
      <c r="H1241" s="2">
        <f t="shared" ca="1" si="157"/>
        <v>6375.68</v>
      </c>
      <c r="I1241" s="2">
        <f t="shared" ca="1" si="152"/>
        <v>3000.3199999999997</v>
      </c>
      <c r="J1241" s="2">
        <f t="shared" ca="1" si="153"/>
        <v>0.31999999999999995</v>
      </c>
      <c r="K1241" s="2">
        <f t="shared" ca="1" si="158"/>
        <v>9938.56</v>
      </c>
      <c r="L1241" s="2">
        <f t="shared" ca="1" si="159"/>
        <v>6469.44</v>
      </c>
      <c r="M1241" s="2">
        <f t="shared" ca="1" si="154"/>
        <v>3469.12</v>
      </c>
      <c r="N1241" s="2">
        <f t="shared" ca="1" si="155"/>
        <v>0.34905660377358494</v>
      </c>
    </row>
    <row r="1242" spans="1:14">
      <c r="A1242" t="s">
        <v>116</v>
      </c>
      <c r="B1242" t="s">
        <v>169</v>
      </c>
      <c r="C1242" t="s">
        <v>266</v>
      </c>
      <c r="D1242" t="s">
        <v>210</v>
      </c>
      <c r="E1242" t="s">
        <v>211</v>
      </c>
      <c r="F1242" s="1">
        <v>45200</v>
      </c>
      <c r="G1242" s="2">
        <f t="shared" ca="1" si="156"/>
        <v>8321</v>
      </c>
      <c r="H1242" s="2">
        <f t="shared" ca="1" si="157"/>
        <v>6490.38</v>
      </c>
      <c r="I1242" s="2">
        <f t="shared" ca="1" si="152"/>
        <v>1830.62</v>
      </c>
      <c r="J1242" s="2">
        <f t="shared" ca="1" si="153"/>
        <v>0.21999999999999997</v>
      </c>
      <c r="K1242" s="2">
        <f t="shared" ca="1" si="158"/>
        <v>5741.49</v>
      </c>
      <c r="L1242" s="2">
        <f t="shared" ca="1" si="159"/>
        <v>5658.2800000000007</v>
      </c>
      <c r="M1242" s="2">
        <f t="shared" ca="1" si="154"/>
        <v>83.209999999999127</v>
      </c>
      <c r="N1242" s="2">
        <f t="shared" ca="1" si="155"/>
        <v>1.4492753623188255E-2</v>
      </c>
    </row>
    <row r="1243" spans="1:14">
      <c r="A1243" t="s">
        <v>117</v>
      </c>
      <c r="B1243" t="s">
        <v>172</v>
      </c>
      <c r="C1243" t="s">
        <v>267</v>
      </c>
      <c r="D1243" t="s">
        <v>210</v>
      </c>
      <c r="E1243" t="s">
        <v>213</v>
      </c>
      <c r="F1243" s="1">
        <v>45200</v>
      </c>
      <c r="G1243" s="2">
        <f t="shared" ca="1" si="156"/>
        <v>60</v>
      </c>
      <c r="H1243" s="2">
        <f t="shared" ca="1" si="157"/>
        <v>53.4</v>
      </c>
      <c r="I1243" s="2">
        <f t="shared" ca="1" si="152"/>
        <v>6.6000000000000014</v>
      </c>
      <c r="J1243" s="2">
        <f t="shared" ca="1" si="153"/>
        <v>0.11000000000000003</v>
      </c>
      <c r="K1243" s="2">
        <f t="shared" ca="1" si="158"/>
        <v>46.8</v>
      </c>
      <c r="L1243" s="2">
        <f t="shared" ca="1" si="159"/>
        <v>37.799999999999997</v>
      </c>
      <c r="M1243" s="2">
        <f t="shared" ca="1" si="154"/>
        <v>9</v>
      </c>
      <c r="N1243" s="2">
        <f t="shared" ca="1" si="155"/>
        <v>0.19230769230769232</v>
      </c>
    </row>
    <row r="1244" spans="1:14">
      <c r="A1244" t="s">
        <v>118</v>
      </c>
      <c r="B1244" t="s">
        <v>176</v>
      </c>
      <c r="C1244" t="s">
        <v>268</v>
      </c>
      <c r="D1244" t="s">
        <v>171</v>
      </c>
      <c r="E1244" t="s">
        <v>171</v>
      </c>
      <c r="F1244" s="1">
        <v>45200</v>
      </c>
      <c r="G1244" s="2">
        <f t="shared" ca="1" si="156"/>
        <v>8363</v>
      </c>
      <c r="H1244" s="2">
        <f t="shared" ca="1" si="157"/>
        <v>6355.88</v>
      </c>
      <c r="I1244" s="2">
        <f t="shared" ca="1" si="152"/>
        <v>2007.12</v>
      </c>
      <c r="J1244" s="2">
        <f t="shared" ca="1" si="153"/>
        <v>0.24</v>
      </c>
      <c r="K1244" s="2">
        <f t="shared" ca="1" si="158"/>
        <v>9199.2999999999993</v>
      </c>
      <c r="L1244" s="2">
        <f t="shared" ca="1" si="159"/>
        <v>6272.25</v>
      </c>
      <c r="M1244" s="2">
        <f t="shared" ca="1" si="154"/>
        <v>2927.0499999999993</v>
      </c>
      <c r="N1244" s="2">
        <f t="shared" ca="1" si="155"/>
        <v>0.31818181818181812</v>
      </c>
    </row>
    <row r="1245" spans="1:14">
      <c r="A1245" t="s">
        <v>119</v>
      </c>
      <c r="B1245" t="s">
        <v>179</v>
      </c>
      <c r="C1245" t="s">
        <v>269</v>
      </c>
      <c r="D1245" t="s">
        <v>174</v>
      </c>
      <c r="E1245" t="s">
        <v>175</v>
      </c>
      <c r="F1245" s="1">
        <v>45200</v>
      </c>
      <c r="G1245" s="2">
        <f t="shared" ca="1" si="156"/>
        <v>4503</v>
      </c>
      <c r="H1245" s="2">
        <f t="shared" ca="1" si="157"/>
        <v>3287.19</v>
      </c>
      <c r="I1245" s="2">
        <f t="shared" ca="1" si="152"/>
        <v>1215.81</v>
      </c>
      <c r="J1245" s="2">
        <f t="shared" ca="1" si="153"/>
        <v>0.26999999999999996</v>
      </c>
      <c r="K1245" s="2">
        <f t="shared" ca="1" si="158"/>
        <v>3557.37</v>
      </c>
      <c r="L1245" s="2">
        <f t="shared" ca="1" si="159"/>
        <v>3062.0400000000004</v>
      </c>
      <c r="M1245" s="2">
        <f t="shared" ca="1" si="154"/>
        <v>495.32999999999947</v>
      </c>
      <c r="N1245" s="2">
        <f t="shared" ca="1" si="155"/>
        <v>0.13924050632911378</v>
      </c>
    </row>
    <row r="1246" spans="1:14">
      <c r="A1246" t="s">
        <v>120</v>
      </c>
      <c r="B1246" t="s">
        <v>181</v>
      </c>
      <c r="C1246" t="s">
        <v>270</v>
      </c>
      <c r="D1246" t="s">
        <v>174</v>
      </c>
      <c r="E1246" t="s">
        <v>178</v>
      </c>
      <c r="F1246" s="1">
        <v>45200</v>
      </c>
      <c r="G1246" s="2">
        <f t="shared" ca="1" si="156"/>
        <v>2831</v>
      </c>
      <c r="H1246" s="2">
        <f t="shared" ca="1" si="157"/>
        <v>2547.9</v>
      </c>
      <c r="I1246" s="2">
        <f t="shared" ca="1" si="152"/>
        <v>283.09999999999991</v>
      </c>
      <c r="J1246" s="2">
        <f t="shared" ca="1" si="153"/>
        <v>9.9999999999999964E-2</v>
      </c>
      <c r="K1246" s="2">
        <f t="shared" ca="1" si="158"/>
        <v>2887.62</v>
      </c>
      <c r="L1246" s="2">
        <f t="shared" ca="1" si="159"/>
        <v>1896.7700000000002</v>
      </c>
      <c r="M1246" s="2">
        <f t="shared" ca="1" si="154"/>
        <v>990.84999999999968</v>
      </c>
      <c r="N1246" s="2">
        <f t="shared" ca="1" si="155"/>
        <v>0.34313725490196068</v>
      </c>
    </row>
    <row r="1247" spans="1:14">
      <c r="A1247" t="s">
        <v>121</v>
      </c>
      <c r="B1247" t="s">
        <v>184</v>
      </c>
      <c r="C1247" t="s">
        <v>271</v>
      </c>
      <c r="D1247" t="s">
        <v>174</v>
      </c>
      <c r="E1247" t="s">
        <v>180</v>
      </c>
      <c r="F1247" s="1">
        <v>45200</v>
      </c>
      <c r="G1247" s="2">
        <f t="shared" ca="1" si="156"/>
        <v>9587</v>
      </c>
      <c r="H1247" s="2">
        <f t="shared" ca="1" si="157"/>
        <v>6423.29</v>
      </c>
      <c r="I1247" s="2">
        <f t="shared" ca="1" si="152"/>
        <v>3163.71</v>
      </c>
      <c r="J1247" s="2">
        <f t="shared" ca="1" si="153"/>
        <v>0.33</v>
      </c>
      <c r="K1247" s="2">
        <f t="shared" ca="1" si="158"/>
        <v>11216.79</v>
      </c>
      <c r="L1247" s="2">
        <f t="shared" ca="1" si="159"/>
        <v>6519.1600000000008</v>
      </c>
      <c r="M1247" s="2">
        <f t="shared" ca="1" si="154"/>
        <v>4697.63</v>
      </c>
      <c r="N1247" s="2">
        <f t="shared" ca="1" si="155"/>
        <v>0.41880341880341876</v>
      </c>
    </row>
    <row r="1248" spans="1:14">
      <c r="A1248" t="s">
        <v>122</v>
      </c>
      <c r="B1248" t="s">
        <v>187</v>
      </c>
      <c r="C1248" t="s">
        <v>272</v>
      </c>
      <c r="D1248" t="s">
        <v>174</v>
      </c>
      <c r="E1248" t="s">
        <v>183</v>
      </c>
      <c r="F1248" s="1">
        <v>45200</v>
      </c>
      <c r="G1248" s="2">
        <f t="shared" ca="1" si="156"/>
        <v>6286</v>
      </c>
      <c r="H1248" s="2">
        <f t="shared" ca="1" si="157"/>
        <v>5594.54</v>
      </c>
      <c r="I1248" s="2">
        <f t="shared" ca="1" si="152"/>
        <v>691.46</v>
      </c>
      <c r="J1248" s="2">
        <f t="shared" ca="1" si="153"/>
        <v>0.11</v>
      </c>
      <c r="K1248" s="2">
        <f t="shared" ca="1" si="158"/>
        <v>6851.74</v>
      </c>
      <c r="L1248" s="2">
        <f t="shared" ca="1" si="159"/>
        <v>4337.3399999999992</v>
      </c>
      <c r="M1248" s="2">
        <f t="shared" ca="1" si="154"/>
        <v>2514.4000000000005</v>
      </c>
      <c r="N1248" s="2">
        <f t="shared" ca="1" si="155"/>
        <v>0.36697247706422026</v>
      </c>
    </row>
    <row r="1249" spans="1:14">
      <c r="A1249" t="s">
        <v>123</v>
      </c>
      <c r="B1249" t="s">
        <v>169</v>
      </c>
      <c r="C1249" t="s">
        <v>273</v>
      </c>
      <c r="D1249" t="s">
        <v>174</v>
      </c>
      <c r="E1249" t="s">
        <v>186</v>
      </c>
      <c r="F1249" s="1">
        <v>45200</v>
      </c>
      <c r="G1249" s="2">
        <f t="shared" ca="1" si="156"/>
        <v>2297</v>
      </c>
      <c r="H1249" s="2">
        <f t="shared" ca="1" si="157"/>
        <v>1676.81</v>
      </c>
      <c r="I1249" s="2">
        <f t="shared" ca="1" si="152"/>
        <v>620.19000000000005</v>
      </c>
      <c r="J1249" s="2">
        <f t="shared" ca="1" si="153"/>
        <v>0.27</v>
      </c>
      <c r="K1249" s="2">
        <f t="shared" ca="1" si="158"/>
        <v>2067.3000000000002</v>
      </c>
      <c r="L1249" s="2">
        <f t="shared" ca="1" si="159"/>
        <v>1699.78</v>
      </c>
      <c r="M1249" s="2">
        <f t="shared" ca="1" si="154"/>
        <v>367.52000000000021</v>
      </c>
      <c r="N1249" s="2">
        <f t="shared" ca="1" si="155"/>
        <v>0.17777777777777787</v>
      </c>
    </row>
    <row r="1250" spans="1:14">
      <c r="A1250" t="s">
        <v>124</v>
      </c>
      <c r="B1250" t="s">
        <v>172</v>
      </c>
      <c r="C1250" t="s">
        <v>274</v>
      </c>
      <c r="D1250" t="s">
        <v>189</v>
      </c>
      <c r="E1250" t="s">
        <v>189</v>
      </c>
      <c r="F1250" s="1">
        <v>45200</v>
      </c>
      <c r="G1250" s="2">
        <f t="shared" ca="1" si="156"/>
        <v>956</v>
      </c>
      <c r="H1250" s="2">
        <f t="shared" ca="1" si="157"/>
        <v>707.43999999999994</v>
      </c>
      <c r="I1250" s="2">
        <f t="shared" ca="1" si="152"/>
        <v>248.56000000000006</v>
      </c>
      <c r="J1250" s="2">
        <f t="shared" ca="1" si="153"/>
        <v>0.26000000000000006</v>
      </c>
      <c r="K1250" s="2">
        <f t="shared" ca="1" si="158"/>
        <v>850.84</v>
      </c>
      <c r="L1250" s="2">
        <f t="shared" ca="1" si="159"/>
        <v>678.76</v>
      </c>
      <c r="M1250" s="2">
        <f t="shared" ca="1" si="154"/>
        <v>172.08000000000004</v>
      </c>
      <c r="N1250" s="2">
        <f t="shared" ca="1" si="155"/>
        <v>0.202247191011236</v>
      </c>
    </row>
    <row r="1251" spans="1:14">
      <c r="A1251" t="s">
        <v>125</v>
      </c>
      <c r="B1251" t="s">
        <v>176</v>
      </c>
      <c r="C1251" t="s">
        <v>275</v>
      </c>
      <c r="D1251" t="s">
        <v>191</v>
      </c>
      <c r="E1251" t="s">
        <v>192</v>
      </c>
      <c r="F1251" s="1">
        <v>45200</v>
      </c>
      <c r="G1251" s="2">
        <f t="shared" ca="1" si="156"/>
        <v>8190</v>
      </c>
      <c r="H1251" s="2">
        <f t="shared" ca="1" si="157"/>
        <v>6879.5999999999995</v>
      </c>
      <c r="I1251" s="2">
        <f t="shared" ca="1" si="152"/>
        <v>1310.4000000000005</v>
      </c>
      <c r="J1251" s="2">
        <f t="shared" ca="1" si="153"/>
        <v>0.16000000000000006</v>
      </c>
      <c r="K1251" s="2">
        <f t="shared" ca="1" si="158"/>
        <v>6224.4</v>
      </c>
      <c r="L1251" s="2">
        <f t="shared" ca="1" si="159"/>
        <v>4995.8999999999996</v>
      </c>
      <c r="M1251" s="2">
        <f t="shared" ca="1" si="154"/>
        <v>1228.5</v>
      </c>
      <c r="N1251" s="2">
        <f t="shared" ca="1" si="155"/>
        <v>0.19736842105263158</v>
      </c>
    </row>
    <row r="1252" spans="1:14">
      <c r="A1252" t="s">
        <v>126</v>
      </c>
      <c r="B1252" t="s">
        <v>179</v>
      </c>
      <c r="C1252" t="s">
        <v>276</v>
      </c>
      <c r="D1252" t="s">
        <v>191</v>
      </c>
      <c r="E1252" t="s">
        <v>194</v>
      </c>
      <c r="F1252" s="1">
        <v>45200</v>
      </c>
      <c r="G1252" s="2">
        <f t="shared" ca="1" si="156"/>
        <v>4425</v>
      </c>
      <c r="H1252" s="2">
        <f t="shared" ca="1" si="157"/>
        <v>3230.25</v>
      </c>
      <c r="I1252" s="2">
        <f t="shared" ca="1" si="152"/>
        <v>1194.75</v>
      </c>
      <c r="J1252" s="2">
        <f t="shared" ca="1" si="153"/>
        <v>0.27</v>
      </c>
      <c r="K1252" s="2">
        <f t="shared" ca="1" si="158"/>
        <v>4469.25</v>
      </c>
      <c r="L1252" s="2">
        <f t="shared" ca="1" si="159"/>
        <v>3407.25</v>
      </c>
      <c r="M1252" s="2">
        <f t="shared" ca="1" si="154"/>
        <v>1062</v>
      </c>
      <c r="N1252" s="2">
        <f t="shared" ca="1" si="155"/>
        <v>0.23762376237623761</v>
      </c>
    </row>
    <row r="1253" spans="1:14">
      <c r="A1253" t="s">
        <v>127</v>
      </c>
      <c r="B1253" t="s">
        <v>181</v>
      </c>
      <c r="C1253" t="s">
        <v>277</v>
      </c>
      <c r="D1253" t="s">
        <v>191</v>
      </c>
      <c r="E1253" t="s">
        <v>196</v>
      </c>
      <c r="F1253" s="1">
        <v>45200</v>
      </c>
      <c r="G1253" s="2">
        <f t="shared" ca="1" si="156"/>
        <v>6138</v>
      </c>
      <c r="H1253" s="2">
        <f t="shared" ca="1" si="157"/>
        <v>5155.92</v>
      </c>
      <c r="I1253" s="2">
        <f t="shared" ca="1" si="152"/>
        <v>982.07999999999993</v>
      </c>
      <c r="J1253" s="2">
        <f t="shared" ca="1" si="153"/>
        <v>0.15999999999999998</v>
      </c>
      <c r="K1253" s="2">
        <f t="shared" ca="1" si="158"/>
        <v>6260.76</v>
      </c>
      <c r="L1253" s="2">
        <f t="shared" ca="1" si="159"/>
        <v>4357.9799999999996</v>
      </c>
      <c r="M1253" s="2">
        <f t="shared" ca="1" si="154"/>
        <v>1902.7800000000007</v>
      </c>
      <c r="N1253" s="2">
        <f t="shared" ca="1" si="155"/>
        <v>0.30392156862745107</v>
      </c>
    </row>
    <row r="1254" spans="1:14">
      <c r="A1254" t="s">
        <v>128</v>
      </c>
      <c r="B1254" t="s">
        <v>184</v>
      </c>
      <c r="C1254" t="s">
        <v>278</v>
      </c>
      <c r="D1254" t="s">
        <v>191</v>
      </c>
      <c r="E1254" t="s">
        <v>198</v>
      </c>
      <c r="F1254" s="1">
        <v>45200</v>
      </c>
      <c r="G1254" s="2">
        <f t="shared" ca="1" si="156"/>
        <v>8054</v>
      </c>
      <c r="H1254" s="2">
        <f t="shared" ca="1" si="157"/>
        <v>5959.96</v>
      </c>
      <c r="I1254" s="2">
        <f t="shared" ca="1" si="152"/>
        <v>2094.04</v>
      </c>
      <c r="J1254" s="2">
        <f t="shared" ca="1" si="153"/>
        <v>0.26</v>
      </c>
      <c r="K1254" s="2">
        <f t="shared" ca="1" si="158"/>
        <v>7892.92</v>
      </c>
      <c r="L1254" s="2">
        <f t="shared" ca="1" si="159"/>
        <v>5476.72</v>
      </c>
      <c r="M1254" s="2">
        <f t="shared" ca="1" si="154"/>
        <v>2416.1999999999998</v>
      </c>
      <c r="N1254" s="2">
        <f t="shared" ca="1" si="155"/>
        <v>0.30612244897959179</v>
      </c>
    </row>
    <row r="1255" spans="1:14">
      <c r="A1255" t="s">
        <v>129</v>
      </c>
      <c r="B1255" t="s">
        <v>187</v>
      </c>
      <c r="C1255" t="s">
        <v>279</v>
      </c>
      <c r="D1255" t="s">
        <v>191</v>
      </c>
      <c r="E1255" t="s">
        <v>200</v>
      </c>
      <c r="F1255" s="1">
        <v>45200</v>
      </c>
      <c r="G1255" s="2">
        <f t="shared" ca="1" si="156"/>
        <v>7524</v>
      </c>
      <c r="H1255" s="2">
        <f t="shared" ca="1" si="157"/>
        <v>5943.96</v>
      </c>
      <c r="I1255" s="2">
        <f t="shared" ca="1" si="152"/>
        <v>1580.04</v>
      </c>
      <c r="J1255" s="2">
        <f t="shared" ca="1" si="153"/>
        <v>0.21</v>
      </c>
      <c r="K1255" s="2">
        <f t="shared" ca="1" si="158"/>
        <v>8426.8799999999992</v>
      </c>
      <c r="L1255" s="2">
        <f t="shared" ca="1" si="159"/>
        <v>4815.3599999999997</v>
      </c>
      <c r="M1255" s="2">
        <f t="shared" ca="1" si="154"/>
        <v>3611.5199999999995</v>
      </c>
      <c r="N1255" s="2">
        <f t="shared" ca="1" si="155"/>
        <v>0.42857142857142855</v>
      </c>
    </row>
    <row r="1256" spans="1:14">
      <c r="A1256" t="s">
        <v>130</v>
      </c>
      <c r="B1256" t="s">
        <v>169</v>
      </c>
      <c r="C1256" t="s">
        <v>280</v>
      </c>
      <c r="D1256" t="s">
        <v>191</v>
      </c>
      <c r="E1256" t="s">
        <v>202</v>
      </c>
      <c r="F1256" s="1">
        <v>45200</v>
      </c>
      <c r="G1256" s="2">
        <f t="shared" ca="1" si="156"/>
        <v>3876</v>
      </c>
      <c r="H1256" s="2">
        <f t="shared" ca="1" si="157"/>
        <v>3139.5600000000004</v>
      </c>
      <c r="I1256" s="2">
        <f t="shared" ca="1" si="152"/>
        <v>736.4399999999996</v>
      </c>
      <c r="J1256" s="2">
        <f t="shared" ca="1" si="153"/>
        <v>0.18999999999999989</v>
      </c>
      <c r="K1256" s="2">
        <f t="shared" ca="1" si="158"/>
        <v>4031.04</v>
      </c>
      <c r="L1256" s="2">
        <f t="shared" ca="1" si="159"/>
        <v>2519.4</v>
      </c>
      <c r="M1256" s="2">
        <f t="shared" ca="1" si="154"/>
        <v>1511.6399999999999</v>
      </c>
      <c r="N1256" s="2">
        <f t="shared" ca="1" si="155"/>
        <v>0.37499999999999994</v>
      </c>
    </row>
    <row r="1257" spans="1:14">
      <c r="A1257" t="s">
        <v>131</v>
      </c>
      <c r="B1257" t="s">
        <v>172</v>
      </c>
      <c r="C1257" t="s">
        <v>281</v>
      </c>
      <c r="D1257" t="s">
        <v>204</v>
      </c>
      <c r="E1257" t="s">
        <v>204</v>
      </c>
      <c r="F1257" s="1">
        <v>45200</v>
      </c>
      <c r="G1257" s="2">
        <f t="shared" ca="1" si="156"/>
        <v>7113</v>
      </c>
      <c r="H1257" s="2">
        <f t="shared" ca="1" si="157"/>
        <v>5050.2299999999996</v>
      </c>
      <c r="I1257" s="2">
        <f t="shared" ca="1" si="152"/>
        <v>2062.7700000000004</v>
      </c>
      <c r="J1257" s="2">
        <f t="shared" ca="1" si="153"/>
        <v>0.29000000000000004</v>
      </c>
      <c r="K1257" s="2">
        <f t="shared" ca="1" si="158"/>
        <v>8108.82</v>
      </c>
      <c r="L1257" s="2">
        <f t="shared" ca="1" si="159"/>
        <v>4338.93</v>
      </c>
      <c r="M1257" s="2">
        <f t="shared" ca="1" si="154"/>
        <v>3769.8899999999994</v>
      </c>
      <c r="N1257" s="2">
        <f t="shared" ca="1" si="155"/>
        <v>0.46491228070175433</v>
      </c>
    </row>
    <row r="1258" spans="1:14">
      <c r="A1258" t="s">
        <v>132</v>
      </c>
      <c r="B1258" t="s">
        <v>176</v>
      </c>
      <c r="C1258" t="s">
        <v>282</v>
      </c>
      <c r="D1258" t="s">
        <v>206</v>
      </c>
      <c r="E1258" t="s">
        <v>206</v>
      </c>
      <c r="F1258" s="1">
        <v>45200</v>
      </c>
      <c r="G1258" s="2">
        <f t="shared" ca="1" si="156"/>
        <v>7485</v>
      </c>
      <c r="H1258" s="2">
        <f t="shared" ca="1" si="157"/>
        <v>6661.6500000000005</v>
      </c>
      <c r="I1258" s="2">
        <f t="shared" ca="1" si="152"/>
        <v>823.34999999999945</v>
      </c>
      <c r="J1258" s="2">
        <f t="shared" ca="1" si="153"/>
        <v>0.10999999999999993</v>
      </c>
      <c r="K1258" s="2">
        <f t="shared" ca="1" si="158"/>
        <v>8308.35</v>
      </c>
      <c r="L1258" s="2">
        <f t="shared" ca="1" si="159"/>
        <v>5164.6499999999996</v>
      </c>
      <c r="M1258" s="2">
        <f t="shared" ca="1" si="154"/>
        <v>3143.7000000000007</v>
      </c>
      <c r="N1258" s="2">
        <f t="shared" ca="1" si="155"/>
        <v>0.37837837837837845</v>
      </c>
    </row>
    <row r="1259" spans="1:14">
      <c r="A1259" t="s">
        <v>133</v>
      </c>
      <c r="B1259" t="s">
        <v>179</v>
      </c>
      <c r="C1259" t="s">
        <v>283</v>
      </c>
      <c r="D1259" t="s">
        <v>208</v>
      </c>
      <c r="E1259" t="s">
        <v>208</v>
      </c>
      <c r="F1259" s="1">
        <v>45200</v>
      </c>
      <c r="G1259" s="2">
        <f t="shared" ca="1" si="156"/>
        <v>2968</v>
      </c>
      <c r="H1259" s="2">
        <f t="shared" ca="1" si="157"/>
        <v>2315.04</v>
      </c>
      <c r="I1259" s="2">
        <f t="shared" ca="1" si="152"/>
        <v>652.96</v>
      </c>
      <c r="J1259" s="2">
        <f t="shared" ca="1" si="153"/>
        <v>0.22</v>
      </c>
      <c r="K1259" s="2">
        <f t="shared" ca="1" si="158"/>
        <v>3205.44</v>
      </c>
      <c r="L1259" s="2">
        <f t="shared" ca="1" si="159"/>
        <v>2136.96</v>
      </c>
      <c r="M1259" s="2">
        <f t="shared" ca="1" si="154"/>
        <v>1068.48</v>
      </c>
      <c r="N1259" s="2">
        <f t="shared" ca="1" si="155"/>
        <v>0.33333333333333331</v>
      </c>
    </row>
    <row r="1260" spans="1:14">
      <c r="A1260" t="s">
        <v>134</v>
      </c>
      <c r="B1260" t="s">
        <v>181</v>
      </c>
      <c r="C1260" t="s">
        <v>284</v>
      </c>
      <c r="D1260" t="s">
        <v>210</v>
      </c>
      <c r="E1260" t="s">
        <v>211</v>
      </c>
      <c r="F1260" s="1">
        <v>45200</v>
      </c>
      <c r="G1260" s="2">
        <f t="shared" ca="1" si="156"/>
        <v>4087</v>
      </c>
      <c r="H1260" s="2">
        <f t="shared" ca="1" si="157"/>
        <v>3228.73</v>
      </c>
      <c r="I1260" s="2">
        <f t="shared" ca="1" si="152"/>
        <v>858.27</v>
      </c>
      <c r="J1260" s="2">
        <f t="shared" ca="1" si="153"/>
        <v>0.21</v>
      </c>
      <c r="K1260" s="2">
        <f t="shared" ca="1" si="158"/>
        <v>3351.34</v>
      </c>
      <c r="L1260" s="2">
        <f t="shared" ca="1" si="159"/>
        <v>2738.29</v>
      </c>
      <c r="M1260" s="2">
        <f t="shared" ca="1" si="154"/>
        <v>613.05000000000018</v>
      </c>
      <c r="N1260" s="2">
        <f t="shared" ca="1" si="155"/>
        <v>0.18292682926829273</v>
      </c>
    </row>
    <row r="1261" spans="1:14">
      <c r="A1261" t="s">
        <v>135</v>
      </c>
      <c r="B1261" t="s">
        <v>184</v>
      </c>
      <c r="C1261" t="s">
        <v>285</v>
      </c>
      <c r="D1261" t="s">
        <v>210</v>
      </c>
      <c r="E1261" t="s">
        <v>213</v>
      </c>
      <c r="F1261" s="1">
        <v>45200</v>
      </c>
      <c r="G1261" s="2">
        <f t="shared" ca="1" si="156"/>
        <v>9306</v>
      </c>
      <c r="H1261" s="2">
        <f t="shared" ca="1" si="157"/>
        <v>6700.32</v>
      </c>
      <c r="I1261" s="2">
        <f t="shared" ref="I1261:I1324" ca="1" si="160">G1261-H1261</f>
        <v>2605.6800000000003</v>
      </c>
      <c r="J1261" s="2">
        <f t="shared" ref="J1261:J1324" ca="1" si="161">I1261/G1261</f>
        <v>0.28000000000000003</v>
      </c>
      <c r="K1261" s="2">
        <f t="shared" ca="1" si="158"/>
        <v>9771.2999999999993</v>
      </c>
      <c r="L1261" s="2">
        <f t="shared" ca="1" si="159"/>
        <v>6700.32</v>
      </c>
      <c r="M1261" s="2">
        <f t="shared" ref="M1261:M1324" ca="1" si="162">K1261-L1261</f>
        <v>3070.9799999999996</v>
      </c>
      <c r="N1261" s="2">
        <f t="shared" ref="N1261:N1324" ca="1" si="163">M1261/K1261</f>
        <v>0.31428571428571428</v>
      </c>
    </row>
    <row r="1262" spans="1:14">
      <c r="A1262" t="s">
        <v>136</v>
      </c>
      <c r="B1262" t="s">
        <v>187</v>
      </c>
      <c r="C1262" t="s">
        <v>286</v>
      </c>
      <c r="D1262" t="s">
        <v>171</v>
      </c>
      <c r="E1262" t="s">
        <v>171</v>
      </c>
      <c r="F1262" s="1">
        <v>45200</v>
      </c>
      <c r="G1262" s="2">
        <f t="shared" ca="1" si="156"/>
        <v>2571</v>
      </c>
      <c r="H1262" s="2">
        <f t="shared" ca="1" si="157"/>
        <v>1799.6999999999998</v>
      </c>
      <c r="I1262" s="2">
        <f t="shared" ca="1" si="160"/>
        <v>771.30000000000018</v>
      </c>
      <c r="J1262" s="2">
        <f t="shared" ca="1" si="161"/>
        <v>0.30000000000000004</v>
      </c>
      <c r="K1262" s="2">
        <f t="shared" ca="1" si="158"/>
        <v>2776.68</v>
      </c>
      <c r="L1262" s="2">
        <f t="shared" ca="1" si="159"/>
        <v>1876.83</v>
      </c>
      <c r="M1262" s="2">
        <f t="shared" ca="1" si="162"/>
        <v>899.84999999999991</v>
      </c>
      <c r="N1262" s="2">
        <f t="shared" ca="1" si="163"/>
        <v>0.32407407407407407</v>
      </c>
    </row>
    <row r="1263" spans="1:14">
      <c r="A1263" t="s">
        <v>137</v>
      </c>
      <c r="B1263" t="s">
        <v>169</v>
      </c>
      <c r="C1263" t="s">
        <v>287</v>
      </c>
      <c r="D1263" t="s">
        <v>174</v>
      </c>
      <c r="E1263" t="s">
        <v>175</v>
      </c>
      <c r="F1263" s="1">
        <v>45200</v>
      </c>
      <c r="G1263" s="2">
        <f t="shared" ca="1" si="156"/>
        <v>4678</v>
      </c>
      <c r="H1263" s="2">
        <f t="shared" ca="1" si="157"/>
        <v>3695.6200000000003</v>
      </c>
      <c r="I1263" s="2">
        <f t="shared" ca="1" si="160"/>
        <v>982.37999999999965</v>
      </c>
      <c r="J1263" s="2">
        <f t="shared" ca="1" si="161"/>
        <v>0.20999999999999994</v>
      </c>
      <c r="K1263" s="2">
        <f t="shared" ca="1" si="158"/>
        <v>5473.26</v>
      </c>
      <c r="L1263" s="2">
        <f t="shared" ca="1" si="159"/>
        <v>3274.6</v>
      </c>
      <c r="M1263" s="2">
        <f t="shared" ca="1" si="162"/>
        <v>2198.6600000000003</v>
      </c>
      <c r="N1263" s="2">
        <f t="shared" ca="1" si="163"/>
        <v>0.40170940170940173</v>
      </c>
    </row>
    <row r="1264" spans="1:14">
      <c r="A1264" t="s">
        <v>138</v>
      </c>
      <c r="B1264" t="s">
        <v>172</v>
      </c>
      <c r="C1264" t="s">
        <v>288</v>
      </c>
      <c r="D1264" t="s">
        <v>174</v>
      </c>
      <c r="E1264" t="s">
        <v>178</v>
      </c>
      <c r="F1264" s="1">
        <v>45200</v>
      </c>
      <c r="G1264" s="2">
        <f t="shared" ca="1" si="156"/>
        <v>1118</v>
      </c>
      <c r="H1264" s="2">
        <f t="shared" ca="1" si="157"/>
        <v>872.04000000000008</v>
      </c>
      <c r="I1264" s="2">
        <f t="shared" ca="1" si="160"/>
        <v>245.95999999999992</v>
      </c>
      <c r="J1264" s="2">
        <f t="shared" ca="1" si="161"/>
        <v>0.21999999999999992</v>
      </c>
      <c r="K1264" s="2">
        <f t="shared" ca="1" si="158"/>
        <v>771.42</v>
      </c>
      <c r="L1264" s="2">
        <f t="shared" ca="1" si="159"/>
        <v>872.04000000000008</v>
      </c>
      <c r="M1264" s="2">
        <f t="shared" ca="1" si="162"/>
        <v>-100.62000000000012</v>
      </c>
      <c r="N1264" s="2">
        <f t="shared" ca="1" si="163"/>
        <v>-0.13043478260869582</v>
      </c>
    </row>
    <row r="1265" spans="1:14">
      <c r="A1265" t="s">
        <v>139</v>
      </c>
      <c r="B1265" t="s">
        <v>176</v>
      </c>
      <c r="C1265" t="s">
        <v>289</v>
      </c>
      <c r="D1265" t="s">
        <v>174</v>
      </c>
      <c r="E1265" t="s">
        <v>180</v>
      </c>
      <c r="F1265" s="1">
        <v>45200</v>
      </c>
      <c r="G1265" s="2">
        <f t="shared" ca="1" si="156"/>
        <v>6451</v>
      </c>
      <c r="H1265" s="2">
        <f t="shared" ca="1" si="157"/>
        <v>4515.7</v>
      </c>
      <c r="I1265" s="2">
        <f t="shared" ca="1" si="160"/>
        <v>1935.3000000000002</v>
      </c>
      <c r="J1265" s="2">
        <f t="shared" ca="1" si="161"/>
        <v>0.30000000000000004</v>
      </c>
      <c r="K1265" s="2">
        <f t="shared" ca="1" si="158"/>
        <v>4580.21</v>
      </c>
      <c r="L1265" s="2">
        <f t="shared" ca="1" si="159"/>
        <v>4515.7</v>
      </c>
      <c r="M1265" s="2">
        <f t="shared" ca="1" si="162"/>
        <v>64.510000000000218</v>
      </c>
      <c r="N1265" s="2">
        <f t="shared" ca="1" si="163"/>
        <v>1.4084507042253568E-2</v>
      </c>
    </row>
    <row r="1266" spans="1:14">
      <c r="A1266" t="s">
        <v>140</v>
      </c>
      <c r="B1266" t="s">
        <v>179</v>
      </c>
      <c r="C1266" t="s">
        <v>290</v>
      </c>
      <c r="D1266" t="s">
        <v>174</v>
      </c>
      <c r="E1266" t="s">
        <v>183</v>
      </c>
      <c r="F1266" s="1">
        <v>45200</v>
      </c>
      <c r="G1266" s="2">
        <f t="shared" ca="1" si="156"/>
        <v>3567</v>
      </c>
      <c r="H1266" s="2">
        <f t="shared" ca="1" si="157"/>
        <v>2996.2799999999997</v>
      </c>
      <c r="I1266" s="2">
        <f t="shared" ca="1" si="160"/>
        <v>570.72000000000025</v>
      </c>
      <c r="J1266" s="2">
        <f t="shared" ca="1" si="161"/>
        <v>0.16000000000000006</v>
      </c>
      <c r="K1266" s="2">
        <f t="shared" ca="1" si="158"/>
        <v>2782.26</v>
      </c>
      <c r="L1266" s="2">
        <f t="shared" ca="1" si="159"/>
        <v>2675.25</v>
      </c>
      <c r="M1266" s="2">
        <f t="shared" ca="1" si="162"/>
        <v>107.01000000000022</v>
      </c>
      <c r="N1266" s="2">
        <f t="shared" ca="1" si="163"/>
        <v>3.846153846153854E-2</v>
      </c>
    </row>
    <row r="1267" spans="1:14">
      <c r="A1267" t="s">
        <v>141</v>
      </c>
      <c r="B1267" t="s">
        <v>181</v>
      </c>
      <c r="C1267" t="s">
        <v>321</v>
      </c>
      <c r="D1267" t="s">
        <v>174</v>
      </c>
      <c r="E1267" t="s">
        <v>186</v>
      </c>
      <c r="F1267" s="1">
        <v>45200</v>
      </c>
      <c r="G1267" s="2">
        <f t="shared" ca="1" si="156"/>
        <v>861</v>
      </c>
      <c r="H1267" s="2">
        <f t="shared" ca="1" si="157"/>
        <v>697.41000000000008</v>
      </c>
      <c r="I1267" s="2">
        <f t="shared" ca="1" si="160"/>
        <v>163.58999999999992</v>
      </c>
      <c r="J1267" s="2">
        <f t="shared" ca="1" si="161"/>
        <v>0.18999999999999989</v>
      </c>
      <c r="K1267" s="2">
        <f t="shared" ca="1" si="158"/>
        <v>749.07</v>
      </c>
      <c r="L1267" s="2">
        <f t="shared" ca="1" si="159"/>
        <v>594.08999999999992</v>
      </c>
      <c r="M1267" s="2">
        <f t="shared" ca="1" si="162"/>
        <v>154.98000000000013</v>
      </c>
      <c r="N1267" s="2">
        <f t="shared" ca="1" si="163"/>
        <v>0.20689655172413809</v>
      </c>
    </row>
    <row r="1268" spans="1:14">
      <c r="A1268" t="s">
        <v>142</v>
      </c>
      <c r="B1268" t="s">
        <v>184</v>
      </c>
      <c r="C1268" t="s">
        <v>292</v>
      </c>
      <c r="D1268" t="s">
        <v>189</v>
      </c>
      <c r="E1268" t="s">
        <v>189</v>
      </c>
      <c r="F1268" s="1">
        <v>45200</v>
      </c>
      <c r="G1268" s="2">
        <f t="shared" ca="1" si="156"/>
        <v>302</v>
      </c>
      <c r="H1268" s="2">
        <f t="shared" ca="1" si="157"/>
        <v>271.8</v>
      </c>
      <c r="I1268" s="2">
        <f t="shared" ca="1" si="160"/>
        <v>30.199999999999989</v>
      </c>
      <c r="J1268" s="2">
        <f t="shared" ca="1" si="161"/>
        <v>9.9999999999999964E-2</v>
      </c>
      <c r="K1268" s="2">
        <f t="shared" ca="1" si="158"/>
        <v>283.88</v>
      </c>
      <c r="L1268" s="2">
        <f t="shared" ca="1" si="159"/>
        <v>226.5</v>
      </c>
      <c r="M1268" s="2">
        <f t="shared" ca="1" si="162"/>
        <v>57.379999999999995</v>
      </c>
      <c r="N1268" s="2">
        <f t="shared" ca="1" si="163"/>
        <v>0.20212765957446807</v>
      </c>
    </row>
    <row r="1269" spans="1:14">
      <c r="A1269" t="s">
        <v>143</v>
      </c>
      <c r="B1269" t="s">
        <v>187</v>
      </c>
      <c r="C1269" t="s">
        <v>293</v>
      </c>
      <c r="D1269" t="s">
        <v>191</v>
      </c>
      <c r="E1269" t="s">
        <v>192</v>
      </c>
      <c r="F1269" s="1">
        <v>45200</v>
      </c>
      <c r="G1269" s="2">
        <f t="shared" ca="1" si="156"/>
        <v>4405</v>
      </c>
      <c r="H1269" s="2">
        <f t="shared" ca="1" si="157"/>
        <v>3656.1499999999996</v>
      </c>
      <c r="I1269" s="2">
        <f t="shared" ca="1" si="160"/>
        <v>748.85000000000036</v>
      </c>
      <c r="J1269" s="2">
        <f t="shared" ca="1" si="161"/>
        <v>0.1700000000000001</v>
      </c>
      <c r="K1269" s="2">
        <f t="shared" ca="1" si="158"/>
        <v>3876.4</v>
      </c>
      <c r="L1269" s="2">
        <f t="shared" ca="1" si="159"/>
        <v>2995.4</v>
      </c>
      <c r="M1269" s="2">
        <f t="shared" ca="1" si="162"/>
        <v>881</v>
      </c>
      <c r="N1269" s="2">
        <f t="shared" ca="1" si="163"/>
        <v>0.22727272727272727</v>
      </c>
    </row>
    <row r="1270" spans="1:14">
      <c r="A1270" t="s">
        <v>144</v>
      </c>
      <c r="B1270" t="s">
        <v>169</v>
      </c>
      <c r="C1270" t="s">
        <v>294</v>
      </c>
      <c r="D1270" t="s">
        <v>191</v>
      </c>
      <c r="E1270" t="s">
        <v>194</v>
      </c>
      <c r="F1270" s="1">
        <v>45200</v>
      </c>
      <c r="G1270" s="2">
        <f t="shared" ca="1" si="156"/>
        <v>5093</v>
      </c>
      <c r="H1270" s="2">
        <f t="shared" ca="1" si="157"/>
        <v>3514.1699999999996</v>
      </c>
      <c r="I1270" s="2">
        <f t="shared" ca="1" si="160"/>
        <v>1578.8300000000004</v>
      </c>
      <c r="J1270" s="2">
        <f t="shared" ca="1" si="161"/>
        <v>0.31000000000000005</v>
      </c>
      <c r="K1270" s="2">
        <f t="shared" ca="1" si="158"/>
        <v>4889.28</v>
      </c>
      <c r="L1270" s="2">
        <f t="shared" ca="1" si="159"/>
        <v>3157.66</v>
      </c>
      <c r="M1270" s="2">
        <f t="shared" ca="1" si="162"/>
        <v>1731.62</v>
      </c>
      <c r="N1270" s="2">
        <f t="shared" ca="1" si="163"/>
        <v>0.35416666666666669</v>
      </c>
    </row>
    <row r="1271" spans="1:14">
      <c r="A1271" t="s">
        <v>145</v>
      </c>
      <c r="B1271" t="s">
        <v>172</v>
      </c>
      <c r="C1271" t="s">
        <v>295</v>
      </c>
      <c r="D1271" t="s">
        <v>191</v>
      </c>
      <c r="E1271" t="s">
        <v>196</v>
      </c>
      <c r="F1271" s="1">
        <v>45200</v>
      </c>
      <c r="G1271" s="2">
        <f t="shared" ca="1" si="156"/>
        <v>392</v>
      </c>
      <c r="H1271" s="2">
        <f t="shared" ca="1" si="157"/>
        <v>337.12</v>
      </c>
      <c r="I1271" s="2">
        <f t="shared" ca="1" si="160"/>
        <v>54.879999999999995</v>
      </c>
      <c r="J1271" s="2">
        <f t="shared" ca="1" si="161"/>
        <v>0.13999999999999999</v>
      </c>
      <c r="K1271" s="2">
        <f t="shared" ca="1" si="158"/>
        <v>301.83999999999997</v>
      </c>
      <c r="L1271" s="2">
        <f t="shared" ca="1" si="159"/>
        <v>266.56</v>
      </c>
      <c r="M1271" s="2">
        <f t="shared" ca="1" si="162"/>
        <v>35.279999999999973</v>
      </c>
      <c r="N1271" s="2">
        <f t="shared" ca="1" si="163"/>
        <v>0.1168831168831168</v>
      </c>
    </row>
    <row r="1272" spans="1:14">
      <c r="A1272" t="s">
        <v>146</v>
      </c>
      <c r="B1272" t="s">
        <v>176</v>
      </c>
      <c r="C1272" t="s">
        <v>296</v>
      </c>
      <c r="D1272" t="s">
        <v>191</v>
      </c>
      <c r="E1272" t="s">
        <v>198</v>
      </c>
      <c r="F1272" s="1">
        <v>45200</v>
      </c>
      <c r="G1272" s="2">
        <f t="shared" ca="1" si="156"/>
        <v>436</v>
      </c>
      <c r="H1272" s="2">
        <f t="shared" ca="1" si="157"/>
        <v>379.32</v>
      </c>
      <c r="I1272" s="2">
        <f t="shared" ca="1" si="160"/>
        <v>56.680000000000007</v>
      </c>
      <c r="J1272" s="2">
        <f t="shared" ca="1" si="161"/>
        <v>0.13</v>
      </c>
      <c r="K1272" s="2">
        <f t="shared" ca="1" si="158"/>
        <v>405.48</v>
      </c>
      <c r="L1272" s="2">
        <f t="shared" ca="1" si="159"/>
        <v>318.27999999999997</v>
      </c>
      <c r="M1272" s="2">
        <f t="shared" ca="1" si="162"/>
        <v>87.200000000000045</v>
      </c>
      <c r="N1272" s="2">
        <f t="shared" ca="1" si="163"/>
        <v>0.21505376344086033</v>
      </c>
    </row>
    <row r="1273" spans="1:14">
      <c r="A1273" t="s">
        <v>147</v>
      </c>
      <c r="B1273" t="s">
        <v>179</v>
      </c>
      <c r="C1273" t="s">
        <v>297</v>
      </c>
      <c r="D1273" t="s">
        <v>191</v>
      </c>
      <c r="E1273" t="s">
        <v>200</v>
      </c>
      <c r="F1273" s="1">
        <v>45200</v>
      </c>
      <c r="G1273" s="2">
        <f t="shared" ca="1" si="156"/>
        <v>2993</v>
      </c>
      <c r="H1273" s="2">
        <f t="shared" ca="1" si="157"/>
        <v>2184.89</v>
      </c>
      <c r="I1273" s="2">
        <f t="shared" ca="1" si="160"/>
        <v>808.11000000000013</v>
      </c>
      <c r="J1273" s="2">
        <f t="shared" ca="1" si="161"/>
        <v>0.27</v>
      </c>
      <c r="K1273" s="2">
        <f t="shared" ca="1" si="158"/>
        <v>2993</v>
      </c>
      <c r="L1273" s="2">
        <f t="shared" ca="1" si="159"/>
        <v>1915.52</v>
      </c>
      <c r="M1273" s="2">
        <f t="shared" ca="1" si="162"/>
        <v>1077.48</v>
      </c>
      <c r="N1273" s="2">
        <f t="shared" ca="1" si="163"/>
        <v>0.36</v>
      </c>
    </row>
    <row r="1274" spans="1:14">
      <c r="A1274" t="s">
        <v>148</v>
      </c>
      <c r="B1274" t="s">
        <v>181</v>
      </c>
      <c r="C1274" t="s">
        <v>298</v>
      </c>
      <c r="D1274" t="s">
        <v>191</v>
      </c>
      <c r="E1274" t="s">
        <v>202</v>
      </c>
      <c r="F1274" s="1">
        <v>45200</v>
      </c>
      <c r="G1274" s="2">
        <f t="shared" ca="1" si="156"/>
        <v>218</v>
      </c>
      <c r="H1274" s="2">
        <f t="shared" ca="1" si="157"/>
        <v>165.68</v>
      </c>
      <c r="I1274" s="2">
        <f t="shared" ca="1" si="160"/>
        <v>52.319999999999993</v>
      </c>
      <c r="J1274" s="2">
        <f t="shared" ca="1" si="161"/>
        <v>0.23999999999999996</v>
      </c>
      <c r="K1274" s="2">
        <f t="shared" ca="1" si="158"/>
        <v>180.94</v>
      </c>
      <c r="L1274" s="2">
        <f t="shared" ca="1" si="159"/>
        <v>137.34</v>
      </c>
      <c r="M1274" s="2">
        <f t="shared" ca="1" si="162"/>
        <v>43.599999999999994</v>
      </c>
      <c r="N1274" s="2">
        <f t="shared" ca="1" si="163"/>
        <v>0.24096385542168672</v>
      </c>
    </row>
    <row r="1275" spans="1:14">
      <c r="A1275" t="s">
        <v>149</v>
      </c>
      <c r="B1275" t="s">
        <v>184</v>
      </c>
      <c r="C1275" t="s">
        <v>299</v>
      </c>
      <c r="D1275" t="s">
        <v>204</v>
      </c>
      <c r="E1275" t="s">
        <v>204</v>
      </c>
      <c r="F1275" s="1">
        <v>45200</v>
      </c>
      <c r="G1275" s="2">
        <f t="shared" ca="1" si="156"/>
        <v>9823</v>
      </c>
      <c r="H1275" s="2">
        <f t="shared" ca="1" si="157"/>
        <v>7858.4000000000005</v>
      </c>
      <c r="I1275" s="2">
        <f t="shared" ca="1" si="160"/>
        <v>1964.5999999999995</v>
      </c>
      <c r="J1275" s="2">
        <f t="shared" ca="1" si="161"/>
        <v>0.19999999999999996</v>
      </c>
      <c r="K1275" s="2">
        <f t="shared" ca="1" si="158"/>
        <v>6483.18</v>
      </c>
      <c r="L1275" s="2">
        <f t="shared" ca="1" si="159"/>
        <v>6679.64</v>
      </c>
      <c r="M1275" s="2">
        <f t="shared" ca="1" si="162"/>
        <v>-196.46000000000004</v>
      </c>
      <c r="N1275" s="2">
        <f t="shared" ca="1" si="163"/>
        <v>-3.0303030303030307E-2</v>
      </c>
    </row>
    <row r="1276" spans="1:14">
      <c r="A1276" t="s">
        <v>150</v>
      </c>
      <c r="B1276" t="s">
        <v>187</v>
      </c>
      <c r="C1276" t="s">
        <v>300</v>
      </c>
      <c r="D1276" t="s">
        <v>206</v>
      </c>
      <c r="E1276" t="s">
        <v>206</v>
      </c>
      <c r="F1276" s="1">
        <v>45200</v>
      </c>
      <c r="G1276" s="2">
        <f t="shared" ca="1" si="156"/>
        <v>5345</v>
      </c>
      <c r="H1276" s="2">
        <f t="shared" ca="1" si="157"/>
        <v>3581.15</v>
      </c>
      <c r="I1276" s="2">
        <f t="shared" ca="1" si="160"/>
        <v>1763.85</v>
      </c>
      <c r="J1276" s="2">
        <f t="shared" ca="1" si="161"/>
        <v>0.32999999999999996</v>
      </c>
      <c r="K1276" s="2">
        <f t="shared" ca="1" si="158"/>
        <v>4917.3999999999996</v>
      </c>
      <c r="L1276" s="2">
        <f t="shared" ca="1" si="159"/>
        <v>3474.25</v>
      </c>
      <c r="M1276" s="2">
        <f t="shared" ca="1" si="162"/>
        <v>1443.1499999999996</v>
      </c>
      <c r="N1276" s="2">
        <f t="shared" ca="1" si="163"/>
        <v>0.29347826086956519</v>
      </c>
    </row>
    <row r="1277" spans="1:14">
      <c r="A1277" t="s">
        <v>151</v>
      </c>
      <c r="B1277" t="s">
        <v>169</v>
      </c>
      <c r="C1277" t="s">
        <v>301</v>
      </c>
      <c r="D1277" t="s">
        <v>208</v>
      </c>
      <c r="E1277" t="s">
        <v>208</v>
      </c>
      <c r="F1277" s="1">
        <v>45200</v>
      </c>
      <c r="G1277" s="2">
        <f t="shared" ca="1" si="156"/>
        <v>3583</v>
      </c>
      <c r="H1277" s="2">
        <f t="shared" ca="1" si="157"/>
        <v>3009.72</v>
      </c>
      <c r="I1277" s="2">
        <f t="shared" ca="1" si="160"/>
        <v>573.2800000000002</v>
      </c>
      <c r="J1277" s="2">
        <f t="shared" ca="1" si="161"/>
        <v>0.16000000000000006</v>
      </c>
      <c r="K1277" s="2">
        <f t="shared" ca="1" si="158"/>
        <v>3403.85</v>
      </c>
      <c r="L1277" s="2">
        <f t="shared" ca="1" si="159"/>
        <v>2723.08</v>
      </c>
      <c r="M1277" s="2">
        <f t="shared" ca="1" si="162"/>
        <v>680.77</v>
      </c>
      <c r="N1277" s="2">
        <f t="shared" ca="1" si="163"/>
        <v>0.2</v>
      </c>
    </row>
    <row r="1278" spans="1:14">
      <c r="A1278" t="s">
        <v>152</v>
      </c>
      <c r="B1278" t="s">
        <v>172</v>
      </c>
      <c r="C1278" t="s">
        <v>302</v>
      </c>
      <c r="D1278" t="s">
        <v>210</v>
      </c>
      <c r="E1278" t="s">
        <v>211</v>
      </c>
      <c r="F1278" s="1">
        <v>45200</v>
      </c>
      <c r="G1278" s="2">
        <f t="shared" ca="1" si="156"/>
        <v>1022</v>
      </c>
      <c r="H1278" s="2">
        <f t="shared" ca="1" si="157"/>
        <v>889.14</v>
      </c>
      <c r="I1278" s="2">
        <f t="shared" ca="1" si="160"/>
        <v>132.86000000000001</v>
      </c>
      <c r="J1278" s="2">
        <f t="shared" ca="1" si="161"/>
        <v>0.13</v>
      </c>
      <c r="K1278" s="2">
        <f t="shared" ca="1" si="158"/>
        <v>1103.76</v>
      </c>
      <c r="L1278" s="2">
        <f t="shared" ca="1" si="159"/>
        <v>786.94</v>
      </c>
      <c r="M1278" s="2">
        <f t="shared" ca="1" si="162"/>
        <v>316.81999999999994</v>
      </c>
      <c r="N1278" s="2">
        <f t="shared" ca="1" si="163"/>
        <v>0.28703703703703698</v>
      </c>
    </row>
    <row r="1279" spans="1:14">
      <c r="A1279" t="s">
        <v>153</v>
      </c>
      <c r="B1279" t="s">
        <v>176</v>
      </c>
      <c r="C1279" t="s">
        <v>303</v>
      </c>
      <c r="D1279" t="s">
        <v>210</v>
      </c>
      <c r="E1279" t="s">
        <v>213</v>
      </c>
      <c r="F1279" s="1">
        <v>45200</v>
      </c>
      <c r="G1279" s="2">
        <f t="shared" ca="1" si="156"/>
        <v>7475</v>
      </c>
      <c r="H1279" s="2">
        <f t="shared" ca="1" si="157"/>
        <v>4858.75</v>
      </c>
      <c r="I1279" s="2">
        <f t="shared" ca="1" si="160"/>
        <v>2616.25</v>
      </c>
      <c r="J1279" s="2">
        <f t="shared" ca="1" si="161"/>
        <v>0.35</v>
      </c>
      <c r="K1279" s="2">
        <f t="shared" ca="1" si="158"/>
        <v>6951.75</v>
      </c>
      <c r="L1279" s="2">
        <f t="shared" ca="1" si="159"/>
        <v>4933.5</v>
      </c>
      <c r="M1279" s="2">
        <f t="shared" ca="1" si="162"/>
        <v>2018.25</v>
      </c>
      <c r="N1279" s="2">
        <f t="shared" ca="1" si="163"/>
        <v>0.29032258064516131</v>
      </c>
    </row>
    <row r="1280" spans="1:14">
      <c r="A1280" t="s">
        <v>154</v>
      </c>
      <c r="B1280" t="s">
        <v>179</v>
      </c>
      <c r="C1280" t="s">
        <v>304</v>
      </c>
      <c r="D1280" t="s">
        <v>171</v>
      </c>
      <c r="E1280" t="s">
        <v>171</v>
      </c>
      <c r="F1280" s="1">
        <v>45200</v>
      </c>
      <c r="G1280" s="2">
        <f t="shared" ca="1" si="156"/>
        <v>7234</v>
      </c>
      <c r="H1280" s="2">
        <f t="shared" ca="1" si="157"/>
        <v>6438.26</v>
      </c>
      <c r="I1280" s="2">
        <f t="shared" ca="1" si="160"/>
        <v>795.73999999999978</v>
      </c>
      <c r="J1280" s="2">
        <f t="shared" ca="1" si="161"/>
        <v>0.10999999999999997</v>
      </c>
      <c r="K1280" s="2">
        <f t="shared" ca="1" si="158"/>
        <v>8174.42</v>
      </c>
      <c r="L1280" s="2">
        <f t="shared" ca="1" si="159"/>
        <v>4702.1000000000004</v>
      </c>
      <c r="M1280" s="2">
        <f t="shared" ca="1" si="162"/>
        <v>3472.3199999999997</v>
      </c>
      <c r="N1280" s="2">
        <f t="shared" ca="1" si="163"/>
        <v>0.42477876106194684</v>
      </c>
    </row>
    <row r="1281" spans="1:14">
      <c r="A1281" t="s">
        <v>155</v>
      </c>
      <c r="B1281" t="s">
        <v>181</v>
      </c>
      <c r="C1281" t="s">
        <v>305</v>
      </c>
      <c r="D1281" t="s">
        <v>174</v>
      </c>
      <c r="E1281" t="s">
        <v>175</v>
      </c>
      <c r="F1281" s="1">
        <v>45200</v>
      </c>
      <c r="G1281" s="2">
        <f t="shared" ca="1" si="156"/>
        <v>2745</v>
      </c>
      <c r="H1281" s="2">
        <f t="shared" ca="1" si="157"/>
        <v>2415.6</v>
      </c>
      <c r="I1281" s="2">
        <f t="shared" ca="1" si="160"/>
        <v>329.40000000000009</v>
      </c>
      <c r="J1281" s="2">
        <f t="shared" ca="1" si="161"/>
        <v>0.12000000000000004</v>
      </c>
      <c r="K1281" s="2">
        <f t="shared" ca="1" si="158"/>
        <v>2086.1999999999998</v>
      </c>
      <c r="L1281" s="2">
        <f t="shared" ca="1" si="159"/>
        <v>1674.45</v>
      </c>
      <c r="M1281" s="2">
        <f t="shared" ca="1" si="162"/>
        <v>411.74999999999977</v>
      </c>
      <c r="N1281" s="2">
        <f t="shared" ca="1" si="163"/>
        <v>0.1973684210526315</v>
      </c>
    </row>
    <row r="1282" spans="1:14">
      <c r="A1282" t="s">
        <v>156</v>
      </c>
      <c r="B1282" t="s">
        <v>184</v>
      </c>
      <c r="C1282" t="s">
        <v>306</v>
      </c>
      <c r="D1282" t="s">
        <v>174</v>
      </c>
      <c r="E1282" t="s">
        <v>178</v>
      </c>
      <c r="F1282" s="1">
        <v>45200</v>
      </c>
      <c r="G1282" s="2">
        <f t="shared" ca="1" si="156"/>
        <v>3302</v>
      </c>
      <c r="H1282" s="2">
        <f t="shared" ca="1" si="157"/>
        <v>2476.5</v>
      </c>
      <c r="I1282" s="2">
        <f t="shared" ca="1" si="160"/>
        <v>825.5</v>
      </c>
      <c r="J1282" s="2">
        <f t="shared" ca="1" si="161"/>
        <v>0.25</v>
      </c>
      <c r="K1282" s="2">
        <f t="shared" ca="1" si="158"/>
        <v>3533.14</v>
      </c>
      <c r="L1282" s="2">
        <f t="shared" ca="1" si="159"/>
        <v>2377.44</v>
      </c>
      <c r="M1282" s="2">
        <f t="shared" ca="1" si="162"/>
        <v>1155.6999999999998</v>
      </c>
      <c r="N1282" s="2">
        <f t="shared" ca="1" si="163"/>
        <v>0.32710280373831774</v>
      </c>
    </row>
    <row r="1283" spans="1:14">
      <c r="A1283" t="s">
        <v>157</v>
      </c>
      <c r="B1283" t="s">
        <v>187</v>
      </c>
      <c r="C1283" t="s">
        <v>307</v>
      </c>
      <c r="D1283" t="s">
        <v>174</v>
      </c>
      <c r="E1283" t="s">
        <v>180</v>
      </c>
      <c r="F1283" s="1">
        <v>45200</v>
      </c>
      <c r="G1283" s="2">
        <f t="shared" ref="G1283:G1346" ca="1" si="164">RANDBETWEEN(10,10000)</f>
        <v>4196</v>
      </c>
      <c r="H1283" s="2">
        <f t="shared" ref="H1283:H1346" ca="1" si="165">G1283*(RANDBETWEEN(65,90)/100)</f>
        <v>3272.88</v>
      </c>
      <c r="I1283" s="2">
        <f t="shared" ca="1" si="160"/>
        <v>923.11999999999989</v>
      </c>
      <c r="J1283" s="2">
        <f t="shared" ca="1" si="161"/>
        <v>0.21999999999999997</v>
      </c>
      <c r="K1283" s="2">
        <f t="shared" ref="K1283:K1346" ca="1" si="166">G1283*RANDBETWEEN(65,120)/100</f>
        <v>4028.16</v>
      </c>
      <c r="L1283" s="2">
        <f t="shared" ref="L1283:L1346" ca="1" si="167">G1283*(RANDBETWEEN(60,80)/100)</f>
        <v>2979.16</v>
      </c>
      <c r="M1283" s="2">
        <f t="shared" ca="1" si="162"/>
        <v>1049</v>
      </c>
      <c r="N1283" s="2">
        <f t="shared" ca="1" si="163"/>
        <v>0.26041666666666669</v>
      </c>
    </row>
    <row r="1284" spans="1:14">
      <c r="A1284" t="s">
        <v>158</v>
      </c>
      <c r="B1284" t="s">
        <v>169</v>
      </c>
      <c r="C1284" t="s">
        <v>308</v>
      </c>
      <c r="D1284" t="s">
        <v>174</v>
      </c>
      <c r="E1284" t="s">
        <v>183</v>
      </c>
      <c r="F1284" s="1">
        <v>45200</v>
      </c>
      <c r="G1284" s="2">
        <f t="shared" ca="1" si="164"/>
        <v>2853</v>
      </c>
      <c r="H1284" s="2">
        <f t="shared" ca="1" si="165"/>
        <v>2225.34</v>
      </c>
      <c r="I1284" s="2">
        <f t="shared" ca="1" si="160"/>
        <v>627.65999999999985</v>
      </c>
      <c r="J1284" s="2">
        <f t="shared" ca="1" si="161"/>
        <v>0.21999999999999995</v>
      </c>
      <c r="K1284" s="2">
        <f t="shared" ca="1" si="166"/>
        <v>1968.57</v>
      </c>
      <c r="L1284" s="2">
        <f t="shared" ca="1" si="167"/>
        <v>1911.5100000000002</v>
      </c>
      <c r="M1284" s="2">
        <f t="shared" ca="1" si="162"/>
        <v>57.059999999999718</v>
      </c>
      <c r="N1284" s="2">
        <f t="shared" ca="1" si="163"/>
        <v>2.898550724637667E-2</v>
      </c>
    </row>
    <row r="1285" spans="1:14">
      <c r="A1285" t="s">
        <v>159</v>
      </c>
      <c r="B1285" t="s">
        <v>172</v>
      </c>
      <c r="C1285" t="s">
        <v>309</v>
      </c>
      <c r="D1285" t="s">
        <v>174</v>
      </c>
      <c r="E1285" t="s">
        <v>186</v>
      </c>
      <c r="F1285" s="1">
        <v>45200</v>
      </c>
      <c r="G1285" s="2">
        <f t="shared" ca="1" si="164"/>
        <v>4033</v>
      </c>
      <c r="H1285" s="2">
        <f t="shared" ca="1" si="165"/>
        <v>2782.77</v>
      </c>
      <c r="I1285" s="2">
        <f t="shared" ca="1" si="160"/>
        <v>1250.23</v>
      </c>
      <c r="J1285" s="2">
        <f t="shared" ca="1" si="161"/>
        <v>0.31</v>
      </c>
      <c r="K1285" s="2">
        <f t="shared" ca="1" si="166"/>
        <v>3024.75</v>
      </c>
      <c r="L1285" s="2">
        <f t="shared" ca="1" si="167"/>
        <v>3065.08</v>
      </c>
      <c r="M1285" s="2">
        <f t="shared" ca="1" si="162"/>
        <v>-40.329999999999927</v>
      </c>
      <c r="N1285" s="2">
        <f t="shared" ca="1" si="163"/>
        <v>-1.333333333333331E-2</v>
      </c>
    </row>
    <row r="1286" spans="1:14">
      <c r="A1286" t="s">
        <v>160</v>
      </c>
      <c r="B1286" t="s">
        <v>176</v>
      </c>
      <c r="C1286" t="s">
        <v>310</v>
      </c>
      <c r="D1286" t="s">
        <v>189</v>
      </c>
      <c r="E1286" t="s">
        <v>189</v>
      </c>
      <c r="F1286" s="1">
        <v>45200</v>
      </c>
      <c r="G1286" s="2">
        <f t="shared" ca="1" si="164"/>
        <v>3194</v>
      </c>
      <c r="H1286" s="2">
        <f t="shared" ca="1" si="165"/>
        <v>2076.1</v>
      </c>
      <c r="I1286" s="2">
        <f t="shared" ca="1" si="160"/>
        <v>1117.9000000000001</v>
      </c>
      <c r="J1286" s="2">
        <f t="shared" ca="1" si="161"/>
        <v>0.35000000000000003</v>
      </c>
      <c r="K1286" s="2">
        <f t="shared" ca="1" si="166"/>
        <v>2619.08</v>
      </c>
      <c r="L1286" s="2">
        <f t="shared" ca="1" si="167"/>
        <v>2491.3200000000002</v>
      </c>
      <c r="M1286" s="2">
        <f t="shared" ca="1" si="162"/>
        <v>127.75999999999976</v>
      </c>
      <c r="N1286" s="2">
        <f t="shared" ca="1" si="163"/>
        <v>4.878048780487796E-2</v>
      </c>
    </row>
    <row r="1287" spans="1:14">
      <c r="A1287" t="s">
        <v>161</v>
      </c>
      <c r="B1287" t="s">
        <v>179</v>
      </c>
      <c r="C1287" t="s">
        <v>311</v>
      </c>
      <c r="D1287" t="s">
        <v>191</v>
      </c>
      <c r="E1287" t="s">
        <v>192</v>
      </c>
      <c r="F1287" s="1">
        <v>45200</v>
      </c>
      <c r="G1287" s="2">
        <f t="shared" ca="1" si="164"/>
        <v>8037</v>
      </c>
      <c r="H1287" s="2">
        <f t="shared" ca="1" si="165"/>
        <v>7152.93</v>
      </c>
      <c r="I1287" s="2">
        <f t="shared" ca="1" si="160"/>
        <v>884.06999999999971</v>
      </c>
      <c r="J1287" s="2">
        <f t="shared" ca="1" si="161"/>
        <v>0.10999999999999996</v>
      </c>
      <c r="K1287" s="2">
        <f t="shared" ca="1" si="166"/>
        <v>5545.53</v>
      </c>
      <c r="L1287" s="2">
        <f t="shared" ca="1" si="167"/>
        <v>5143.68</v>
      </c>
      <c r="M1287" s="2">
        <f t="shared" ca="1" si="162"/>
        <v>401.84999999999945</v>
      </c>
      <c r="N1287" s="2">
        <f t="shared" ca="1" si="163"/>
        <v>7.2463768115941934E-2</v>
      </c>
    </row>
    <row r="1288" spans="1:14">
      <c r="A1288" t="s">
        <v>162</v>
      </c>
      <c r="B1288" t="s">
        <v>181</v>
      </c>
      <c r="C1288" t="s">
        <v>312</v>
      </c>
      <c r="D1288" t="s">
        <v>191</v>
      </c>
      <c r="E1288" t="s">
        <v>194</v>
      </c>
      <c r="F1288" s="1">
        <v>45200</v>
      </c>
      <c r="G1288" s="2">
        <f t="shared" ca="1" si="164"/>
        <v>1881</v>
      </c>
      <c r="H1288" s="2">
        <f t="shared" ca="1" si="165"/>
        <v>1448.3700000000001</v>
      </c>
      <c r="I1288" s="2">
        <f t="shared" ca="1" si="160"/>
        <v>432.62999999999988</v>
      </c>
      <c r="J1288" s="2">
        <f t="shared" ca="1" si="161"/>
        <v>0.22999999999999993</v>
      </c>
      <c r="K1288" s="2">
        <f t="shared" ca="1" si="166"/>
        <v>2219.58</v>
      </c>
      <c r="L1288" s="2">
        <f t="shared" ca="1" si="167"/>
        <v>1147.4100000000001</v>
      </c>
      <c r="M1288" s="2">
        <f t="shared" ca="1" si="162"/>
        <v>1072.1699999999998</v>
      </c>
      <c r="N1288" s="2">
        <f t="shared" ca="1" si="163"/>
        <v>0.48305084745762705</v>
      </c>
    </row>
    <row r="1289" spans="1:14">
      <c r="A1289" t="s">
        <v>15</v>
      </c>
      <c r="B1289" t="s">
        <v>169</v>
      </c>
      <c r="C1289" t="s">
        <v>170</v>
      </c>
      <c r="D1289" t="s">
        <v>171</v>
      </c>
      <c r="E1289" t="s">
        <v>171</v>
      </c>
      <c r="F1289" s="1">
        <v>45200</v>
      </c>
      <c r="G1289" s="2">
        <f t="shared" ca="1" si="164"/>
        <v>4609</v>
      </c>
      <c r="H1289" s="2">
        <f t="shared" ca="1" si="165"/>
        <v>3917.65</v>
      </c>
      <c r="I1289" s="2">
        <f t="shared" ca="1" si="160"/>
        <v>691.34999999999991</v>
      </c>
      <c r="J1289" s="2">
        <f t="shared" ca="1" si="161"/>
        <v>0.14999999999999997</v>
      </c>
      <c r="K1289" s="2">
        <f t="shared" ca="1" si="166"/>
        <v>4747.2700000000004</v>
      </c>
      <c r="L1289" s="2">
        <f t="shared" ca="1" si="167"/>
        <v>2903.67</v>
      </c>
      <c r="M1289" s="2">
        <f t="shared" ca="1" si="162"/>
        <v>1843.6000000000004</v>
      </c>
      <c r="N1289" s="2">
        <f t="shared" ca="1" si="163"/>
        <v>0.38834951456310685</v>
      </c>
    </row>
    <row r="1290" spans="1:14">
      <c r="A1290" t="s">
        <v>21</v>
      </c>
      <c r="B1290" t="s">
        <v>172</v>
      </c>
      <c r="C1290" t="s">
        <v>173</v>
      </c>
      <c r="D1290" t="s">
        <v>174</v>
      </c>
      <c r="E1290" t="s">
        <v>175</v>
      </c>
      <c r="F1290" s="1">
        <v>45200</v>
      </c>
      <c r="G1290" s="2">
        <f t="shared" ca="1" si="164"/>
        <v>1650</v>
      </c>
      <c r="H1290" s="2">
        <f t="shared" ca="1" si="165"/>
        <v>1303.5</v>
      </c>
      <c r="I1290" s="2">
        <f t="shared" ca="1" si="160"/>
        <v>346.5</v>
      </c>
      <c r="J1290" s="2">
        <f t="shared" ca="1" si="161"/>
        <v>0.21</v>
      </c>
      <c r="K1290" s="2">
        <f t="shared" ca="1" si="166"/>
        <v>1237.5</v>
      </c>
      <c r="L1290" s="2">
        <f t="shared" ca="1" si="167"/>
        <v>1320</v>
      </c>
      <c r="M1290" s="2">
        <f t="shared" ca="1" si="162"/>
        <v>-82.5</v>
      </c>
      <c r="N1290" s="2">
        <f t="shared" ca="1" si="163"/>
        <v>-6.6666666666666666E-2</v>
      </c>
    </row>
    <row r="1291" spans="1:14">
      <c r="A1291" t="s">
        <v>27</v>
      </c>
      <c r="B1291" t="s">
        <v>176</v>
      </c>
      <c r="C1291" t="s">
        <v>177</v>
      </c>
      <c r="D1291" t="s">
        <v>174</v>
      </c>
      <c r="E1291" t="s">
        <v>178</v>
      </c>
      <c r="F1291" s="1">
        <v>45200</v>
      </c>
      <c r="G1291" s="2">
        <f t="shared" ca="1" si="164"/>
        <v>6473</v>
      </c>
      <c r="H1291" s="2">
        <f t="shared" ca="1" si="165"/>
        <v>5437.32</v>
      </c>
      <c r="I1291" s="2">
        <f t="shared" ca="1" si="160"/>
        <v>1035.6800000000003</v>
      </c>
      <c r="J1291" s="2">
        <f t="shared" ca="1" si="161"/>
        <v>0.16000000000000003</v>
      </c>
      <c r="K1291" s="2">
        <f t="shared" ca="1" si="166"/>
        <v>6926.11</v>
      </c>
      <c r="L1291" s="2">
        <f t="shared" ca="1" si="167"/>
        <v>4595.83</v>
      </c>
      <c r="M1291" s="2">
        <f t="shared" ca="1" si="162"/>
        <v>2330.2799999999997</v>
      </c>
      <c r="N1291" s="2">
        <f t="shared" ca="1" si="163"/>
        <v>0.3364485981308411</v>
      </c>
    </row>
    <row r="1292" spans="1:14">
      <c r="A1292" t="s">
        <v>31</v>
      </c>
      <c r="B1292" t="s">
        <v>179</v>
      </c>
      <c r="C1292" t="s">
        <v>177</v>
      </c>
      <c r="D1292" t="s">
        <v>174</v>
      </c>
      <c r="E1292" t="s">
        <v>180</v>
      </c>
      <c r="F1292" s="1">
        <v>45200</v>
      </c>
      <c r="G1292" s="2">
        <f t="shared" ca="1" si="164"/>
        <v>2741</v>
      </c>
      <c r="H1292" s="2">
        <f t="shared" ca="1" si="165"/>
        <v>2000.93</v>
      </c>
      <c r="I1292" s="2">
        <f t="shared" ca="1" si="160"/>
        <v>740.06999999999994</v>
      </c>
      <c r="J1292" s="2">
        <f t="shared" ca="1" si="161"/>
        <v>0.26999999999999996</v>
      </c>
      <c r="K1292" s="2">
        <f t="shared" ca="1" si="166"/>
        <v>1863.88</v>
      </c>
      <c r="L1292" s="2">
        <f t="shared" ca="1" si="167"/>
        <v>2000.93</v>
      </c>
      <c r="M1292" s="2">
        <f t="shared" ca="1" si="162"/>
        <v>-137.04999999999995</v>
      </c>
      <c r="N1292" s="2">
        <f t="shared" ca="1" si="163"/>
        <v>-7.3529411764705857E-2</v>
      </c>
    </row>
    <row r="1293" spans="1:14">
      <c r="A1293" t="s">
        <v>34</v>
      </c>
      <c r="B1293" t="s">
        <v>181</v>
      </c>
      <c r="C1293" t="s">
        <v>182</v>
      </c>
      <c r="D1293" t="s">
        <v>174</v>
      </c>
      <c r="E1293" t="s">
        <v>183</v>
      </c>
      <c r="F1293" s="1">
        <v>45200</v>
      </c>
      <c r="G1293" s="2">
        <f t="shared" ca="1" si="164"/>
        <v>322</v>
      </c>
      <c r="H1293" s="2">
        <f t="shared" ca="1" si="165"/>
        <v>260.82</v>
      </c>
      <c r="I1293" s="2">
        <f t="shared" ca="1" si="160"/>
        <v>61.180000000000007</v>
      </c>
      <c r="J1293" s="2">
        <f t="shared" ca="1" si="161"/>
        <v>0.19000000000000003</v>
      </c>
      <c r="K1293" s="2">
        <f t="shared" ca="1" si="166"/>
        <v>257.60000000000002</v>
      </c>
      <c r="L1293" s="2">
        <f t="shared" ca="1" si="167"/>
        <v>225.39999999999998</v>
      </c>
      <c r="M1293" s="2">
        <f t="shared" ca="1" si="162"/>
        <v>32.200000000000045</v>
      </c>
      <c r="N1293" s="2">
        <f t="shared" ca="1" si="163"/>
        <v>0.12500000000000017</v>
      </c>
    </row>
    <row r="1294" spans="1:14">
      <c r="A1294" t="s">
        <v>37</v>
      </c>
      <c r="B1294" t="s">
        <v>184</v>
      </c>
      <c r="C1294" t="s">
        <v>185</v>
      </c>
      <c r="D1294" t="s">
        <v>174</v>
      </c>
      <c r="E1294" t="s">
        <v>186</v>
      </c>
      <c r="F1294" s="1">
        <v>45200</v>
      </c>
      <c r="G1294" s="2">
        <f t="shared" ca="1" si="164"/>
        <v>4518</v>
      </c>
      <c r="H1294" s="2">
        <f t="shared" ca="1" si="165"/>
        <v>3298.14</v>
      </c>
      <c r="I1294" s="2">
        <f t="shared" ca="1" si="160"/>
        <v>1219.8600000000001</v>
      </c>
      <c r="J1294" s="2">
        <f t="shared" ca="1" si="161"/>
        <v>0.27</v>
      </c>
      <c r="K1294" s="2">
        <f t="shared" ca="1" si="166"/>
        <v>5331.24</v>
      </c>
      <c r="L1294" s="2">
        <f t="shared" ca="1" si="167"/>
        <v>3478.86</v>
      </c>
      <c r="M1294" s="2">
        <f t="shared" ca="1" si="162"/>
        <v>1852.3799999999997</v>
      </c>
      <c r="N1294" s="2">
        <f t="shared" ca="1" si="163"/>
        <v>0.34745762711864403</v>
      </c>
    </row>
    <row r="1295" spans="1:14">
      <c r="A1295" t="s">
        <v>39</v>
      </c>
      <c r="B1295" t="s">
        <v>187</v>
      </c>
      <c r="C1295" t="s">
        <v>188</v>
      </c>
      <c r="D1295" t="s">
        <v>189</v>
      </c>
      <c r="E1295" t="s">
        <v>189</v>
      </c>
      <c r="F1295" s="1">
        <v>45200</v>
      </c>
      <c r="G1295" s="2">
        <f t="shared" ca="1" si="164"/>
        <v>6801</v>
      </c>
      <c r="H1295" s="2">
        <f t="shared" ca="1" si="165"/>
        <v>4488.66</v>
      </c>
      <c r="I1295" s="2">
        <f t="shared" ca="1" si="160"/>
        <v>2312.34</v>
      </c>
      <c r="J1295" s="2">
        <f t="shared" ca="1" si="161"/>
        <v>0.34</v>
      </c>
      <c r="K1295" s="2">
        <f t="shared" ca="1" si="166"/>
        <v>7617.12</v>
      </c>
      <c r="L1295" s="2">
        <f t="shared" ca="1" si="167"/>
        <v>4760.7</v>
      </c>
      <c r="M1295" s="2">
        <f t="shared" ca="1" si="162"/>
        <v>2856.42</v>
      </c>
      <c r="N1295" s="2">
        <f t="shared" ca="1" si="163"/>
        <v>0.375</v>
      </c>
    </row>
    <row r="1296" spans="1:14">
      <c r="A1296" t="s">
        <v>42</v>
      </c>
      <c r="B1296" t="s">
        <v>169</v>
      </c>
      <c r="C1296" t="s">
        <v>190</v>
      </c>
      <c r="D1296" t="s">
        <v>191</v>
      </c>
      <c r="E1296" t="s">
        <v>192</v>
      </c>
      <c r="F1296" s="1">
        <v>45200</v>
      </c>
      <c r="G1296" s="2">
        <f t="shared" ca="1" si="164"/>
        <v>6655</v>
      </c>
      <c r="H1296" s="2">
        <f t="shared" ca="1" si="165"/>
        <v>4725.05</v>
      </c>
      <c r="I1296" s="2">
        <f t="shared" ca="1" si="160"/>
        <v>1929.9499999999998</v>
      </c>
      <c r="J1296" s="2">
        <f t="shared" ca="1" si="161"/>
        <v>0.28999999999999998</v>
      </c>
      <c r="K1296" s="2">
        <f t="shared" ca="1" si="166"/>
        <v>6788.1</v>
      </c>
      <c r="L1296" s="2">
        <f t="shared" ca="1" si="167"/>
        <v>4392.3</v>
      </c>
      <c r="M1296" s="2">
        <f t="shared" ca="1" si="162"/>
        <v>2395.8000000000002</v>
      </c>
      <c r="N1296" s="2">
        <f t="shared" ca="1" si="163"/>
        <v>0.35294117647058826</v>
      </c>
    </row>
    <row r="1297" spans="1:14">
      <c r="A1297" t="s">
        <v>45</v>
      </c>
      <c r="B1297" t="s">
        <v>172</v>
      </c>
      <c r="C1297" t="s">
        <v>193</v>
      </c>
      <c r="D1297" t="s">
        <v>191</v>
      </c>
      <c r="E1297" t="s">
        <v>194</v>
      </c>
      <c r="F1297" s="1">
        <v>45200</v>
      </c>
      <c r="G1297" s="2">
        <f t="shared" ca="1" si="164"/>
        <v>8466</v>
      </c>
      <c r="H1297" s="2">
        <f t="shared" ca="1" si="165"/>
        <v>6434.16</v>
      </c>
      <c r="I1297" s="2">
        <f t="shared" ca="1" si="160"/>
        <v>2031.8400000000001</v>
      </c>
      <c r="J1297" s="2">
        <f t="shared" ca="1" si="161"/>
        <v>0.24000000000000002</v>
      </c>
      <c r="K1297" s="2">
        <f t="shared" ca="1" si="166"/>
        <v>9651.24</v>
      </c>
      <c r="L1297" s="2">
        <f t="shared" ca="1" si="167"/>
        <v>5079.5999999999995</v>
      </c>
      <c r="M1297" s="2">
        <f t="shared" ca="1" si="162"/>
        <v>4571.6400000000003</v>
      </c>
      <c r="N1297" s="2">
        <f t="shared" ca="1" si="163"/>
        <v>0.47368421052631582</v>
      </c>
    </row>
    <row r="1298" spans="1:14">
      <c r="A1298" t="s">
        <v>47</v>
      </c>
      <c r="B1298" t="s">
        <v>176</v>
      </c>
      <c r="C1298" t="s">
        <v>195</v>
      </c>
      <c r="D1298" t="s">
        <v>191</v>
      </c>
      <c r="E1298" t="s">
        <v>196</v>
      </c>
      <c r="F1298" s="1">
        <v>45200</v>
      </c>
      <c r="G1298" s="2">
        <f t="shared" ca="1" si="164"/>
        <v>3512</v>
      </c>
      <c r="H1298" s="2">
        <f t="shared" ca="1" si="165"/>
        <v>2985.2</v>
      </c>
      <c r="I1298" s="2">
        <f t="shared" ca="1" si="160"/>
        <v>526.80000000000018</v>
      </c>
      <c r="J1298" s="2">
        <f t="shared" ca="1" si="161"/>
        <v>0.15000000000000005</v>
      </c>
      <c r="K1298" s="2">
        <f t="shared" ca="1" si="166"/>
        <v>2739.36</v>
      </c>
      <c r="L1298" s="2">
        <f t="shared" ca="1" si="167"/>
        <v>2107.1999999999998</v>
      </c>
      <c r="M1298" s="2">
        <f t="shared" ca="1" si="162"/>
        <v>632.16000000000031</v>
      </c>
      <c r="N1298" s="2">
        <f t="shared" ca="1" si="163"/>
        <v>0.23076923076923087</v>
      </c>
    </row>
    <row r="1299" spans="1:14">
      <c r="A1299" t="s">
        <v>51</v>
      </c>
      <c r="B1299" t="s">
        <v>179</v>
      </c>
      <c r="C1299" t="s">
        <v>197</v>
      </c>
      <c r="D1299" t="s">
        <v>191</v>
      </c>
      <c r="E1299" t="s">
        <v>198</v>
      </c>
      <c r="F1299" s="1">
        <v>45200</v>
      </c>
      <c r="G1299" s="2">
        <f t="shared" ca="1" si="164"/>
        <v>7752</v>
      </c>
      <c r="H1299" s="2">
        <f t="shared" ca="1" si="165"/>
        <v>5581.44</v>
      </c>
      <c r="I1299" s="2">
        <f t="shared" ca="1" si="160"/>
        <v>2170.5600000000004</v>
      </c>
      <c r="J1299" s="2">
        <f t="shared" ca="1" si="161"/>
        <v>0.28000000000000003</v>
      </c>
      <c r="K1299" s="2">
        <f t="shared" ca="1" si="166"/>
        <v>5426.4</v>
      </c>
      <c r="L1299" s="2">
        <f t="shared" ca="1" si="167"/>
        <v>5503.92</v>
      </c>
      <c r="M1299" s="2">
        <f t="shared" ca="1" si="162"/>
        <v>-77.520000000000437</v>
      </c>
      <c r="N1299" s="2">
        <f t="shared" ca="1" si="163"/>
        <v>-1.4285714285714367E-2</v>
      </c>
    </row>
    <row r="1300" spans="1:14">
      <c r="A1300" t="s">
        <v>53</v>
      </c>
      <c r="B1300" t="s">
        <v>181</v>
      </c>
      <c r="C1300" t="s">
        <v>199</v>
      </c>
      <c r="D1300" t="s">
        <v>191</v>
      </c>
      <c r="E1300" t="s">
        <v>200</v>
      </c>
      <c r="F1300" s="1">
        <v>45200</v>
      </c>
      <c r="G1300" s="2">
        <f t="shared" ca="1" si="164"/>
        <v>2404</v>
      </c>
      <c r="H1300" s="2">
        <f t="shared" ca="1" si="165"/>
        <v>1803</v>
      </c>
      <c r="I1300" s="2">
        <f t="shared" ca="1" si="160"/>
        <v>601</v>
      </c>
      <c r="J1300" s="2">
        <f t="shared" ca="1" si="161"/>
        <v>0.25</v>
      </c>
      <c r="K1300" s="2">
        <f t="shared" ca="1" si="166"/>
        <v>2620.36</v>
      </c>
      <c r="L1300" s="2">
        <f t="shared" ca="1" si="167"/>
        <v>1490.48</v>
      </c>
      <c r="M1300" s="2">
        <f t="shared" ca="1" si="162"/>
        <v>1129.8800000000001</v>
      </c>
      <c r="N1300" s="2">
        <f t="shared" ca="1" si="163"/>
        <v>0.43119266055045874</v>
      </c>
    </row>
    <row r="1301" spans="1:14">
      <c r="A1301" t="s">
        <v>54</v>
      </c>
      <c r="B1301" t="s">
        <v>184</v>
      </c>
      <c r="C1301" t="s">
        <v>201</v>
      </c>
      <c r="D1301" t="s">
        <v>191</v>
      </c>
      <c r="E1301" t="s">
        <v>202</v>
      </c>
      <c r="F1301" s="1">
        <v>45200</v>
      </c>
      <c r="G1301" s="2">
        <f t="shared" ca="1" si="164"/>
        <v>562</v>
      </c>
      <c r="H1301" s="2">
        <f t="shared" ca="1" si="165"/>
        <v>460.84</v>
      </c>
      <c r="I1301" s="2">
        <f t="shared" ca="1" si="160"/>
        <v>101.16000000000003</v>
      </c>
      <c r="J1301" s="2">
        <f t="shared" ca="1" si="161"/>
        <v>0.18000000000000005</v>
      </c>
      <c r="K1301" s="2">
        <f t="shared" ca="1" si="166"/>
        <v>595.72</v>
      </c>
      <c r="L1301" s="2">
        <f t="shared" ca="1" si="167"/>
        <v>421.5</v>
      </c>
      <c r="M1301" s="2">
        <f t="shared" ca="1" si="162"/>
        <v>174.22000000000003</v>
      </c>
      <c r="N1301" s="2">
        <f t="shared" ca="1" si="163"/>
        <v>0.29245283018867929</v>
      </c>
    </row>
    <row r="1302" spans="1:14">
      <c r="A1302" t="s">
        <v>55</v>
      </c>
      <c r="B1302" t="s">
        <v>187</v>
      </c>
      <c r="C1302" t="s">
        <v>203</v>
      </c>
      <c r="D1302" t="s">
        <v>204</v>
      </c>
      <c r="E1302" t="s">
        <v>204</v>
      </c>
      <c r="F1302" s="1">
        <v>45200</v>
      </c>
      <c r="G1302" s="2">
        <f t="shared" ca="1" si="164"/>
        <v>1130</v>
      </c>
      <c r="H1302" s="2">
        <f t="shared" ca="1" si="165"/>
        <v>971.8</v>
      </c>
      <c r="I1302" s="2">
        <f t="shared" ca="1" si="160"/>
        <v>158.20000000000005</v>
      </c>
      <c r="J1302" s="2">
        <f t="shared" ca="1" si="161"/>
        <v>0.14000000000000004</v>
      </c>
      <c r="K1302" s="2">
        <f t="shared" ca="1" si="166"/>
        <v>1333.4</v>
      </c>
      <c r="L1302" s="2">
        <f t="shared" ca="1" si="167"/>
        <v>723.2</v>
      </c>
      <c r="M1302" s="2">
        <f t="shared" ca="1" si="162"/>
        <v>610.20000000000005</v>
      </c>
      <c r="N1302" s="2">
        <f t="shared" ca="1" si="163"/>
        <v>0.4576271186440678</v>
      </c>
    </row>
    <row r="1303" spans="1:14">
      <c r="A1303" t="s">
        <v>58</v>
      </c>
      <c r="B1303" t="s">
        <v>169</v>
      </c>
      <c r="C1303" t="s">
        <v>205</v>
      </c>
      <c r="D1303" t="s">
        <v>206</v>
      </c>
      <c r="E1303" t="s">
        <v>206</v>
      </c>
      <c r="F1303" s="1">
        <v>45200</v>
      </c>
      <c r="G1303" s="2">
        <f t="shared" ca="1" si="164"/>
        <v>1061</v>
      </c>
      <c r="H1303" s="2">
        <f t="shared" ca="1" si="165"/>
        <v>732.08999999999992</v>
      </c>
      <c r="I1303" s="2">
        <f t="shared" ca="1" si="160"/>
        <v>328.91000000000008</v>
      </c>
      <c r="J1303" s="2">
        <f t="shared" ca="1" si="161"/>
        <v>0.31000000000000005</v>
      </c>
      <c r="K1303" s="2">
        <f t="shared" ca="1" si="166"/>
        <v>1145.8800000000001</v>
      </c>
      <c r="L1303" s="2">
        <f t="shared" ca="1" si="167"/>
        <v>753.31</v>
      </c>
      <c r="M1303" s="2">
        <f t="shared" ca="1" si="162"/>
        <v>392.57000000000016</v>
      </c>
      <c r="N1303" s="2">
        <f t="shared" ca="1" si="163"/>
        <v>0.34259259259259273</v>
      </c>
    </row>
    <row r="1304" spans="1:14">
      <c r="A1304" t="s">
        <v>59</v>
      </c>
      <c r="B1304" t="s">
        <v>172</v>
      </c>
      <c r="C1304" t="s">
        <v>207</v>
      </c>
      <c r="D1304" t="s">
        <v>208</v>
      </c>
      <c r="E1304" t="s">
        <v>208</v>
      </c>
      <c r="F1304" s="1">
        <v>45200</v>
      </c>
      <c r="G1304" s="2">
        <f t="shared" ca="1" si="164"/>
        <v>8110</v>
      </c>
      <c r="H1304" s="2">
        <f t="shared" ca="1" si="165"/>
        <v>6731.2999999999993</v>
      </c>
      <c r="I1304" s="2">
        <f t="shared" ca="1" si="160"/>
        <v>1378.7000000000007</v>
      </c>
      <c r="J1304" s="2">
        <f t="shared" ca="1" si="161"/>
        <v>0.1700000000000001</v>
      </c>
      <c r="K1304" s="2">
        <f t="shared" ca="1" si="166"/>
        <v>9732</v>
      </c>
      <c r="L1304" s="2">
        <f t="shared" ca="1" si="167"/>
        <v>5920.3</v>
      </c>
      <c r="M1304" s="2">
        <f t="shared" ca="1" si="162"/>
        <v>3811.7</v>
      </c>
      <c r="N1304" s="2">
        <f t="shared" ca="1" si="163"/>
        <v>0.39166666666666666</v>
      </c>
    </row>
    <row r="1305" spans="1:14">
      <c r="A1305" t="s">
        <v>60</v>
      </c>
      <c r="B1305" t="s">
        <v>176</v>
      </c>
      <c r="C1305" t="s">
        <v>209</v>
      </c>
      <c r="D1305" t="s">
        <v>210</v>
      </c>
      <c r="E1305" t="s">
        <v>211</v>
      </c>
      <c r="F1305" s="1">
        <v>45200</v>
      </c>
      <c r="G1305" s="2">
        <f t="shared" ca="1" si="164"/>
        <v>7399</v>
      </c>
      <c r="H1305" s="2">
        <f t="shared" ca="1" si="165"/>
        <v>5105.3099999999995</v>
      </c>
      <c r="I1305" s="2">
        <f t="shared" ca="1" si="160"/>
        <v>2293.6900000000005</v>
      </c>
      <c r="J1305" s="2">
        <f t="shared" ca="1" si="161"/>
        <v>0.31000000000000005</v>
      </c>
      <c r="K1305" s="2">
        <f t="shared" ca="1" si="166"/>
        <v>5993.19</v>
      </c>
      <c r="L1305" s="2">
        <f t="shared" ca="1" si="167"/>
        <v>5031.3200000000006</v>
      </c>
      <c r="M1305" s="2">
        <f t="shared" ca="1" si="162"/>
        <v>961.86999999999898</v>
      </c>
      <c r="N1305" s="2">
        <f t="shared" ca="1" si="163"/>
        <v>0.16049382716049368</v>
      </c>
    </row>
    <row r="1306" spans="1:14">
      <c r="A1306" t="s">
        <v>62</v>
      </c>
      <c r="B1306" t="s">
        <v>179</v>
      </c>
      <c r="C1306" t="s">
        <v>212</v>
      </c>
      <c r="D1306" t="s">
        <v>210</v>
      </c>
      <c r="E1306" t="s">
        <v>213</v>
      </c>
      <c r="F1306" s="1">
        <v>45200</v>
      </c>
      <c r="G1306" s="2">
        <f t="shared" ca="1" si="164"/>
        <v>6683</v>
      </c>
      <c r="H1306" s="2">
        <f t="shared" ca="1" si="165"/>
        <v>4410.7800000000007</v>
      </c>
      <c r="I1306" s="2">
        <f t="shared" ca="1" si="160"/>
        <v>2272.2199999999993</v>
      </c>
      <c r="J1306" s="2">
        <f t="shared" ca="1" si="161"/>
        <v>0.33999999999999991</v>
      </c>
      <c r="K1306" s="2">
        <f t="shared" ca="1" si="166"/>
        <v>7017.15</v>
      </c>
      <c r="L1306" s="2">
        <f t="shared" ca="1" si="167"/>
        <v>4410.7800000000007</v>
      </c>
      <c r="M1306" s="2">
        <f t="shared" ca="1" si="162"/>
        <v>2606.369999999999</v>
      </c>
      <c r="N1306" s="2">
        <f t="shared" ca="1" si="163"/>
        <v>0.37142857142857133</v>
      </c>
    </row>
    <row r="1307" spans="1:14">
      <c r="A1307" t="s">
        <v>64</v>
      </c>
      <c r="B1307" t="s">
        <v>181</v>
      </c>
      <c r="C1307" t="s">
        <v>214</v>
      </c>
      <c r="D1307" t="s">
        <v>171</v>
      </c>
      <c r="E1307" t="s">
        <v>171</v>
      </c>
      <c r="F1307" s="1">
        <v>45200</v>
      </c>
      <c r="G1307" s="2">
        <f t="shared" ca="1" si="164"/>
        <v>3304</v>
      </c>
      <c r="H1307" s="2">
        <f t="shared" ca="1" si="165"/>
        <v>2874.48</v>
      </c>
      <c r="I1307" s="2">
        <f t="shared" ca="1" si="160"/>
        <v>429.52</v>
      </c>
      <c r="J1307" s="2">
        <f t="shared" ca="1" si="161"/>
        <v>0.13</v>
      </c>
      <c r="K1307" s="2">
        <f t="shared" ca="1" si="166"/>
        <v>3898.72</v>
      </c>
      <c r="L1307" s="2">
        <f t="shared" ca="1" si="167"/>
        <v>2015.44</v>
      </c>
      <c r="M1307" s="2">
        <f t="shared" ca="1" si="162"/>
        <v>1883.2799999999997</v>
      </c>
      <c r="N1307" s="2">
        <f t="shared" ca="1" si="163"/>
        <v>0.48305084745762705</v>
      </c>
    </row>
    <row r="1308" spans="1:14">
      <c r="A1308" t="s">
        <v>65</v>
      </c>
      <c r="B1308" t="s">
        <v>184</v>
      </c>
      <c r="C1308" t="s">
        <v>215</v>
      </c>
      <c r="D1308" t="s">
        <v>174</v>
      </c>
      <c r="E1308" t="s">
        <v>175</v>
      </c>
      <c r="F1308" s="1">
        <v>45200</v>
      </c>
      <c r="G1308" s="2">
        <f t="shared" ca="1" si="164"/>
        <v>4955</v>
      </c>
      <c r="H1308" s="2">
        <f t="shared" ca="1" si="165"/>
        <v>4211.75</v>
      </c>
      <c r="I1308" s="2">
        <f t="shared" ca="1" si="160"/>
        <v>743.25</v>
      </c>
      <c r="J1308" s="2">
        <f t="shared" ca="1" si="161"/>
        <v>0.15</v>
      </c>
      <c r="K1308" s="2">
        <f t="shared" ca="1" si="166"/>
        <v>3716.25</v>
      </c>
      <c r="L1308" s="2">
        <f t="shared" ca="1" si="167"/>
        <v>2973</v>
      </c>
      <c r="M1308" s="2">
        <f t="shared" ca="1" si="162"/>
        <v>743.25</v>
      </c>
      <c r="N1308" s="2">
        <f t="shared" ca="1" si="163"/>
        <v>0.2</v>
      </c>
    </row>
    <row r="1309" spans="1:14">
      <c r="A1309" t="s">
        <v>66</v>
      </c>
      <c r="B1309" t="s">
        <v>187</v>
      </c>
      <c r="C1309" t="s">
        <v>216</v>
      </c>
      <c r="D1309" t="s">
        <v>174</v>
      </c>
      <c r="E1309" t="s">
        <v>178</v>
      </c>
      <c r="F1309" s="1">
        <v>45200</v>
      </c>
      <c r="G1309" s="2">
        <f t="shared" ca="1" si="164"/>
        <v>4598</v>
      </c>
      <c r="H1309" s="2">
        <f t="shared" ca="1" si="165"/>
        <v>3402.52</v>
      </c>
      <c r="I1309" s="2">
        <f t="shared" ca="1" si="160"/>
        <v>1195.48</v>
      </c>
      <c r="J1309" s="2">
        <f t="shared" ca="1" si="161"/>
        <v>0.26</v>
      </c>
      <c r="K1309" s="2">
        <f t="shared" ca="1" si="166"/>
        <v>4414.08</v>
      </c>
      <c r="L1309" s="2">
        <f t="shared" ca="1" si="167"/>
        <v>3034.6800000000003</v>
      </c>
      <c r="M1309" s="2">
        <f t="shared" ca="1" si="162"/>
        <v>1379.3999999999996</v>
      </c>
      <c r="N1309" s="2">
        <f t="shared" ca="1" si="163"/>
        <v>0.31249999999999994</v>
      </c>
    </row>
    <row r="1310" spans="1:14">
      <c r="A1310" t="s">
        <v>67</v>
      </c>
      <c r="B1310" t="s">
        <v>169</v>
      </c>
      <c r="C1310" t="s">
        <v>217</v>
      </c>
      <c r="D1310" t="s">
        <v>174</v>
      </c>
      <c r="E1310" t="s">
        <v>180</v>
      </c>
      <c r="F1310" s="1">
        <v>45200</v>
      </c>
      <c r="G1310" s="2">
        <f t="shared" ca="1" si="164"/>
        <v>6285</v>
      </c>
      <c r="H1310" s="2">
        <f t="shared" ca="1" si="165"/>
        <v>5530.8</v>
      </c>
      <c r="I1310" s="2">
        <f t="shared" ca="1" si="160"/>
        <v>754.19999999999982</v>
      </c>
      <c r="J1310" s="2">
        <f t="shared" ca="1" si="161"/>
        <v>0.11999999999999997</v>
      </c>
      <c r="K1310" s="2">
        <f t="shared" ca="1" si="166"/>
        <v>6159.3</v>
      </c>
      <c r="L1310" s="2">
        <f t="shared" ca="1" si="167"/>
        <v>3959.55</v>
      </c>
      <c r="M1310" s="2">
        <f t="shared" ca="1" si="162"/>
        <v>2199.75</v>
      </c>
      <c r="N1310" s="2">
        <f t="shared" ca="1" si="163"/>
        <v>0.35714285714285715</v>
      </c>
    </row>
    <row r="1311" spans="1:14">
      <c r="A1311" t="s">
        <v>68</v>
      </c>
      <c r="B1311" t="s">
        <v>172</v>
      </c>
      <c r="C1311" t="s">
        <v>218</v>
      </c>
      <c r="D1311" t="s">
        <v>174</v>
      </c>
      <c r="E1311" t="s">
        <v>183</v>
      </c>
      <c r="F1311" s="1">
        <v>45200</v>
      </c>
      <c r="G1311" s="2">
        <f t="shared" ca="1" si="164"/>
        <v>2655</v>
      </c>
      <c r="H1311" s="2">
        <f t="shared" ca="1" si="165"/>
        <v>1964.7</v>
      </c>
      <c r="I1311" s="2">
        <f t="shared" ca="1" si="160"/>
        <v>690.3</v>
      </c>
      <c r="J1311" s="2">
        <f t="shared" ca="1" si="161"/>
        <v>0.26</v>
      </c>
      <c r="K1311" s="2">
        <f t="shared" ca="1" si="166"/>
        <v>3106.35</v>
      </c>
      <c r="L1311" s="2">
        <f t="shared" ca="1" si="167"/>
        <v>1991.25</v>
      </c>
      <c r="M1311" s="2">
        <f t="shared" ca="1" si="162"/>
        <v>1115.0999999999999</v>
      </c>
      <c r="N1311" s="2">
        <f t="shared" ca="1" si="163"/>
        <v>0.35897435897435898</v>
      </c>
    </row>
    <row r="1312" spans="1:14">
      <c r="A1312" t="s">
        <v>69</v>
      </c>
      <c r="B1312" t="s">
        <v>176</v>
      </c>
      <c r="C1312" t="s">
        <v>219</v>
      </c>
      <c r="D1312" t="s">
        <v>174</v>
      </c>
      <c r="E1312" t="s">
        <v>186</v>
      </c>
      <c r="F1312" s="1">
        <v>45200</v>
      </c>
      <c r="G1312" s="2">
        <f t="shared" ca="1" si="164"/>
        <v>3373</v>
      </c>
      <c r="H1312" s="2">
        <f t="shared" ca="1" si="165"/>
        <v>2765.8599999999997</v>
      </c>
      <c r="I1312" s="2">
        <f t="shared" ca="1" si="160"/>
        <v>607.14000000000033</v>
      </c>
      <c r="J1312" s="2">
        <f t="shared" ca="1" si="161"/>
        <v>0.1800000000000001</v>
      </c>
      <c r="K1312" s="2">
        <f t="shared" ca="1" si="166"/>
        <v>2867.05</v>
      </c>
      <c r="L1312" s="2">
        <f t="shared" ca="1" si="167"/>
        <v>2698.4</v>
      </c>
      <c r="M1312" s="2">
        <f t="shared" ca="1" si="162"/>
        <v>168.65000000000009</v>
      </c>
      <c r="N1312" s="2">
        <f t="shared" ca="1" si="163"/>
        <v>5.8823529411764733E-2</v>
      </c>
    </row>
    <row r="1313" spans="1:14">
      <c r="A1313" t="s">
        <v>70</v>
      </c>
      <c r="B1313" t="s">
        <v>179</v>
      </c>
      <c r="C1313" t="s">
        <v>220</v>
      </c>
      <c r="D1313" t="s">
        <v>189</v>
      </c>
      <c r="E1313" t="s">
        <v>189</v>
      </c>
      <c r="F1313" s="1">
        <v>45200</v>
      </c>
      <c r="G1313" s="2">
        <f t="shared" ca="1" si="164"/>
        <v>661</v>
      </c>
      <c r="H1313" s="2">
        <f t="shared" ca="1" si="165"/>
        <v>508.97</v>
      </c>
      <c r="I1313" s="2">
        <f t="shared" ca="1" si="160"/>
        <v>152.02999999999997</v>
      </c>
      <c r="J1313" s="2">
        <f t="shared" ca="1" si="161"/>
        <v>0.22999999999999995</v>
      </c>
      <c r="K1313" s="2">
        <f t="shared" ca="1" si="166"/>
        <v>528.79999999999995</v>
      </c>
      <c r="L1313" s="2">
        <f t="shared" ca="1" si="167"/>
        <v>489.14</v>
      </c>
      <c r="M1313" s="2">
        <f t="shared" ca="1" si="162"/>
        <v>39.659999999999968</v>
      </c>
      <c r="N1313" s="2">
        <f t="shared" ca="1" si="163"/>
        <v>7.4999999999999942E-2</v>
      </c>
    </row>
    <row r="1314" spans="1:14">
      <c r="A1314" t="s">
        <v>71</v>
      </c>
      <c r="B1314" t="s">
        <v>181</v>
      </c>
      <c r="C1314" t="s">
        <v>221</v>
      </c>
      <c r="D1314" t="s">
        <v>191</v>
      </c>
      <c r="E1314" t="s">
        <v>192</v>
      </c>
      <c r="F1314" s="1">
        <v>45200</v>
      </c>
      <c r="G1314" s="2">
        <f t="shared" ca="1" si="164"/>
        <v>6310</v>
      </c>
      <c r="H1314" s="2">
        <f t="shared" ca="1" si="165"/>
        <v>5048</v>
      </c>
      <c r="I1314" s="2">
        <f t="shared" ca="1" si="160"/>
        <v>1262</v>
      </c>
      <c r="J1314" s="2">
        <f t="shared" ca="1" si="161"/>
        <v>0.2</v>
      </c>
      <c r="K1314" s="2">
        <f t="shared" ca="1" si="166"/>
        <v>5237.3</v>
      </c>
      <c r="L1314" s="2">
        <f t="shared" ca="1" si="167"/>
        <v>4101.5</v>
      </c>
      <c r="M1314" s="2">
        <f t="shared" ca="1" si="162"/>
        <v>1135.8000000000002</v>
      </c>
      <c r="N1314" s="2">
        <f t="shared" ca="1" si="163"/>
        <v>0.2168674698795181</v>
      </c>
    </row>
    <row r="1315" spans="1:14">
      <c r="A1315" t="s">
        <v>72</v>
      </c>
      <c r="B1315" t="s">
        <v>184</v>
      </c>
      <c r="C1315" t="s">
        <v>222</v>
      </c>
      <c r="D1315" t="s">
        <v>191</v>
      </c>
      <c r="E1315" t="s">
        <v>194</v>
      </c>
      <c r="F1315" s="1">
        <v>45200</v>
      </c>
      <c r="G1315" s="2">
        <f t="shared" ca="1" si="164"/>
        <v>6803</v>
      </c>
      <c r="H1315" s="2">
        <f t="shared" ca="1" si="165"/>
        <v>5170.28</v>
      </c>
      <c r="I1315" s="2">
        <f t="shared" ca="1" si="160"/>
        <v>1632.7200000000003</v>
      </c>
      <c r="J1315" s="2">
        <f t="shared" ca="1" si="161"/>
        <v>0.24000000000000005</v>
      </c>
      <c r="K1315" s="2">
        <f t="shared" ca="1" si="166"/>
        <v>5782.55</v>
      </c>
      <c r="L1315" s="2">
        <f t="shared" ca="1" si="167"/>
        <v>5442.4000000000005</v>
      </c>
      <c r="M1315" s="2">
        <f t="shared" ca="1" si="162"/>
        <v>340.14999999999964</v>
      </c>
      <c r="N1315" s="2">
        <f t="shared" ca="1" si="163"/>
        <v>5.8823529411764643E-2</v>
      </c>
    </row>
    <row r="1316" spans="1:14">
      <c r="A1316" t="s">
        <v>73</v>
      </c>
      <c r="B1316" t="s">
        <v>187</v>
      </c>
      <c r="C1316" t="s">
        <v>223</v>
      </c>
      <c r="D1316" t="s">
        <v>191</v>
      </c>
      <c r="E1316" t="s">
        <v>196</v>
      </c>
      <c r="F1316" s="1">
        <v>45231</v>
      </c>
      <c r="G1316" s="2">
        <f t="shared" ca="1" si="164"/>
        <v>3601</v>
      </c>
      <c r="H1316" s="2">
        <f t="shared" ca="1" si="165"/>
        <v>2340.65</v>
      </c>
      <c r="I1316" s="2">
        <f t="shared" ca="1" si="160"/>
        <v>1260.3499999999999</v>
      </c>
      <c r="J1316" s="2">
        <f t="shared" ca="1" si="161"/>
        <v>0.35</v>
      </c>
      <c r="K1316" s="2">
        <f t="shared" ca="1" si="166"/>
        <v>3528.98</v>
      </c>
      <c r="L1316" s="2">
        <f t="shared" ca="1" si="167"/>
        <v>2700.75</v>
      </c>
      <c r="M1316" s="2">
        <f t="shared" ca="1" si="162"/>
        <v>828.23</v>
      </c>
      <c r="N1316" s="2">
        <f t="shared" ca="1" si="163"/>
        <v>0.23469387755102042</v>
      </c>
    </row>
    <row r="1317" spans="1:14">
      <c r="A1317" t="s">
        <v>74</v>
      </c>
      <c r="B1317" t="s">
        <v>169</v>
      </c>
      <c r="C1317" t="s">
        <v>224</v>
      </c>
      <c r="D1317" t="s">
        <v>191</v>
      </c>
      <c r="E1317" t="s">
        <v>198</v>
      </c>
      <c r="F1317" s="1">
        <v>45231</v>
      </c>
      <c r="G1317" s="2">
        <f t="shared" ca="1" si="164"/>
        <v>5454</v>
      </c>
      <c r="H1317" s="2">
        <f t="shared" ca="1" si="165"/>
        <v>3654.1800000000003</v>
      </c>
      <c r="I1317" s="2">
        <f t="shared" ca="1" si="160"/>
        <v>1799.8199999999997</v>
      </c>
      <c r="J1317" s="2">
        <f t="shared" ca="1" si="161"/>
        <v>0.32999999999999996</v>
      </c>
      <c r="K1317" s="2">
        <f t="shared" ca="1" si="166"/>
        <v>4526.82</v>
      </c>
      <c r="L1317" s="2">
        <f t="shared" ca="1" si="167"/>
        <v>3436.02</v>
      </c>
      <c r="M1317" s="2">
        <f t="shared" ca="1" si="162"/>
        <v>1090.7999999999997</v>
      </c>
      <c r="N1317" s="2">
        <f t="shared" ca="1" si="163"/>
        <v>0.24096385542168669</v>
      </c>
    </row>
    <row r="1318" spans="1:14">
      <c r="A1318" t="s">
        <v>75</v>
      </c>
      <c r="B1318" t="s">
        <v>172</v>
      </c>
      <c r="C1318" t="s">
        <v>225</v>
      </c>
      <c r="D1318" t="s">
        <v>191</v>
      </c>
      <c r="E1318" t="s">
        <v>200</v>
      </c>
      <c r="F1318" s="1">
        <v>45231</v>
      </c>
      <c r="G1318" s="2">
        <f t="shared" ca="1" si="164"/>
        <v>1510</v>
      </c>
      <c r="H1318" s="2">
        <f t="shared" ca="1" si="165"/>
        <v>1192.9000000000001</v>
      </c>
      <c r="I1318" s="2">
        <f t="shared" ca="1" si="160"/>
        <v>317.09999999999991</v>
      </c>
      <c r="J1318" s="2">
        <f t="shared" ca="1" si="161"/>
        <v>0.20999999999999994</v>
      </c>
      <c r="K1318" s="2">
        <f t="shared" ca="1" si="166"/>
        <v>1781.8</v>
      </c>
      <c r="L1318" s="2">
        <f t="shared" ca="1" si="167"/>
        <v>1147.5999999999999</v>
      </c>
      <c r="M1318" s="2">
        <f t="shared" ca="1" si="162"/>
        <v>634.20000000000005</v>
      </c>
      <c r="N1318" s="2">
        <f t="shared" ca="1" si="163"/>
        <v>0.35593220338983056</v>
      </c>
    </row>
    <row r="1319" spans="1:14">
      <c r="A1319" t="s">
        <v>76</v>
      </c>
      <c r="B1319" t="s">
        <v>176</v>
      </c>
      <c r="C1319" t="s">
        <v>226</v>
      </c>
      <c r="D1319" t="s">
        <v>191</v>
      </c>
      <c r="E1319" t="s">
        <v>202</v>
      </c>
      <c r="F1319" s="1">
        <v>45231</v>
      </c>
      <c r="G1319" s="2">
        <f t="shared" ca="1" si="164"/>
        <v>554</v>
      </c>
      <c r="H1319" s="2">
        <f t="shared" ca="1" si="165"/>
        <v>398.88</v>
      </c>
      <c r="I1319" s="2">
        <f t="shared" ca="1" si="160"/>
        <v>155.12</v>
      </c>
      <c r="J1319" s="2">
        <f t="shared" ca="1" si="161"/>
        <v>0.28000000000000003</v>
      </c>
      <c r="K1319" s="2">
        <f t="shared" ca="1" si="166"/>
        <v>637.1</v>
      </c>
      <c r="L1319" s="2">
        <f t="shared" ca="1" si="167"/>
        <v>387.79999999999995</v>
      </c>
      <c r="M1319" s="2">
        <f t="shared" ca="1" si="162"/>
        <v>249.30000000000007</v>
      </c>
      <c r="N1319" s="2">
        <f t="shared" ca="1" si="163"/>
        <v>0.39130434782608703</v>
      </c>
    </row>
    <row r="1320" spans="1:14">
      <c r="A1320" t="s">
        <v>77</v>
      </c>
      <c r="B1320" t="s">
        <v>179</v>
      </c>
      <c r="C1320" t="s">
        <v>227</v>
      </c>
      <c r="D1320" t="s">
        <v>204</v>
      </c>
      <c r="E1320" t="s">
        <v>204</v>
      </c>
      <c r="F1320" s="1">
        <v>45231</v>
      </c>
      <c r="G1320" s="2">
        <f t="shared" ca="1" si="164"/>
        <v>6680</v>
      </c>
      <c r="H1320" s="2">
        <f t="shared" ca="1" si="165"/>
        <v>4542.4000000000005</v>
      </c>
      <c r="I1320" s="2">
        <f t="shared" ca="1" si="160"/>
        <v>2137.5999999999995</v>
      </c>
      <c r="J1320" s="2">
        <f t="shared" ca="1" si="161"/>
        <v>0.3199999999999999</v>
      </c>
      <c r="K1320" s="2">
        <f t="shared" ca="1" si="166"/>
        <v>6078.8</v>
      </c>
      <c r="L1320" s="2">
        <f t="shared" ca="1" si="167"/>
        <v>4475.6000000000004</v>
      </c>
      <c r="M1320" s="2">
        <f t="shared" ca="1" si="162"/>
        <v>1603.1999999999998</v>
      </c>
      <c r="N1320" s="2">
        <f t="shared" ca="1" si="163"/>
        <v>0.26373626373626369</v>
      </c>
    </row>
    <row r="1321" spans="1:14">
      <c r="A1321" t="s">
        <v>78</v>
      </c>
      <c r="B1321" t="s">
        <v>181</v>
      </c>
      <c r="C1321" t="s">
        <v>228</v>
      </c>
      <c r="D1321" t="s">
        <v>206</v>
      </c>
      <c r="E1321" t="s">
        <v>206</v>
      </c>
      <c r="F1321" s="1">
        <v>45231</v>
      </c>
      <c r="G1321" s="2">
        <f t="shared" ca="1" si="164"/>
        <v>4933</v>
      </c>
      <c r="H1321" s="2">
        <f t="shared" ca="1" si="165"/>
        <v>4291.71</v>
      </c>
      <c r="I1321" s="2">
        <f t="shared" ca="1" si="160"/>
        <v>641.29</v>
      </c>
      <c r="J1321" s="2">
        <f t="shared" ca="1" si="161"/>
        <v>0.13</v>
      </c>
      <c r="K1321" s="2">
        <f t="shared" ca="1" si="166"/>
        <v>5771.61</v>
      </c>
      <c r="L1321" s="2">
        <f t="shared" ca="1" si="167"/>
        <v>2959.7999999999997</v>
      </c>
      <c r="M1321" s="2">
        <f t="shared" ca="1" si="162"/>
        <v>2811.81</v>
      </c>
      <c r="N1321" s="2">
        <f t="shared" ca="1" si="163"/>
        <v>0.48717948717948723</v>
      </c>
    </row>
    <row r="1322" spans="1:14">
      <c r="A1322" t="s">
        <v>79</v>
      </c>
      <c r="B1322" t="s">
        <v>184</v>
      </c>
      <c r="C1322" t="s">
        <v>229</v>
      </c>
      <c r="D1322" t="s">
        <v>208</v>
      </c>
      <c r="E1322" t="s">
        <v>208</v>
      </c>
      <c r="F1322" s="1">
        <v>45231</v>
      </c>
      <c r="G1322" s="2">
        <f t="shared" ca="1" si="164"/>
        <v>4849</v>
      </c>
      <c r="H1322" s="2">
        <f t="shared" ca="1" si="165"/>
        <v>4170.1400000000003</v>
      </c>
      <c r="I1322" s="2">
        <f t="shared" ca="1" si="160"/>
        <v>678.85999999999967</v>
      </c>
      <c r="J1322" s="2">
        <f t="shared" ca="1" si="161"/>
        <v>0.13999999999999993</v>
      </c>
      <c r="K1322" s="2">
        <f t="shared" ca="1" si="166"/>
        <v>3442.79</v>
      </c>
      <c r="L1322" s="2">
        <f t="shared" ca="1" si="167"/>
        <v>3297.32</v>
      </c>
      <c r="M1322" s="2">
        <f t="shared" ca="1" si="162"/>
        <v>145.4699999999998</v>
      </c>
      <c r="N1322" s="2">
        <f t="shared" ca="1" si="163"/>
        <v>4.2253521126760507E-2</v>
      </c>
    </row>
    <row r="1323" spans="1:14">
      <c r="A1323" t="s">
        <v>80</v>
      </c>
      <c r="B1323" t="s">
        <v>187</v>
      </c>
      <c r="C1323" t="s">
        <v>230</v>
      </c>
      <c r="D1323" t="s">
        <v>210</v>
      </c>
      <c r="E1323" t="s">
        <v>211</v>
      </c>
      <c r="F1323" s="1">
        <v>45231</v>
      </c>
      <c r="G1323" s="2">
        <f t="shared" ca="1" si="164"/>
        <v>6842</v>
      </c>
      <c r="H1323" s="2">
        <f t="shared" ca="1" si="165"/>
        <v>6020.96</v>
      </c>
      <c r="I1323" s="2">
        <f t="shared" ca="1" si="160"/>
        <v>821.04</v>
      </c>
      <c r="J1323" s="2">
        <f t="shared" ca="1" si="161"/>
        <v>0.12</v>
      </c>
      <c r="K1323" s="2">
        <f t="shared" ca="1" si="166"/>
        <v>5884.12</v>
      </c>
      <c r="L1323" s="2">
        <f t="shared" ca="1" si="167"/>
        <v>4310.46</v>
      </c>
      <c r="M1323" s="2">
        <f t="shared" ca="1" si="162"/>
        <v>1573.6599999999999</v>
      </c>
      <c r="N1323" s="2">
        <f t="shared" ca="1" si="163"/>
        <v>0.26744186046511625</v>
      </c>
    </row>
    <row r="1324" spans="1:14">
      <c r="A1324" t="s">
        <v>81</v>
      </c>
      <c r="B1324" t="s">
        <v>169</v>
      </c>
      <c r="C1324" t="s">
        <v>231</v>
      </c>
      <c r="D1324" t="s">
        <v>210</v>
      </c>
      <c r="E1324" t="s">
        <v>213</v>
      </c>
      <c r="F1324" s="1">
        <v>45231</v>
      </c>
      <c r="G1324" s="2">
        <f t="shared" ca="1" si="164"/>
        <v>6772</v>
      </c>
      <c r="H1324" s="2">
        <f t="shared" ca="1" si="165"/>
        <v>4740.3999999999996</v>
      </c>
      <c r="I1324" s="2">
        <f t="shared" ca="1" si="160"/>
        <v>2031.6000000000004</v>
      </c>
      <c r="J1324" s="2">
        <f t="shared" ca="1" si="161"/>
        <v>0.30000000000000004</v>
      </c>
      <c r="K1324" s="2">
        <f t="shared" ca="1" si="166"/>
        <v>6772</v>
      </c>
      <c r="L1324" s="2">
        <f t="shared" ca="1" si="167"/>
        <v>5282.16</v>
      </c>
      <c r="M1324" s="2">
        <f t="shared" ca="1" si="162"/>
        <v>1489.8400000000001</v>
      </c>
      <c r="N1324" s="2">
        <f t="shared" ca="1" si="163"/>
        <v>0.22000000000000003</v>
      </c>
    </row>
    <row r="1325" spans="1:14">
      <c r="A1325" t="s">
        <v>82</v>
      </c>
      <c r="B1325" t="s">
        <v>172</v>
      </c>
      <c r="C1325" t="s">
        <v>232</v>
      </c>
      <c r="D1325" t="s">
        <v>171</v>
      </c>
      <c r="E1325" t="s">
        <v>171</v>
      </c>
      <c r="F1325" s="1">
        <v>45231</v>
      </c>
      <c r="G1325" s="2">
        <f t="shared" ca="1" si="164"/>
        <v>1866</v>
      </c>
      <c r="H1325" s="2">
        <f t="shared" ca="1" si="165"/>
        <v>1548.78</v>
      </c>
      <c r="I1325" s="2">
        <f t="shared" ref="I1325:I1388" ca="1" si="168">G1325-H1325</f>
        <v>317.22000000000003</v>
      </c>
      <c r="J1325" s="2">
        <f t="shared" ref="J1325:J1388" ca="1" si="169">I1325/G1325</f>
        <v>0.17</v>
      </c>
      <c r="K1325" s="2">
        <f t="shared" ca="1" si="166"/>
        <v>1231.56</v>
      </c>
      <c r="L1325" s="2">
        <f t="shared" ca="1" si="167"/>
        <v>1212.9000000000001</v>
      </c>
      <c r="M1325" s="2">
        <f t="shared" ref="M1325:M1388" ca="1" si="170">K1325-L1325</f>
        <v>18.659999999999854</v>
      </c>
      <c r="N1325" s="2">
        <f t="shared" ref="N1325:N1388" ca="1" si="171">M1325/K1325</f>
        <v>1.5151515151515034E-2</v>
      </c>
    </row>
    <row r="1326" spans="1:14">
      <c r="A1326" t="s">
        <v>83</v>
      </c>
      <c r="B1326" t="s">
        <v>176</v>
      </c>
      <c r="C1326" t="s">
        <v>233</v>
      </c>
      <c r="D1326" t="s">
        <v>174</v>
      </c>
      <c r="E1326" t="s">
        <v>175</v>
      </c>
      <c r="F1326" s="1">
        <v>45231</v>
      </c>
      <c r="G1326" s="2">
        <f t="shared" ca="1" si="164"/>
        <v>6613</v>
      </c>
      <c r="H1326" s="2">
        <f t="shared" ca="1" si="165"/>
        <v>5224.2700000000004</v>
      </c>
      <c r="I1326" s="2">
        <f t="shared" ca="1" si="168"/>
        <v>1388.7299999999996</v>
      </c>
      <c r="J1326" s="2">
        <f t="shared" ca="1" si="169"/>
        <v>0.20999999999999994</v>
      </c>
      <c r="K1326" s="2">
        <f t="shared" ca="1" si="166"/>
        <v>6546.87</v>
      </c>
      <c r="L1326" s="2">
        <f t="shared" ca="1" si="167"/>
        <v>5092.01</v>
      </c>
      <c r="M1326" s="2">
        <f t="shared" ca="1" si="170"/>
        <v>1454.8599999999997</v>
      </c>
      <c r="N1326" s="2">
        <f t="shared" ca="1" si="171"/>
        <v>0.22222222222222218</v>
      </c>
    </row>
    <row r="1327" spans="1:14">
      <c r="A1327" t="s">
        <v>84</v>
      </c>
      <c r="B1327" t="s">
        <v>179</v>
      </c>
      <c r="C1327" t="s">
        <v>234</v>
      </c>
      <c r="D1327" t="s">
        <v>174</v>
      </c>
      <c r="E1327" t="s">
        <v>178</v>
      </c>
      <c r="F1327" s="1">
        <v>45231</v>
      </c>
      <c r="G1327" s="2">
        <f t="shared" ca="1" si="164"/>
        <v>570</v>
      </c>
      <c r="H1327" s="2">
        <f t="shared" ca="1" si="165"/>
        <v>501.6</v>
      </c>
      <c r="I1327" s="2">
        <f t="shared" ca="1" si="168"/>
        <v>68.399999999999977</v>
      </c>
      <c r="J1327" s="2">
        <f t="shared" ca="1" si="169"/>
        <v>0.11999999999999995</v>
      </c>
      <c r="K1327" s="2">
        <f t="shared" ca="1" si="166"/>
        <v>632.70000000000005</v>
      </c>
      <c r="L1327" s="2">
        <f t="shared" ca="1" si="167"/>
        <v>399</v>
      </c>
      <c r="M1327" s="2">
        <f t="shared" ca="1" si="170"/>
        <v>233.70000000000005</v>
      </c>
      <c r="N1327" s="2">
        <f t="shared" ca="1" si="171"/>
        <v>0.36936936936936943</v>
      </c>
    </row>
    <row r="1328" spans="1:14">
      <c r="A1328" t="s">
        <v>85</v>
      </c>
      <c r="B1328" t="s">
        <v>181</v>
      </c>
      <c r="C1328" t="s">
        <v>235</v>
      </c>
      <c r="D1328" t="s">
        <v>174</v>
      </c>
      <c r="E1328" t="s">
        <v>180</v>
      </c>
      <c r="F1328" s="1">
        <v>45231</v>
      </c>
      <c r="G1328" s="2">
        <f t="shared" ca="1" si="164"/>
        <v>1810</v>
      </c>
      <c r="H1328" s="2">
        <f t="shared" ca="1" si="165"/>
        <v>1574.7</v>
      </c>
      <c r="I1328" s="2">
        <f t="shared" ca="1" si="168"/>
        <v>235.29999999999995</v>
      </c>
      <c r="J1328" s="2">
        <f t="shared" ca="1" si="169"/>
        <v>0.12999999999999998</v>
      </c>
      <c r="K1328" s="2">
        <f t="shared" ca="1" si="166"/>
        <v>2135.8000000000002</v>
      </c>
      <c r="L1328" s="2">
        <f t="shared" ca="1" si="167"/>
        <v>1303.2</v>
      </c>
      <c r="M1328" s="2">
        <f t="shared" ca="1" si="170"/>
        <v>832.60000000000014</v>
      </c>
      <c r="N1328" s="2">
        <f t="shared" ca="1" si="171"/>
        <v>0.38983050847457629</v>
      </c>
    </row>
    <row r="1329" spans="1:14">
      <c r="A1329" t="s">
        <v>86</v>
      </c>
      <c r="B1329" t="s">
        <v>184</v>
      </c>
      <c r="C1329" t="s">
        <v>236</v>
      </c>
      <c r="D1329" t="s">
        <v>174</v>
      </c>
      <c r="E1329" t="s">
        <v>183</v>
      </c>
      <c r="F1329" s="1">
        <v>45231</v>
      </c>
      <c r="G1329" s="2">
        <f t="shared" ca="1" si="164"/>
        <v>6366</v>
      </c>
      <c r="H1329" s="2">
        <f t="shared" ca="1" si="165"/>
        <v>4838.16</v>
      </c>
      <c r="I1329" s="2">
        <f t="shared" ca="1" si="168"/>
        <v>1527.8400000000001</v>
      </c>
      <c r="J1329" s="2">
        <f t="shared" ca="1" si="169"/>
        <v>0.24000000000000002</v>
      </c>
      <c r="K1329" s="2">
        <f t="shared" ca="1" si="166"/>
        <v>4137.8999999999996</v>
      </c>
      <c r="L1329" s="2">
        <f t="shared" ca="1" si="167"/>
        <v>4074.2400000000002</v>
      </c>
      <c r="M1329" s="2">
        <f t="shared" ca="1" si="170"/>
        <v>63.6599999999994</v>
      </c>
      <c r="N1329" s="2">
        <f t="shared" ca="1" si="171"/>
        <v>1.5384615384615241E-2</v>
      </c>
    </row>
    <row r="1330" spans="1:14">
      <c r="A1330" t="s">
        <v>87</v>
      </c>
      <c r="B1330" t="s">
        <v>187</v>
      </c>
      <c r="C1330" t="s">
        <v>237</v>
      </c>
      <c r="D1330" t="s">
        <v>174</v>
      </c>
      <c r="E1330" t="s">
        <v>186</v>
      </c>
      <c r="F1330" s="1">
        <v>45231</v>
      </c>
      <c r="G1330" s="2">
        <f t="shared" ca="1" si="164"/>
        <v>809</v>
      </c>
      <c r="H1330" s="2">
        <f t="shared" ca="1" si="165"/>
        <v>574.39</v>
      </c>
      <c r="I1330" s="2">
        <f t="shared" ca="1" si="168"/>
        <v>234.61</v>
      </c>
      <c r="J1330" s="2">
        <f t="shared" ca="1" si="169"/>
        <v>0.29000000000000004</v>
      </c>
      <c r="K1330" s="2">
        <f t="shared" ca="1" si="166"/>
        <v>946.53</v>
      </c>
      <c r="L1330" s="2">
        <f t="shared" ca="1" si="167"/>
        <v>614.84</v>
      </c>
      <c r="M1330" s="2">
        <f t="shared" ca="1" si="170"/>
        <v>331.68999999999994</v>
      </c>
      <c r="N1330" s="2">
        <f t="shared" ca="1" si="171"/>
        <v>0.35042735042735035</v>
      </c>
    </row>
    <row r="1331" spans="1:14">
      <c r="A1331" t="s">
        <v>88</v>
      </c>
      <c r="B1331" t="s">
        <v>169</v>
      </c>
      <c r="C1331" t="s">
        <v>238</v>
      </c>
      <c r="D1331" t="s">
        <v>189</v>
      </c>
      <c r="E1331" t="s">
        <v>189</v>
      </c>
      <c r="F1331" s="1">
        <v>45231</v>
      </c>
      <c r="G1331" s="2">
        <f t="shared" ca="1" si="164"/>
        <v>4137</v>
      </c>
      <c r="H1331" s="2">
        <f t="shared" ca="1" si="165"/>
        <v>3557.82</v>
      </c>
      <c r="I1331" s="2">
        <f t="shared" ca="1" si="168"/>
        <v>579.17999999999984</v>
      </c>
      <c r="J1331" s="2">
        <f t="shared" ca="1" si="169"/>
        <v>0.13999999999999996</v>
      </c>
      <c r="K1331" s="2">
        <f t="shared" ca="1" si="166"/>
        <v>2730.42</v>
      </c>
      <c r="L1331" s="2">
        <f t="shared" ca="1" si="167"/>
        <v>3268.23</v>
      </c>
      <c r="M1331" s="2">
        <f t="shared" ca="1" si="170"/>
        <v>-537.80999999999995</v>
      </c>
      <c r="N1331" s="2">
        <f t="shared" ca="1" si="171"/>
        <v>-0.19696969696969693</v>
      </c>
    </row>
    <row r="1332" spans="1:14">
      <c r="A1332" t="s">
        <v>89</v>
      </c>
      <c r="B1332" t="s">
        <v>172</v>
      </c>
      <c r="C1332" t="s">
        <v>239</v>
      </c>
      <c r="D1332" t="s">
        <v>191</v>
      </c>
      <c r="E1332" t="s">
        <v>192</v>
      </c>
      <c r="F1332" s="1">
        <v>45231</v>
      </c>
      <c r="G1332" s="2">
        <f t="shared" ca="1" si="164"/>
        <v>9045</v>
      </c>
      <c r="H1332" s="2">
        <f t="shared" ca="1" si="165"/>
        <v>6964.6500000000005</v>
      </c>
      <c r="I1332" s="2">
        <f t="shared" ca="1" si="168"/>
        <v>2080.3499999999995</v>
      </c>
      <c r="J1332" s="2">
        <f t="shared" ca="1" si="169"/>
        <v>0.22999999999999993</v>
      </c>
      <c r="K1332" s="2">
        <f t="shared" ca="1" si="166"/>
        <v>9135.4500000000007</v>
      </c>
      <c r="L1332" s="2">
        <f t="shared" ca="1" si="167"/>
        <v>7236</v>
      </c>
      <c r="M1332" s="2">
        <f t="shared" ca="1" si="170"/>
        <v>1899.4500000000007</v>
      </c>
      <c r="N1332" s="2">
        <f t="shared" ca="1" si="171"/>
        <v>0.20792079207920799</v>
      </c>
    </row>
    <row r="1333" spans="1:14">
      <c r="A1333" t="s">
        <v>90</v>
      </c>
      <c r="B1333" t="s">
        <v>176</v>
      </c>
      <c r="C1333" t="s">
        <v>240</v>
      </c>
      <c r="D1333" t="s">
        <v>191</v>
      </c>
      <c r="E1333" t="s">
        <v>194</v>
      </c>
      <c r="F1333" s="1">
        <v>45231</v>
      </c>
      <c r="G1333" s="2">
        <f t="shared" ca="1" si="164"/>
        <v>997</v>
      </c>
      <c r="H1333" s="2">
        <f t="shared" ca="1" si="165"/>
        <v>877.36</v>
      </c>
      <c r="I1333" s="2">
        <f t="shared" ca="1" si="168"/>
        <v>119.63999999999999</v>
      </c>
      <c r="J1333" s="2">
        <f t="shared" ca="1" si="169"/>
        <v>0.11999999999999998</v>
      </c>
      <c r="K1333" s="2">
        <f t="shared" ca="1" si="166"/>
        <v>1106.67</v>
      </c>
      <c r="L1333" s="2">
        <f t="shared" ca="1" si="167"/>
        <v>767.69</v>
      </c>
      <c r="M1333" s="2">
        <f t="shared" ca="1" si="170"/>
        <v>338.98</v>
      </c>
      <c r="N1333" s="2">
        <f t="shared" ca="1" si="171"/>
        <v>0.30630630630630629</v>
      </c>
    </row>
    <row r="1334" spans="1:14">
      <c r="A1334" t="s">
        <v>91</v>
      </c>
      <c r="B1334" t="s">
        <v>179</v>
      </c>
      <c r="C1334" t="s">
        <v>241</v>
      </c>
      <c r="D1334" t="s">
        <v>191</v>
      </c>
      <c r="E1334" t="s">
        <v>196</v>
      </c>
      <c r="F1334" s="1">
        <v>45231</v>
      </c>
      <c r="G1334" s="2">
        <f t="shared" ca="1" si="164"/>
        <v>9207</v>
      </c>
      <c r="H1334" s="2">
        <f t="shared" ca="1" si="165"/>
        <v>6352.83</v>
      </c>
      <c r="I1334" s="2">
        <f t="shared" ca="1" si="168"/>
        <v>2854.17</v>
      </c>
      <c r="J1334" s="2">
        <f t="shared" ca="1" si="169"/>
        <v>0.31</v>
      </c>
      <c r="K1334" s="2">
        <f t="shared" ca="1" si="166"/>
        <v>9851.49</v>
      </c>
      <c r="L1334" s="2">
        <f t="shared" ca="1" si="167"/>
        <v>7365.6</v>
      </c>
      <c r="M1334" s="2">
        <f t="shared" ca="1" si="170"/>
        <v>2485.8899999999994</v>
      </c>
      <c r="N1334" s="2">
        <f t="shared" ca="1" si="171"/>
        <v>0.25233644859813081</v>
      </c>
    </row>
    <row r="1335" spans="1:14">
      <c r="A1335" t="s">
        <v>92</v>
      </c>
      <c r="B1335" t="s">
        <v>181</v>
      </c>
      <c r="C1335" t="s">
        <v>242</v>
      </c>
      <c r="D1335" t="s">
        <v>191</v>
      </c>
      <c r="E1335" t="s">
        <v>198</v>
      </c>
      <c r="F1335" s="1">
        <v>45231</v>
      </c>
      <c r="G1335" s="2">
        <f t="shared" ca="1" si="164"/>
        <v>4952</v>
      </c>
      <c r="H1335" s="2">
        <f t="shared" ca="1" si="165"/>
        <v>4258.72</v>
      </c>
      <c r="I1335" s="2">
        <f t="shared" ca="1" si="168"/>
        <v>693.27999999999975</v>
      </c>
      <c r="J1335" s="2">
        <f t="shared" ca="1" si="169"/>
        <v>0.13999999999999996</v>
      </c>
      <c r="K1335" s="2">
        <f t="shared" ca="1" si="166"/>
        <v>5249.12</v>
      </c>
      <c r="L1335" s="2">
        <f t="shared" ca="1" si="167"/>
        <v>3714</v>
      </c>
      <c r="M1335" s="2">
        <f t="shared" ca="1" si="170"/>
        <v>1535.12</v>
      </c>
      <c r="N1335" s="2">
        <f t="shared" ca="1" si="171"/>
        <v>0.29245283018867924</v>
      </c>
    </row>
    <row r="1336" spans="1:14">
      <c r="A1336" t="s">
        <v>93</v>
      </c>
      <c r="B1336" t="s">
        <v>184</v>
      </c>
      <c r="C1336" t="s">
        <v>243</v>
      </c>
      <c r="D1336" t="s">
        <v>191</v>
      </c>
      <c r="E1336" t="s">
        <v>200</v>
      </c>
      <c r="F1336" s="1">
        <v>45231</v>
      </c>
      <c r="G1336" s="2">
        <f t="shared" ca="1" si="164"/>
        <v>2703</v>
      </c>
      <c r="H1336" s="2">
        <f t="shared" ca="1" si="165"/>
        <v>1865.07</v>
      </c>
      <c r="I1336" s="2">
        <f t="shared" ca="1" si="168"/>
        <v>837.93000000000006</v>
      </c>
      <c r="J1336" s="2">
        <f t="shared" ca="1" si="169"/>
        <v>0.31</v>
      </c>
      <c r="K1336" s="2">
        <f t="shared" ca="1" si="166"/>
        <v>3000.33</v>
      </c>
      <c r="L1336" s="2">
        <f t="shared" ca="1" si="167"/>
        <v>1973.19</v>
      </c>
      <c r="M1336" s="2">
        <f t="shared" ca="1" si="170"/>
        <v>1027.1399999999999</v>
      </c>
      <c r="N1336" s="2">
        <f t="shared" ca="1" si="171"/>
        <v>0.34234234234234229</v>
      </c>
    </row>
    <row r="1337" spans="1:14">
      <c r="A1337" t="s">
        <v>94</v>
      </c>
      <c r="B1337" t="s">
        <v>187</v>
      </c>
      <c r="C1337" t="s">
        <v>244</v>
      </c>
      <c r="D1337" t="s">
        <v>191</v>
      </c>
      <c r="E1337" t="s">
        <v>202</v>
      </c>
      <c r="F1337" s="1">
        <v>45231</v>
      </c>
      <c r="G1337" s="2">
        <f t="shared" ca="1" si="164"/>
        <v>444</v>
      </c>
      <c r="H1337" s="2">
        <f t="shared" ca="1" si="165"/>
        <v>310.79999999999995</v>
      </c>
      <c r="I1337" s="2">
        <f t="shared" ca="1" si="168"/>
        <v>133.20000000000005</v>
      </c>
      <c r="J1337" s="2">
        <f t="shared" ca="1" si="169"/>
        <v>0.3000000000000001</v>
      </c>
      <c r="K1337" s="2">
        <f t="shared" ca="1" si="166"/>
        <v>341.88</v>
      </c>
      <c r="L1337" s="2">
        <f t="shared" ca="1" si="167"/>
        <v>297.48</v>
      </c>
      <c r="M1337" s="2">
        <f t="shared" ca="1" si="170"/>
        <v>44.399999999999977</v>
      </c>
      <c r="N1337" s="2">
        <f t="shared" ca="1" si="171"/>
        <v>0.1298701298701298</v>
      </c>
    </row>
    <row r="1338" spans="1:14">
      <c r="A1338" t="s">
        <v>95</v>
      </c>
      <c r="B1338" t="s">
        <v>169</v>
      </c>
      <c r="C1338" t="s">
        <v>245</v>
      </c>
      <c r="D1338" t="s">
        <v>204</v>
      </c>
      <c r="E1338" t="s">
        <v>204</v>
      </c>
      <c r="F1338" s="1">
        <v>45231</v>
      </c>
      <c r="G1338" s="2">
        <f t="shared" ca="1" si="164"/>
        <v>6713</v>
      </c>
      <c r="H1338" s="2">
        <f t="shared" ca="1" si="165"/>
        <v>5101.88</v>
      </c>
      <c r="I1338" s="2">
        <f t="shared" ca="1" si="168"/>
        <v>1611.12</v>
      </c>
      <c r="J1338" s="2">
        <f t="shared" ca="1" si="169"/>
        <v>0.24</v>
      </c>
      <c r="K1338" s="2">
        <f t="shared" ca="1" si="166"/>
        <v>5504.66</v>
      </c>
      <c r="L1338" s="2">
        <f t="shared" ca="1" si="167"/>
        <v>4497.71</v>
      </c>
      <c r="M1338" s="2">
        <f t="shared" ca="1" si="170"/>
        <v>1006.9499999999998</v>
      </c>
      <c r="N1338" s="2">
        <f t="shared" ca="1" si="171"/>
        <v>0.18292682926829265</v>
      </c>
    </row>
    <row r="1339" spans="1:14">
      <c r="A1339" t="s">
        <v>96</v>
      </c>
      <c r="B1339" t="s">
        <v>172</v>
      </c>
      <c r="C1339" t="s">
        <v>246</v>
      </c>
      <c r="D1339" t="s">
        <v>206</v>
      </c>
      <c r="E1339" t="s">
        <v>206</v>
      </c>
      <c r="F1339" s="1">
        <v>45231</v>
      </c>
      <c r="G1339" s="2">
        <f t="shared" ca="1" si="164"/>
        <v>6459</v>
      </c>
      <c r="H1339" s="2">
        <f t="shared" ca="1" si="165"/>
        <v>4198.3500000000004</v>
      </c>
      <c r="I1339" s="2">
        <f t="shared" ca="1" si="168"/>
        <v>2260.6499999999996</v>
      </c>
      <c r="J1339" s="2">
        <f t="shared" ca="1" si="169"/>
        <v>0.34999999999999992</v>
      </c>
      <c r="K1339" s="2">
        <f t="shared" ca="1" si="166"/>
        <v>6459</v>
      </c>
      <c r="L1339" s="2">
        <f t="shared" ca="1" si="167"/>
        <v>4650.4799999999996</v>
      </c>
      <c r="M1339" s="2">
        <f t="shared" ca="1" si="170"/>
        <v>1808.5200000000004</v>
      </c>
      <c r="N1339" s="2">
        <f t="shared" ca="1" si="171"/>
        <v>0.28000000000000008</v>
      </c>
    </row>
    <row r="1340" spans="1:14">
      <c r="A1340" t="s">
        <v>97</v>
      </c>
      <c r="B1340" t="s">
        <v>176</v>
      </c>
      <c r="C1340" t="s">
        <v>247</v>
      </c>
      <c r="D1340" t="s">
        <v>208</v>
      </c>
      <c r="E1340" t="s">
        <v>208</v>
      </c>
      <c r="F1340" s="1">
        <v>45231</v>
      </c>
      <c r="G1340" s="2">
        <f t="shared" ca="1" si="164"/>
        <v>404</v>
      </c>
      <c r="H1340" s="2">
        <f t="shared" ca="1" si="165"/>
        <v>339.36</v>
      </c>
      <c r="I1340" s="2">
        <f t="shared" ca="1" si="168"/>
        <v>64.639999999999986</v>
      </c>
      <c r="J1340" s="2">
        <f t="shared" ca="1" si="169"/>
        <v>0.15999999999999998</v>
      </c>
      <c r="K1340" s="2">
        <f t="shared" ca="1" si="166"/>
        <v>436.32</v>
      </c>
      <c r="L1340" s="2">
        <f t="shared" ca="1" si="167"/>
        <v>258.56</v>
      </c>
      <c r="M1340" s="2">
        <f t="shared" ca="1" si="170"/>
        <v>177.76</v>
      </c>
      <c r="N1340" s="2">
        <f t="shared" ca="1" si="171"/>
        <v>0.40740740740740738</v>
      </c>
    </row>
    <row r="1341" spans="1:14">
      <c r="A1341" t="s">
        <v>98</v>
      </c>
      <c r="B1341" t="s">
        <v>179</v>
      </c>
      <c r="C1341" t="s">
        <v>248</v>
      </c>
      <c r="D1341" t="s">
        <v>210</v>
      </c>
      <c r="E1341" t="s">
        <v>211</v>
      </c>
      <c r="F1341" s="1">
        <v>45231</v>
      </c>
      <c r="G1341" s="2">
        <f t="shared" ca="1" si="164"/>
        <v>9245</v>
      </c>
      <c r="H1341" s="2">
        <f t="shared" ca="1" si="165"/>
        <v>6933.75</v>
      </c>
      <c r="I1341" s="2">
        <f t="shared" ca="1" si="168"/>
        <v>2311.25</v>
      </c>
      <c r="J1341" s="2">
        <f t="shared" ca="1" si="169"/>
        <v>0.25</v>
      </c>
      <c r="K1341" s="2">
        <f t="shared" ca="1" si="166"/>
        <v>6194.15</v>
      </c>
      <c r="L1341" s="2">
        <f t="shared" ca="1" si="167"/>
        <v>5731.9</v>
      </c>
      <c r="M1341" s="2">
        <f t="shared" ca="1" si="170"/>
        <v>462.25</v>
      </c>
      <c r="N1341" s="2">
        <f t="shared" ca="1" si="171"/>
        <v>7.4626865671641798E-2</v>
      </c>
    </row>
    <row r="1342" spans="1:14">
      <c r="A1342" t="s">
        <v>99</v>
      </c>
      <c r="B1342" t="s">
        <v>181</v>
      </c>
      <c r="C1342" t="s">
        <v>249</v>
      </c>
      <c r="D1342" t="s">
        <v>210</v>
      </c>
      <c r="E1342" t="s">
        <v>213</v>
      </c>
      <c r="F1342" s="1">
        <v>45231</v>
      </c>
      <c r="G1342" s="2">
        <f t="shared" ca="1" si="164"/>
        <v>2478</v>
      </c>
      <c r="H1342" s="2">
        <f t="shared" ca="1" si="165"/>
        <v>2205.42</v>
      </c>
      <c r="I1342" s="2">
        <f t="shared" ca="1" si="168"/>
        <v>272.57999999999993</v>
      </c>
      <c r="J1342" s="2">
        <f t="shared" ca="1" si="169"/>
        <v>0.10999999999999997</v>
      </c>
      <c r="K1342" s="2">
        <f t="shared" ca="1" si="166"/>
        <v>2478</v>
      </c>
      <c r="L1342" s="2">
        <f t="shared" ca="1" si="167"/>
        <v>1784.1599999999999</v>
      </c>
      <c r="M1342" s="2">
        <f t="shared" ca="1" si="170"/>
        <v>693.84000000000015</v>
      </c>
      <c r="N1342" s="2">
        <f t="shared" ca="1" si="171"/>
        <v>0.28000000000000008</v>
      </c>
    </row>
    <row r="1343" spans="1:14">
      <c r="A1343" t="s">
        <v>100</v>
      </c>
      <c r="B1343" t="s">
        <v>184</v>
      </c>
      <c r="C1343" t="s">
        <v>250</v>
      </c>
      <c r="D1343" t="s">
        <v>171</v>
      </c>
      <c r="E1343" t="s">
        <v>171</v>
      </c>
      <c r="F1343" s="1">
        <v>45231</v>
      </c>
      <c r="G1343" s="2">
        <f t="shared" ca="1" si="164"/>
        <v>1143</v>
      </c>
      <c r="H1343" s="2">
        <f t="shared" ca="1" si="165"/>
        <v>982.98</v>
      </c>
      <c r="I1343" s="2">
        <f t="shared" ca="1" si="168"/>
        <v>160.01999999999998</v>
      </c>
      <c r="J1343" s="2">
        <f t="shared" ca="1" si="169"/>
        <v>0.13999999999999999</v>
      </c>
      <c r="K1343" s="2">
        <f t="shared" ca="1" si="166"/>
        <v>1303.02</v>
      </c>
      <c r="L1343" s="2">
        <f t="shared" ca="1" si="167"/>
        <v>834.39</v>
      </c>
      <c r="M1343" s="2">
        <f t="shared" ca="1" si="170"/>
        <v>468.63</v>
      </c>
      <c r="N1343" s="2">
        <f t="shared" ca="1" si="171"/>
        <v>0.35964912280701755</v>
      </c>
    </row>
    <row r="1344" spans="1:14">
      <c r="A1344" t="s">
        <v>101</v>
      </c>
      <c r="B1344" t="s">
        <v>187</v>
      </c>
      <c r="C1344" t="s">
        <v>251</v>
      </c>
      <c r="D1344" t="s">
        <v>174</v>
      </c>
      <c r="E1344" t="s">
        <v>175</v>
      </c>
      <c r="F1344" s="1">
        <v>45231</v>
      </c>
      <c r="G1344" s="2">
        <f t="shared" ca="1" si="164"/>
        <v>5492</v>
      </c>
      <c r="H1344" s="2">
        <f t="shared" ca="1" si="165"/>
        <v>4448.5200000000004</v>
      </c>
      <c r="I1344" s="2">
        <f t="shared" ca="1" si="168"/>
        <v>1043.4799999999996</v>
      </c>
      <c r="J1344" s="2">
        <f t="shared" ca="1" si="169"/>
        <v>0.18999999999999992</v>
      </c>
      <c r="K1344" s="2">
        <f t="shared" ca="1" si="166"/>
        <v>6590.4</v>
      </c>
      <c r="L1344" s="2">
        <f t="shared" ca="1" si="167"/>
        <v>3459.96</v>
      </c>
      <c r="M1344" s="2">
        <f t="shared" ca="1" si="170"/>
        <v>3130.4399999999996</v>
      </c>
      <c r="N1344" s="2">
        <f t="shared" ca="1" si="171"/>
        <v>0.47499999999999998</v>
      </c>
    </row>
    <row r="1345" spans="1:14">
      <c r="A1345" t="s">
        <v>102</v>
      </c>
      <c r="B1345" t="s">
        <v>169</v>
      </c>
      <c r="C1345" t="s">
        <v>252</v>
      </c>
      <c r="D1345" t="s">
        <v>174</v>
      </c>
      <c r="E1345" t="s">
        <v>178</v>
      </c>
      <c r="F1345" s="1">
        <v>45231</v>
      </c>
      <c r="G1345" s="2">
        <f t="shared" ca="1" si="164"/>
        <v>588</v>
      </c>
      <c r="H1345" s="2">
        <f t="shared" ca="1" si="165"/>
        <v>388.08000000000004</v>
      </c>
      <c r="I1345" s="2">
        <f t="shared" ca="1" si="168"/>
        <v>199.91999999999996</v>
      </c>
      <c r="J1345" s="2">
        <f t="shared" ca="1" si="169"/>
        <v>0.33999999999999991</v>
      </c>
      <c r="K1345" s="2">
        <f t="shared" ca="1" si="166"/>
        <v>393.96</v>
      </c>
      <c r="L1345" s="2">
        <f t="shared" ca="1" si="167"/>
        <v>411.59999999999997</v>
      </c>
      <c r="M1345" s="2">
        <f t="shared" ca="1" si="170"/>
        <v>-17.639999999999986</v>
      </c>
      <c r="N1345" s="2">
        <f t="shared" ca="1" si="171"/>
        <v>-4.4776119402985044E-2</v>
      </c>
    </row>
    <row r="1346" spans="1:14">
      <c r="A1346" t="s">
        <v>103</v>
      </c>
      <c r="B1346" t="s">
        <v>172</v>
      </c>
      <c r="C1346" t="s">
        <v>253</v>
      </c>
      <c r="D1346" t="s">
        <v>174</v>
      </c>
      <c r="E1346" t="s">
        <v>180</v>
      </c>
      <c r="F1346" s="1">
        <v>45231</v>
      </c>
      <c r="G1346" s="2">
        <f t="shared" ca="1" si="164"/>
        <v>8696</v>
      </c>
      <c r="H1346" s="2">
        <f t="shared" ca="1" si="165"/>
        <v>7391.5999999999995</v>
      </c>
      <c r="I1346" s="2">
        <f t="shared" ca="1" si="168"/>
        <v>1304.4000000000005</v>
      </c>
      <c r="J1346" s="2">
        <f t="shared" ca="1" si="169"/>
        <v>0.15000000000000005</v>
      </c>
      <c r="K1346" s="2">
        <f t="shared" ca="1" si="166"/>
        <v>7652.48</v>
      </c>
      <c r="L1346" s="2">
        <f t="shared" ca="1" si="167"/>
        <v>5565.4400000000005</v>
      </c>
      <c r="M1346" s="2">
        <f t="shared" ca="1" si="170"/>
        <v>2087.0399999999991</v>
      </c>
      <c r="N1346" s="2">
        <f t="shared" ca="1" si="171"/>
        <v>0.2727272727272726</v>
      </c>
    </row>
    <row r="1347" spans="1:14">
      <c r="A1347" t="s">
        <v>104</v>
      </c>
      <c r="B1347" t="s">
        <v>176</v>
      </c>
      <c r="C1347" t="s">
        <v>254</v>
      </c>
      <c r="D1347" t="s">
        <v>174</v>
      </c>
      <c r="E1347" t="s">
        <v>183</v>
      </c>
      <c r="F1347" s="1">
        <v>45231</v>
      </c>
      <c r="G1347" s="2">
        <f t="shared" ref="G1347:G1410" ca="1" si="172">RANDBETWEEN(10,10000)</f>
        <v>2869</v>
      </c>
      <c r="H1347" s="2">
        <f t="shared" ref="H1347:H1410" ca="1" si="173">G1347*(RANDBETWEEN(65,90)/100)</f>
        <v>2323.8900000000003</v>
      </c>
      <c r="I1347" s="2">
        <f t="shared" ca="1" si="168"/>
        <v>545.10999999999967</v>
      </c>
      <c r="J1347" s="2">
        <f t="shared" ca="1" si="169"/>
        <v>0.18999999999999989</v>
      </c>
      <c r="K1347" s="2">
        <f t="shared" ref="K1347:K1410" ca="1" si="174">G1347*RANDBETWEEN(65,120)/100</f>
        <v>2065.6799999999998</v>
      </c>
      <c r="L1347" s="2">
        <f t="shared" ref="L1347:L1410" ca="1" si="175">G1347*(RANDBETWEEN(60,80)/100)</f>
        <v>1950.92</v>
      </c>
      <c r="M1347" s="2">
        <f t="shared" ca="1" si="170"/>
        <v>114.75999999999976</v>
      </c>
      <c r="N1347" s="2">
        <f t="shared" ca="1" si="171"/>
        <v>5.5555555555555448E-2</v>
      </c>
    </row>
    <row r="1348" spans="1:14">
      <c r="A1348" t="s">
        <v>105</v>
      </c>
      <c r="B1348" t="s">
        <v>179</v>
      </c>
      <c r="C1348" t="s">
        <v>255</v>
      </c>
      <c r="D1348" t="s">
        <v>174</v>
      </c>
      <c r="E1348" t="s">
        <v>186</v>
      </c>
      <c r="F1348" s="1">
        <v>45231</v>
      </c>
      <c r="G1348" s="2">
        <f t="shared" ca="1" si="172"/>
        <v>7786</v>
      </c>
      <c r="H1348" s="2">
        <f t="shared" ca="1" si="173"/>
        <v>5528.0599999999995</v>
      </c>
      <c r="I1348" s="2">
        <f t="shared" ca="1" si="168"/>
        <v>2257.9400000000005</v>
      </c>
      <c r="J1348" s="2">
        <f t="shared" ca="1" si="169"/>
        <v>0.29000000000000009</v>
      </c>
      <c r="K1348" s="2">
        <f t="shared" ca="1" si="174"/>
        <v>5839.5</v>
      </c>
      <c r="L1348" s="2">
        <f t="shared" ca="1" si="175"/>
        <v>6150.9400000000005</v>
      </c>
      <c r="M1348" s="2">
        <f t="shared" ca="1" si="170"/>
        <v>-311.44000000000051</v>
      </c>
      <c r="N1348" s="2">
        <f t="shared" ca="1" si="171"/>
        <v>-5.333333333333342E-2</v>
      </c>
    </row>
    <row r="1349" spans="1:14">
      <c r="A1349" t="s">
        <v>106</v>
      </c>
      <c r="B1349" t="s">
        <v>181</v>
      </c>
      <c r="C1349" t="s">
        <v>256</v>
      </c>
      <c r="D1349" t="s">
        <v>189</v>
      </c>
      <c r="E1349" t="s">
        <v>189</v>
      </c>
      <c r="F1349" s="1">
        <v>45231</v>
      </c>
      <c r="G1349" s="2">
        <f t="shared" ca="1" si="172"/>
        <v>7317</v>
      </c>
      <c r="H1349" s="2">
        <f t="shared" ca="1" si="173"/>
        <v>6219.45</v>
      </c>
      <c r="I1349" s="2">
        <f t="shared" ca="1" si="168"/>
        <v>1097.5500000000002</v>
      </c>
      <c r="J1349" s="2">
        <f t="shared" ca="1" si="169"/>
        <v>0.15000000000000002</v>
      </c>
      <c r="K1349" s="2">
        <f t="shared" ca="1" si="174"/>
        <v>6073.11</v>
      </c>
      <c r="L1349" s="2">
        <f t="shared" ca="1" si="175"/>
        <v>4463.37</v>
      </c>
      <c r="M1349" s="2">
        <f t="shared" ca="1" si="170"/>
        <v>1609.7399999999998</v>
      </c>
      <c r="N1349" s="2">
        <f t="shared" ca="1" si="171"/>
        <v>0.26506024096385539</v>
      </c>
    </row>
    <row r="1350" spans="1:14">
      <c r="A1350" t="s">
        <v>107</v>
      </c>
      <c r="B1350" t="s">
        <v>184</v>
      </c>
      <c r="C1350" t="s">
        <v>257</v>
      </c>
      <c r="D1350" t="s">
        <v>191</v>
      </c>
      <c r="E1350" t="s">
        <v>192</v>
      </c>
      <c r="F1350" s="1">
        <v>45231</v>
      </c>
      <c r="G1350" s="2">
        <f t="shared" ca="1" si="172"/>
        <v>7419</v>
      </c>
      <c r="H1350" s="2">
        <f t="shared" ca="1" si="173"/>
        <v>6231.96</v>
      </c>
      <c r="I1350" s="2">
        <f t="shared" ca="1" si="168"/>
        <v>1187.04</v>
      </c>
      <c r="J1350" s="2">
        <f t="shared" ca="1" si="169"/>
        <v>0.16</v>
      </c>
      <c r="K1350" s="2">
        <f t="shared" ca="1" si="174"/>
        <v>5119.1099999999997</v>
      </c>
      <c r="L1350" s="2">
        <f t="shared" ca="1" si="175"/>
        <v>5415.87</v>
      </c>
      <c r="M1350" s="2">
        <f t="shared" ca="1" si="170"/>
        <v>-296.76000000000022</v>
      </c>
      <c r="N1350" s="2">
        <f t="shared" ca="1" si="171"/>
        <v>-5.7971014492753672E-2</v>
      </c>
    </row>
    <row r="1351" spans="1:14">
      <c r="A1351" t="s">
        <v>108</v>
      </c>
      <c r="B1351" t="s">
        <v>187</v>
      </c>
      <c r="C1351" t="s">
        <v>258</v>
      </c>
      <c r="D1351" t="s">
        <v>191</v>
      </c>
      <c r="E1351" t="s">
        <v>194</v>
      </c>
      <c r="F1351" s="1">
        <v>45231</v>
      </c>
      <c r="G1351" s="2">
        <f t="shared" ca="1" si="172"/>
        <v>8632</v>
      </c>
      <c r="H1351" s="2">
        <f t="shared" ca="1" si="173"/>
        <v>7078.24</v>
      </c>
      <c r="I1351" s="2">
        <f t="shared" ca="1" si="168"/>
        <v>1553.7600000000002</v>
      </c>
      <c r="J1351" s="2">
        <f t="shared" ca="1" si="169"/>
        <v>0.18000000000000002</v>
      </c>
      <c r="K1351" s="2">
        <f t="shared" ca="1" si="174"/>
        <v>9495.2000000000007</v>
      </c>
      <c r="L1351" s="2">
        <f t="shared" ca="1" si="175"/>
        <v>6215.04</v>
      </c>
      <c r="M1351" s="2">
        <f t="shared" ca="1" si="170"/>
        <v>3280.1600000000008</v>
      </c>
      <c r="N1351" s="2">
        <f t="shared" ca="1" si="171"/>
        <v>0.34545454545454551</v>
      </c>
    </row>
    <row r="1352" spans="1:14">
      <c r="A1352" t="s">
        <v>109</v>
      </c>
      <c r="B1352" t="s">
        <v>169</v>
      </c>
      <c r="C1352" t="s">
        <v>259</v>
      </c>
      <c r="D1352" t="s">
        <v>191</v>
      </c>
      <c r="E1352" t="s">
        <v>196</v>
      </c>
      <c r="F1352" s="1">
        <v>45231</v>
      </c>
      <c r="G1352" s="2">
        <f t="shared" ca="1" si="172"/>
        <v>4895</v>
      </c>
      <c r="H1352" s="2">
        <f t="shared" ca="1" si="173"/>
        <v>3230.7000000000003</v>
      </c>
      <c r="I1352" s="2">
        <f t="shared" ca="1" si="168"/>
        <v>1664.2999999999997</v>
      </c>
      <c r="J1352" s="2">
        <f t="shared" ca="1" si="169"/>
        <v>0.33999999999999997</v>
      </c>
      <c r="K1352" s="2">
        <f t="shared" ca="1" si="174"/>
        <v>4846.05</v>
      </c>
      <c r="L1352" s="2">
        <f t="shared" ca="1" si="175"/>
        <v>3475.45</v>
      </c>
      <c r="M1352" s="2">
        <f t="shared" ca="1" si="170"/>
        <v>1370.6000000000004</v>
      </c>
      <c r="N1352" s="2">
        <f t="shared" ca="1" si="171"/>
        <v>0.28282828282828287</v>
      </c>
    </row>
    <row r="1353" spans="1:14">
      <c r="A1353" t="s">
        <v>110</v>
      </c>
      <c r="B1353" t="s">
        <v>172</v>
      </c>
      <c r="C1353" t="s">
        <v>260</v>
      </c>
      <c r="D1353" t="s">
        <v>191</v>
      </c>
      <c r="E1353" t="s">
        <v>198</v>
      </c>
      <c r="F1353" s="1">
        <v>45231</v>
      </c>
      <c r="G1353" s="2">
        <f t="shared" ca="1" si="172"/>
        <v>9152</v>
      </c>
      <c r="H1353" s="2">
        <f t="shared" ca="1" si="173"/>
        <v>6040.3200000000006</v>
      </c>
      <c r="I1353" s="2">
        <f t="shared" ca="1" si="168"/>
        <v>3111.6799999999994</v>
      </c>
      <c r="J1353" s="2">
        <f t="shared" ca="1" si="169"/>
        <v>0.33999999999999991</v>
      </c>
      <c r="K1353" s="2">
        <f t="shared" ca="1" si="174"/>
        <v>6589.44</v>
      </c>
      <c r="L1353" s="2">
        <f t="shared" ca="1" si="175"/>
        <v>5857.28</v>
      </c>
      <c r="M1353" s="2">
        <f t="shared" ca="1" si="170"/>
        <v>732.15999999999985</v>
      </c>
      <c r="N1353" s="2">
        <f t="shared" ca="1" si="171"/>
        <v>0.11111111111111109</v>
      </c>
    </row>
    <row r="1354" spans="1:14">
      <c r="A1354" t="s">
        <v>111</v>
      </c>
      <c r="B1354" t="s">
        <v>176</v>
      </c>
      <c r="C1354" t="s">
        <v>261</v>
      </c>
      <c r="D1354" t="s">
        <v>191</v>
      </c>
      <c r="E1354" t="s">
        <v>200</v>
      </c>
      <c r="F1354" s="1">
        <v>45231</v>
      </c>
      <c r="G1354" s="2">
        <f t="shared" ca="1" si="172"/>
        <v>3174</v>
      </c>
      <c r="H1354" s="2">
        <f t="shared" ca="1" si="173"/>
        <v>2602.6799999999998</v>
      </c>
      <c r="I1354" s="2">
        <f t="shared" ca="1" si="168"/>
        <v>571.32000000000016</v>
      </c>
      <c r="J1354" s="2">
        <f t="shared" ca="1" si="169"/>
        <v>0.18000000000000005</v>
      </c>
      <c r="K1354" s="2">
        <f t="shared" ca="1" si="174"/>
        <v>2824.86</v>
      </c>
      <c r="L1354" s="2">
        <f t="shared" ca="1" si="175"/>
        <v>2539.2000000000003</v>
      </c>
      <c r="M1354" s="2">
        <f t="shared" ca="1" si="170"/>
        <v>285.65999999999985</v>
      </c>
      <c r="N1354" s="2">
        <f t="shared" ca="1" si="171"/>
        <v>0.10112359550561792</v>
      </c>
    </row>
    <row r="1355" spans="1:14">
      <c r="A1355" t="s">
        <v>112</v>
      </c>
      <c r="B1355" t="s">
        <v>179</v>
      </c>
      <c r="C1355" t="s">
        <v>262</v>
      </c>
      <c r="D1355" t="s">
        <v>191</v>
      </c>
      <c r="E1355" t="s">
        <v>202</v>
      </c>
      <c r="F1355" s="1">
        <v>45231</v>
      </c>
      <c r="G1355" s="2">
        <f t="shared" ca="1" si="172"/>
        <v>3111</v>
      </c>
      <c r="H1355" s="2">
        <f t="shared" ca="1" si="173"/>
        <v>2395.4700000000003</v>
      </c>
      <c r="I1355" s="2">
        <f t="shared" ca="1" si="168"/>
        <v>715.52999999999975</v>
      </c>
      <c r="J1355" s="2">
        <f t="shared" ca="1" si="169"/>
        <v>0.22999999999999993</v>
      </c>
      <c r="K1355" s="2">
        <f t="shared" ca="1" si="174"/>
        <v>3733.2</v>
      </c>
      <c r="L1355" s="2">
        <f t="shared" ca="1" si="175"/>
        <v>2395.4700000000003</v>
      </c>
      <c r="M1355" s="2">
        <f t="shared" ca="1" si="170"/>
        <v>1337.7299999999996</v>
      </c>
      <c r="N1355" s="2">
        <f t="shared" ca="1" si="171"/>
        <v>0.35833333333333323</v>
      </c>
    </row>
    <row r="1356" spans="1:14">
      <c r="A1356" t="s">
        <v>113</v>
      </c>
      <c r="B1356" t="s">
        <v>181</v>
      </c>
      <c r="C1356" t="s">
        <v>263</v>
      </c>
      <c r="D1356" t="s">
        <v>204</v>
      </c>
      <c r="E1356" t="s">
        <v>204</v>
      </c>
      <c r="F1356" s="1">
        <v>45231</v>
      </c>
      <c r="G1356" s="2">
        <f t="shared" ca="1" si="172"/>
        <v>7313</v>
      </c>
      <c r="H1356" s="2">
        <f t="shared" ca="1" si="173"/>
        <v>5923.5300000000007</v>
      </c>
      <c r="I1356" s="2">
        <f t="shared" ca="1" si="168"/>
        <v>1389.4699999999993</v>
      </c>
      <c r="J1356" s="2">
        <f t="shared" ca="1" si="169"/>
        <v>0.18999999999999992</v>
      </c>
      <c r="K1356" s="2">
        <f t="shared" ca="1" si="174"/>
        <v>8117.43</v>
      </c>
      <c r="L1356" s="2">
        <f t="shared" ca="1" si="175"/>
        <v>4826.58</v>
      </c>
      <c r="M1356" s="2">
        <f t="shared" ca="1" si="170"/>
        <v>3290.8500000000004</v>
      </c>
      <c r="N1356" s="2">
        <f t="shared" ca="1" si="171"/>
        <v>0.40540540540540543</v>
      </c>
    </row>
    <row r="1357" spans="1:14">
      <c r="A1357" t="s">
        <v>114</v>
      </c>
      <c r="B1357" t="s">
        <v>184</v>
      </c>
      <c r="C1357" t="s">
        <v>264</v>
      </c>
      <c r="D1357" t="s">
        <v>206</v>
      </c>
      <c r="E1357" t="s">
        <v>206</v>
      </c>
      <c r="F1357" s="1">
        <v>45231</v>
      </c>
      <c r="G1357" s="2">
        <f t="shared" ca="1" si="172"/>
        <v>5257</v>
      </c>
      <c r="H1357" s="2">
        <f t="shared" ca="1" si="173"/>
        <v>4626.16</v>
      </c>
      <c r="I1357" s="2">
        <f t="shared" ca="1" si="168"/>
        <v>630.84000000000015</v>
      </c>
      <c r="J1357" s="2">
        <f t="shared" ca="1" si="169"/>
        <v>0.12000000000000002</v>
      </c>
      <c r="K1357" s="2">
        <f t="shared" ca="1" si="174"/>
        <v>4783.87</v>
      </c>
      <c r="L1357" s="2">
        <f t="shared" ca="1" si="175"/>
        <v>3311.91</v>
      </c>
      <c r="M1357" s="2">
        <f t="shared" ca="1" si="170"/>
        <v>1471.96</v>
      </c>
      <c r="N1357" s="2">
        <f t="shared" ca="1" si="171"/>
        <v>0.30769230769230771</v>
      </c>
    </row>
    <row r="1358" spans="1:14">
      <c r="A1358" t="s">
        <v>115</v>
      </c>
      <c r="B1358" t="s">
        <v>187</v>
      </c>
      <c r="C1358" t="s">
        <v>265</v>
      </c>
      <c r="D1358" t="s">
        <v>208</v>
      </c>
      <c r="E1358" t="s">
        <v>208</v>
      </c>
      <c r="F1358" s="1">
        <v>45231</v>
      </c>
      <c r="G1358" s="2">
        <f t="shared" ca="1" si="172"/>
        <v>8390</v>
      </c>
      <c r="H1358" s="2">
        <f t="shared" ca="1" si="173"/>
        <v>6460.3</v>
      </c>
      <c r="I1358" s="2">
        <f t="shared" ca="1" si="168"/>
        <v>1929.6999999999998</v>
      </c>
      <c r="J1358" s="2">
        <f t="shared" ca="1" si="169"/>
        <v>0.22999999999999998</v>
      </c>
      <c r="K1358" s="2">
        <f t="shared" ca="1" si="174"/>
        <v>8641.7000000000007</v>
      </c>
      <c r="L1358" s="2">
        <f t="shared" ca="1" si="175"/>
        <v>5453.5</v>
      </c>
      <c r="M1358" s="2">
        <f t="shared" ca="1" si="170"/>
        <v>3188.2000000000007</v>
      </c>
      <c r="N1358" s="2">
        <f t="shared" ca="1" si="171"/>
        <v>0.36893203883495151</v>
      </c>
    </row>
    <row r="1359" spans="1:14">
      <c r="A1359" t="s">
        <v>116</v>
      </c>
      <c r="B1359" t="s">
        <v>169</v>
      </c>
      <c r="C1359" t="s">
        <v>266</v>
      </c>
      <c r="D1359" t="s">
        <v>210</v>
      </c>
      <c r="E1359" t="s">
        <v>211</v>
      </c>
      <c r="F1359" s="1">
        <v>45231</v>
      </c>
      <c r="G1359" s="2">
        <f t="shared" ca="1" si="172"/>
        <v>924</v>
      </c>
      <c r="H1359" s="2">
        <f t="shared" ca="1" si="173"/>
        <v>785.4</v>
      </c>
      <c r="I1359" s="2">
        <f t="shared" ca="1" si="168"/>
        <v>138.60000000000002</v>
      </c>
      <c r="J1359" s="2">
        <f t="shared" ca="1" si="169"/>
        <v>0.15000000000000002</v>
      </c>
      <c r="K1359" s="2">
        <f t="shared" ca="1" si="174"/>
        <v>1108.8</v>
      </c>
      <c r="L1359" s="2">
        <f t="shared" ca="1" si="175"/>
        <v>720.72</v>
      </c>
      <c r="M1359" s="2">
        <f t="shared" ca="1" si="170"/>
        <v>388.07999999999993</v>
      </c>
      <c r="N1359" s="2">
        <f t="shared" ca="1" si="171"/>
        <v>0.34999999999999992</v>
      </c>
    </row>
    <row r="1360" spans="1:14">
      <c r="A1360" t="s">
        <v>117</v>
      </c>
      <c r="B1360" t="s">
        <v>172</v>
      </c>
      <c r="C1360" t="s">
        <v>267</v>
      </c>
      <c r="D1360" t="s">
        <v>210</v>
      </c>
      <c r="E1360" t="s">
        <v>213</v>
      </c>
      <c r="F1360" s="1">
        <v>45231</v>
      </c>
      <c r="G1360" s="2">
        <f t="shared" ca="1" si="172"/>
        <v>9954</v>
      </c>
      <c r="H1360" s="2">
        <f t="shared" ca="1" si="173"/>
        <v>8460.9</v>
      </c>
      <c r="I1360" s="2">
        <f t="shared" ca="1" si="168"/>
        <v>1493.1000000000004</v>
      </c>
      <c r="J1360" s="2">
        <f t="shared" ca="1" si="169"/>
        <v>0.15000000000000005</v>
      </c>
      <c r="K1360" s="2">
        <f t="shared" ca="1" si="174"/>
        <v>11745.72</v>
      </c>
      <c r="L1360" s="2">
        <f t="shared" ca="1" si="175"/>
        <v>6470.1</v>
      </c>
      <c r="M1360" s="2">
        <f t="shared" ca="1" si="170"/>
        <v>5275.619999999999</v>
      </c>
      <c r="N1360" s="2">
        <f t="shared" ca="1" si="171"/>
        <v>0.44915254237288127</v>
      </c>
    </row>
    <row r="1361" spans="1:14">
      <c r="A1361" t="s">
        <v>118</v>
      </c>
      <c r="B1361" t="s">
        <v>176</v>
      </c>
      <c r="C1361" t="s">
        <v>268</v>
      </c>
      <c r="D1361" t="s">
        <v>171</v>
      </c>
      <c r="E1361" t="s">
        <v>171</v>
      </c>
      <c r="F1361" s="1">
        <v>45231</v>
      </c>
      <c r="G1361" s="2">
        <f t="shared" ca="1" si="172"/>
        <v>188</v>
      </c>
      <c r="H1361" s="2">
        <f t="shared" ca="1" si="173"/>
        <v>141</v>
      </c>
      <c r="I1361" s="2">
        <f t="shared" ca="1" si="168"/>
        <v>47</v>
      </c>
      <c r="J1361" s="2">
        <f t="shared" ca="1" si="169"/>
        <v>0.25</v>
      </c>
      <c r="K1361" s="2">
        <f t="shared" ca="1" si="174"/>
        <v>152.28</v>
      </c>
      <c r="L1361" s="2">
        <f t="shared" ca="1" si="175"/>
        <v>120.32000000000001</v>
      </c>
      <c r="M1361" s="2">
        <f t="shared" ca="1" si="170"/>
        <v>31.959999999999994</v>
      </c>
      <c r="N1361" s="2">
        <f t="shared" ca="1" si="171"/>
        <v>0.2098765432098765</v>
      </c>
    </row>
    <row r="1362" spans="1:14">
      <c r="A1362" t="s">
        <v>119</v>
      </c>
      <c r="B1362" t="s">
        <v>179</v>
      </c>
      <c r="C1362" t="s">
        <v>269</v>
      </c>
      <c r="D1362" t="s">
        <v>174</v>
      </c>
      <c r="E1362" t="s">
        <v>175</v>
      </c>
      <c r="F1362" s="1">
        <v>45231</v>
      </c>
      <c r="G1362" s="2">
        <f t="shared" ca="1" si="172"/>
        <v>734</v>
      </c>
      <c r="H1362" s="2">
        <f t="shared" ca="1" si="173"/>
        <v>543.16</v>
      </c>
      <c r="I1362" s="2">
        <f t="shared" ca="1" si="168"/>
        <v>190.84000000000003</v>
      </c>
      <c r="J1362" s="2">
        <f t="shared" ca="1" si="169"/>
        <v>0.26000000000000006</v>
      </c>
      <c r="K1362" s="2">
        <f t="shared" ca="1" si="174"/>
        <v>741.34</v>
      </c>
      <c r="L1362" s="2">
        <f t="shared" ca="1" si="175"/>
        <v>469.76</v>
      </c>
      <c r="M1362" s="2">
        <f t="shared" ca="1" si="170"/>
        <v>271.58000000000004</v>
      </c>
      <c r="N1362" s="2">
        <f t="shared" ca="1" si="171"/>
        <v>0.36633663366336638</v>
      </c>
    </row>
    <row r="1363" spans="1:14">
      <c r="A1363" t="s">
        <v>120</v>
      </c>
      <c r="B1363" t="s">
        <v>181</v>
      </c>
      <c r="C1363" t="s">
        <v>270</v>
      </c>
      <c r="D1363" t="s">
        <v>174</v>
      </c>
      <c r="E1363" t="s">
        <v>178</v>
      </c>
      <c r="F1363" s="1">
        <v>45231</v>
      </c>
      <c r="G1363" s="2">
        <f t="shared" ca="1" si="172"/>
        <v>8370</v>
      </c>
      <c r="H1363" s="2">
        <f t="shared" ca="1" si="173"/>
        <v>5859</v>
      </c>
      <c r="I1363" s="2">
        <f t="shared" ca="1" si="168"/>
        <v>2511</v>
      </c>
      <c r="J1363" s="2">
        <f t="shared" ca="1" si="169"/>
        <v>0.3</v>
      </c>
      <c r="K1363" s="2">
        <f t="shared" ca="1" si="174"/>
        <v>9374.4</v>
      </c>
      <c r="L1363" s="2">
        <f t="shared" ca="1" si="175"/>
        <v>6193.8</v>
      </c>
      <c r="M1363" s="2">
        <f t="shared" ca="1" si="170"/>
        <v>3180.5999999999995</v>
      </c>
      <c r="N1363" s="2">
        <f t="shared" ca="1" si="171"/>
        <v>0.33928571428571425</v>
      </c>
    </row>
    <row r="1364" spans="1:14">
      <c r="A1364" t="s">
        <v>121</v>
      </c>
      <c r="B1364" t="s">
        <v>184</v>
      </c>
      <c r="C1364" t="s">
        <v>271</v>
      </c>
      <c r="D1364" t="s">
        <v>174</v>
      </c>
      <c r="E1364" t="s">
        <v>180</v>
      </c>
      <c r="F1364" s="1">
        <v>45231</v>
      </c>
      <c r="G1364" s="2">
        <f t="shared" ca="1" si="172"/>
        <v>6207</v>
      </c>
      <c r="H1364" s="2">
        <f t="shared" ca="1" si="173"/>
        <v>4220.76</v>
      </c>
      <c r="I1364" s="2">
        <f t="shared" ca="1" si="168"/>
        <v>1986.2399999999998</v>
      </c>
      <c r="J1364" s="2">
        <f t="shared" ca="1" si="169"/>
        <v>0.31999999999999995</v>
      </c>
      <c r="K1364" s="2">
        <f t="shared" ca="1" si="174"/>
        <v>6393.21</v>
      </c>
      <c r="L1364" s="2">
        <f t="shared" ca="1" si="175"/>
        <v>3786.27</v>
      </c>
      <c r="M1364" s="2">
        <f t="shared" ca="1" si="170"/>
        <v>2606.94</v>
      </c>
      <c r="N1364" s="2">
        <f t="shared" ca="1" si="171"/>
        <v>0.40776699029126212</v>
      </c>
    </row>
    <row r="1365" spans="1:14">
      <c r="A1365" t="s">
        <v>122</v>
      </c>
      <c r="B1365" t="s">
        <v>187</v>
      </c>
      <c r="C1365" t="s">
        <v>272</v>
      </c>
      <c r="D1365" t="s">
        <v>174</v>
      </c>
      <c r="E1365" t="s">
        <v>183</v>
      </c>
      <c r="F1365" s="1">
        <v>45231</v>
      </c>
      <c r="G1365" s="2">
        <f t="shared" ca="1" si="172"/>
        <v>5147</v>
      </c>
      <c r="H1365" s="2">
        <f t="shared" ca="1" si="173"/>
        <v>4169.0700000000006</v>
      </c>
      <c r="I1365" s="2">
        <f t="shared" ca="1" si="168"/>
        <v>977.92999999999938</v>
      </c>
      <c r="J1365" s="2">
        <f t="shared" ca="1" si="169"/>
        <v>0.18999999999999989</v>
      </c>
      <c r="K1365" s="2">
        <f t="shared" ca="1" si="174"/>
        <v>5713.17</v>
      </c>
      <c r="L1365" s="2">
        <f t="shared" ca="1" si="175"/>
        <v>3757.31</v>
      </c>
      <c r="M1365" s="2">
        <f t="shared" ca="1" si="170"/>
        <v>1955.8600000000001</v>
      </c>
      <c r="N1365" s="2">
        <f t="shared" ca="1" si="171"/>
        <v>0.34234234234234234</v>
      </c>
    </row>
    <row r="1366" spans="1:14">
      <c r="A1366" t="s">
        <v>123</v>
      </c>
      <c r="B1366" t="s">
        <v>169</v>
      </c>
      <c r="C1366" t="s">
        <v>273</v>
      </c>
      <c r="D1366" t="s">
        <v>174</v>
      </c>
      <c r="E1366" t="s">
        <v>186</v>
      </c>
      <c r="F1366" s="1">
        <v>45231</v>
      </c>
      <c r="G1366" s="2">
        <f t="shared" ca="1" si="172"/>
        <v>8544</v>
      </c>
      <c r="H1366" s="2">
        <f t="shared" ca="1" si="173"/>
        <v>6835.2000000000007</v>
      </c>
      <c r="I1366" s="2">
        <f t="shared" ca="1" si="168"/>
        <v>1708.7999999999993</v>
      </c>
      <c r="J1366" s="2">
        <f t="shared" ca="1" si="169"/>
        <v>0.19999999999999993</v>
      </c>
      <c r="K1366" s="2">
        <f t="shared" ca="1" si="174"/>
        <v>7262.4</v>
      </c>
      <c r="L1366" s="2">
        <f t="shared" ca="1" si="175"/>
        <v>5297.28</v>
      </c>
      <c r="M1366" s="2">
        <f t="shared" ca="1" si="170"/>
        <v>1965.12</v>
      </c>
      <c r="N1366" s="2">
        <f t="shared" ca="1" si="171"/>
        <v>0.27058823529411763</v>
      </c>
    </row>
    <row r="1367" spans="1:14">
      <c r="A1367" t="s">
        <v>124</v>
      </c>
      <c r="B1367" t="s">
        <v>172</v>
      </c>
      <c r="C1367" t="s">
        <v>274</v>
      </c>
      <c r="D1367" t="s">
        <v>189</v>
      </c>
      <c r="E1367" t="s">
        <v>189</v>
      </c>
      <c r="F1367" s="1">
        <v>45231</v>
      </c>
      <c r="G1367" s="2">
        <f t="shared" ca="1" si="172"/>
        <v>2101</v>
      </c>
      <c r="H1367" s="2">
        <f t="shared" ca="1" si="173"/>
        <v>1827.87</v>
      </c>
      <c r="I1367" s="2">
        <f t="shared" ca="1" si="168"/>
        <v>273.13000000000011</v>
      </c>
      <c r="J1367" s="2">
        <f t="shared" ca="1" si="169"/>
        <v>0.13000000000000006</v>
      </c>
      <c r="K1367" s="2">
        <f t="shared" ca="1" si="174"/>
        <v>1617.77</v>
      </c>
      <c r="L1367" s="2">
        <f t="shared" ca="1" si="175"/>
        <v>1491.71</v>
      </c>
      <c r="M1367" s="2">
        <f t="shared" ca="1" si="170"/>
        <v>126.05999999999995</v>
      </c>
      <c r="N1367" s="2">
        <f t="shared" ca="1" si="171"/>
        <v>7.7922077922077893E-2</v>
      </c>
    </row>
    <row r="1368" spans="1:14">
      <c r="A1368" t="s">
        <v>125</v>
      </c>
      <c r="B1368" t="s">
        <v>176</v>
      </c>
      <c r="C1368" t="s">
        <v>275</v>
      </c>
      <c r="D1368" t="s">
        <v>191</v>
      </c>
      <c r="E1368" t="s">
        <v>192</v>
      </c>
      <c r="F1368" s="1">
        <v>45231</v>
      </c>
      <c r="G1368" s="2">
        <f t="shared" ca="1" si="172"/>
        <v>9895</v>
      </c>
      <c r="H1368" s="2">
        <f t="shared" ca="1" si="173"/>
        <v>7520.2</v>
      </c>
      <c r="I1368" s="2">
        <f t="shared" ca="1" si="168"/>
        <v>2374.8000000000002</v>
      </c>
      <c r="J1368" s="2">
        <f t="shared" ca="1" si="169"/>
        <v>0.24000000000000002</v>
      </c>
      <c r="K1368" s="2">
        <f t="shared" ca="1" si="174"/>
        <v>9103.4</v>
      </c>
      <c r="L1368" s="2">
        <f t="shared" ca="1" si="175"/>
        <v>6728.6</v>
      </c>
      <c r="M1368" s="2">
        <f t="shared" ca="1" si="170"/>
        <v>2374.7999999999993</v>
      </c>
      <c r="N1368" s="2">
        <f t="shared" ca="1" si="171"/>
        <v>0.26086956521739124</v>
      </c>
    </row>
    <row r="1369" spans="1:14">
      <c r="A1369" t="s">
        <v>126</v>
      </c>
      <c r="B1369" t="s">
        <v>179</v>
      </c>
      <c r="C1369" t="s">
        <v>276</v>
      </c>
      <c r="D1369" t="s">
        <v>191</v>
      </c>
      <c r="E1369" t="s">
        <v>194</v>
      </c>
      <c r="F1369" s="1">
        <v>45231</v>
      </c>
      <c r="G1369" s="2">
        <f t="shared" ca="1" si="172"/>
        <v>4832</v>
      </c>
      <c r="H1369" s="2">
        <f t="shared" ca="1" si="173"/>
        <v>3527.36</v>
      </c>
      <c r="I1369" s="2">
        <f t="shared" ca="1" si="168"/>
        <v>1304.6399999999999</v>
      </c>
      <c r="J1369" s="2">
        <f t="shared" ca="1" si="169"/>
        <v>0.26999999999999996</v>
      </c>
      <c r="K1369" s="2">
        <f t="shared" ca="1" si="174"/>
        <v>5411.84</v>
      </c>
      <c r="L1369" s="2">
        <f t="shared" ca="1" si="175"/>
        <v>3044.16</v>
      </c>
      <c r="M1369" s="2">
        <f t="shared" ca="1" si="170"/>
        <v>2367.6800000000003</v>
      </c>
      <c r="N1369" s="2">
        <f t="shared" ca="1" si="171"/>
        <v>0.43750000000000006</v>
      </c>
    </row>
    <row r="1370" spans="1:14">
      <c r="A1370" t="s">
        <v>127</v>
      </c>
      <c r="B1370" t="s">
        <v>181</v>
      </c>
      <c r="C1370" t="s">
        <v>277</v>
      </c>
      <c r="D1370" t="s">
        <v>191</v>
      </c>
      <c r="E1370" t="s">
        <v>196</v>
      </c>
      <c r="F1370" s="1">
        <v>45231</v>
      </c>
      <c r="G1370" s="2">
        <f t="shared" ca="1" si="172"/>
        <v>7416</v>
      </c>
      <c r="H1370" s="2">
        <f t="shared" ca="1" si="173"/>
        <v>5636.16</v>
      </c>
      <c r="I1370" s="2">
        <f t="shared" ca="1" si="168"/>
        <v>1779.8400000000001</v>
      </c>
      <c r="J1370" s="2">
        <f t="shared" ca="1" si="169"/>
        <v>0.24000000000000002</v>
      </c>
      <c r="K1370" s="2">
        <f t="shared" ca="1" si="174"/>
        <v>6971.04</v>
      </c>
      <c r="L1370" s="2">
        <f t="shared" ca="1" si="175"/>
        <v>4523.76</v>
      </c>
      <c r="M1370" s="2">
        <f t="shared" ca="1" si="170"/>
        <v>2447.2799999999997</v>
      </c>
      <c r="N1370" s="2">
        <f t="shared" ca="1" si="171"/>
        <v>0.35106382978723399</v>
      </c>
    </row>
    <row r="1371" spans="1:14">
      <c r="A1371" t="s">
        <v>128</v>
      </c>
      <c r="B1371" t="s">
        <v>184</v>
      </c>
      <c r="C1371" t="s">
        <v>278</v>
      </c>
      <c r="D1371" t="s">
        <v>191</v>
      </c>
      <c r="E1371" t="s">
        <v>198</v>
      </c>
      <c r="F1371" s="1">
        <v>45231</v>
      </c>
      <c r="G1371" s="2">
        <f t="shared" ca="1" si="172"/>
        <v>2831</v>
      </c>
      <c r="H1371" s="2">
        <f t="shared" ca="1" si="173"/>
        <v>1868.46</v>
      </c>
      <c r="I1371" s="2">
        <f t="shared" ca="1" si="168"/>
        <v>962.54</v>
      </c>
      <c r="J1371" s="2">
        <f t="shared" ca="1" si="169"/>
        <v>0.33999999999999997</v>
      </c>
      <c r="K1371" s="2">
        <f t="shared" ca="1" si="174"/>
        <v>2774.38</v>
      </c>
      <c r="L1371" s="2">
        <f t="shared" ca="1" si="175"/>
        <v>2151.56</v>
      </c>
      <c r="M1371" s="2">
        <f t="shared" ca="1" si="170"/>
        <v>622.82000000000016</v>
      </c>
      <c r="N1371" s="2">
        <f t="shared" ca="1" si="171"/>
        <v>0.2244897959183674</v>
      </c>
    </row>
    <row r="1372" spans="1:14">
      <c r="A1372" t="s">
        <v>129</v>
      </c>
      <c r="B1372" t="s">
        <v>187</v>
      </c>
      <c r="C1372" t="s">
        <v>279</v>
      </c>
      <c r="D1372" t="s">
        <v>191</v>
      </c>
      <c r="E1372" t="s">
        <v>200</v>
      </c>
      <c r="F1372" s="1">
        <v>45231</v>
      </c>
      <c r="G1372" s="2">
        <f t="shared" ca="1" si="172"/>
        <v>2315</v>
      </c>
      <c r="H1372" s="2">
        <f t="shared" ca="1" si="173"/>
        <v>1990.8999999999999</v>
      </c>
      <c r="I1372" s="2">
        <f t="shared" ca="1" si="168"/>
        <v>324.10000000000014</v>
      </c>
      <c r="J1372" s="2">
        <f t="shared" ca="1" si="169"/>
        <v>0.14000000000000007</v>
      </c>
      <c r="K1372" s="2">
        <f t="shared" ca="1" si="174"/>
        <v>1990.9</v>
      </c>
      <c r="L1372" s="2">
        <f t="shared" ca="1" si="175"/>
        <v>1389</v>
      </c>
      <c r="M1372" s="2">
        <f t="shared" ca="1" si="170"/>
        <v>601.90000000000009</v>
      </c>
      <c r="N1372" s="2">
        <f t="shared" ca="1" si="171"/>
        <v>0.30232558139534887</v>
      </c>
    </row>
    <row r="1373" spans="1:14">
      <c r="A1373" t="s">
        <v>130</v>
      </c>
      <c r="B1373" t="s">
        <v>169</v>
      </c>
      <c r="C1373" t="s">
        <v>280</v>
      </c>
      <c r="D1373" t="s">
        <v>191</v>
      </c>
      <c r="E1373" t="s">
        <v>202</v>
      </c>
      <c r="F1373" s="1">
        <v>45231</v>
      </c>
      <c r="G1373" s="2">
        <f t="shared" ca="1" si="172"/>
        <v>2045</v>
      </c>
      <c r="H1373" s="2">
        <f t="shared" ca="1" si="173"/>
        <v>1451.9499999999998</v>
      </c>
      <c r="I1373" s="2">
        <f t="shared" ca="1" si="168"/>
        <v>593.05000000000018</v>
      </c>
      <c r="J1373" s="2">
        <f t="shared" ca="1" si="169"/>
        <v>0.29000000000000009</v>
      </c>
      <c r="K1373" s="2">
        <f t="shared" ca="1" si="174"/>
        <v>1676.9</v>
      </c>
      <c r="L1373" s="2">
        <f t="shared" ca="1" si="175"/>
        <v>1227</v>
      </c>
      <c r="M1373" s="2">
        <f t="shared" ca="1" si="170"/>
        <v>449.90000000000009</v>
      </c>
      <c r="N1373" s="2">
        <f t="shared" ca="1" si="171"/>
        <v>0.26829268292682928</v>
      </c>
    </row>
    <row r="1374" spans="1:14">
      <c r="A1374" t="s">
        <v>131</v>
      </c>
      <c r="B1374" t="s">
        <v>172</v>
      </c>
      <c r="C1374" t="s">
        <v>281</v>
      </c>
      <c r="D1374" t="s">
        <v>204</v>
      </c>
      <c r="E1374" t="s">
        <v>204</v>
      </c>
      <c r="F1374" s="1">
        <v>45231</v>
      </c>
      <c r="G1374" s="2">
        <f t="shared" ca="1" si="172"/>
        <v>9325</v>
      </c>
      <c r="H1374" s="2">
        <f t="shared" ca="1" si="173"/>
        <v>6154.5</v>
      </c>
      <c r="I1374" s="2">
        <f t="shared" ca="1" si="168"/>
        <v>3170.5</v>
      </c>
      <c r="J1374" s="2">
        <f t="shared" ca="1" si="169"/>
        <v>0.34</v>
      </c>
      <c r="K1374" s="2">
        <f t="shared" ca="1" si="174"/>
        <v>10257.5</v>
      </c>
      <c r="L1374" s="2">
        <f t="shared" ca="1" si="175"/>
        <v>5688.25</v>
      </c>
      <c r="M1374" s="2">
        <f t="shared" ca="1" si="170"/>
        <v>4569.25</v>
      </c>
      <c r="N1374" s="2">
        <f t="shared" ca="1" si="171"/>
        <v>0.44545454545454544</v>
      </c>
    </row>
    <row r="1375" spans="1:14">
      <c r="A1375" t="s">
        <v>132</v>
      </c>
      <c r="B1375" t="s">
        <v>176</v>
      </c>
      <c r="C1375" t="s">
        <v>282</v>
      </c>
      <c r="D1375" t="s">
        <v>206</v>
      </c>
      <c r="E1375" t="s">
        <v>206</v>
      </c>
      <c r="F1375" s="1">
        <v>45231</v>
      </c>
      <c r="G1375" s="2">
        <f t="shared" ca="1" si="172"/>
        <v>8499</v>
      </c>
      <c r="H1375" s="2">
        <f t="shared" ca="1" si="173"/>
        <v>6034.29</v>
      </c>
      <c r="I1375" s="2">
        <f t="shared" ca="1" si="168"/>
        <v>2464.71</v>
      </c>
      <c r="J1375" s="2">
        <f t="shared" ca="1" si="169"/>
        <v>0.28999999999999998</v>
      </c>
      <c r="K1375" s="2">
        <f t="shared" ca="1" si="174"/>
        <v>7394.13</v>
      </c>
      <c r="L1375" s="2">
        <f t="shared" ca="1" si="175"/>
        <v>6374.25</v>
      </c>
      <c r="M1375" s="2">
        <f t="shared" ca="1" si="170"/>
        <v>1019.8800000000001</v>
      </c>
      <c r="N1375" s="2">
        <f t="shared" ca="1" si="171"/>
        <v>0.13793103448275865</v>
      </c>
    </row>
    <row r="1376" spans="1:14">
      <c r="A1376" t="s">
        <v>133</v>
      </c>
      <c r="B1376" t="s">
        <v>179</v>
      </c>
      <c r="C1376" t="s">
        <v>283</v>
      </c>
      <c r="D1376" t="s">
        <v>208</v>
      </c>
      <c r="E1376" t="s">
        <v>208</v>
      </c>
      <c r="F1376" s="1">
        <v>45231</v>
      </c>
      <c r="G1376" s="2">
        <f t="shared" ca="1" si="172"/>
        <v>5598</v>
      </c>
      <c r="H1376" s="2">
        <f t="shared" ca="1" si="173"/>
        <v>3638.7000000000003</v>
      </c>
      <c r="I1376" s="2">
        <f t="shared" ca="1" si="168"/>
        <v>1959.2999999999997</v>
      </c>
      <c r="J1376" s="2">
        <f t="shared" ca="1" si="169"/>
        <v>0.35</v>
      </c>
      <c r="K1376" s="2">
        <f t="shared" ca="1" si="174"/>
        <v>5150.16</v>
      </c>
      <c r="L1376" s="2">
        <f t="shared" ca="1" si="175"/>
        <v>3918.6</v>
      </c>
      <c r="M1376" s="2">
        <f t="shared" ca="1" si="170"/>
        <v>1231.56</v>
      </c>
      <c r="N1376" s="2">
        <f t="shared" ca="1" si="171"/>
        <v>0.2391304347826087</v>
      </c>
    </row>
    <row r="1377" spans="1:14">
      <c r="A1377" t="s">
        <v>134</v>
      </c>
      <c r="B1377" t="s">
        <v>181</v>
      </c>
      <c r="C1377" t="s">
        <v>284</v>
      </c>
      <c r="D1377" t="s">
        <v>210</v>
      </c>
      <c r="E1377" t="s">
        <v>211</v>
      </c>
      <c r="F1377" s="1">
        <v>45231</v>
      </c>
      <c r="G1377" s="2">
        <f t="shared" ca="1" si="172"/>
        <v>1034</v>
      </c>
      <c r="H1377" s="2">
        <f t="shared" ca="1" si="173"/>
        <v>796.18000000000006</v>
      </c>
      <c r="I1377" s="2">
        <f t="shared" ca="1" si="168"/>
        <v>237.81999999999994</v>
      </c>
      <c r="J1377" s="2">
        <f t="shared" ca="1" si="169"/>
        <v>0.22999999999999993</v>
      </c>
      <c r="K1377" s="2">
        <f t="shared" ca="1" si="174"/>
        <v>713.46</v>
      </c>
      <c r="L1377" s="2">
        <f t="shared" ca="1" si="175"/>
        <v>765.16</v>
      </c>
      <c r="M1377" s="2">
        <f t="shared" ca="1" si="170"/>
        <v>-51.699999999999932</v>
      </c>
      <c r="N1377" s="2">
        <f t="shared" ca="1" si="171"/>
        <v>-7.2463768115941934E-2</v>
      </c>
    </row>
    <row r="1378" spans="1:14">
      <c r="A1378" t="s">
        <v>135</v>
      </c>
      <c r="B1378" t="s">
        <v>184</v>
      </c>
      <c r="C1378" t="s">
        <v>285</v>
      </c>
      <c r="D1378" t="s">
        <v>210</v>
      </c>
      <c r="E1378" t="s">
        <v>213</v>
      </c>
      <c r="F1378" s="1">
        <v>45231</v>
      </c>
      <c r="G1378" s="2">
        <f t="shared" ca="1" si="172"/>
        <v>8101</v>
      </c>
      <c r="H1378" s="2">
        <f t="shared" ca="1" si="173"/>
        <v>6399.79</v>
      </c>
      <c r="I1378" s="2">
        <f t="shared" ca="1" si="168"/>
        <v>1701.21</v>
      </c>
      <c r="J1378" s="2">
        <f t="shared" ca="1" si="169"/>
        <v>0.21</v>
      </c>
      <c r="K1378" s="2">
        <f t="shared" ca="1" si="174"/>
        <v>6885.85</v>
      </c>
      <c r="L1378" s="2">
        <f t="shared" ca="1" si="175"/>
        <v>5589.69</v>
      </c>
      <c r="M1378" s="2">
        <f t="shared" ca="1" si="170"/>
        <v>1296.1600000000008</v>
      </c>
      <c r="N1378" s="2">
        <f t="shared" ca="1" si="171"/>
        <v>0.18823529411764717</v>
      </c>
    </row>
    <row r="1379" spans="1:14">
      <c r="A1379" t="s">
        <v>136</v>
      </c>
      <c r="B1379" t="s">
        <v>187</v>
      </c>
      <c r="C1379" t="s">
        <v>286</v>
      </c>
      <c r="D1379" t="s">
        <v>171</v>
      </c>
      <c r="E1379" t="s">
        <v>171</v>
      </c>
      <c r="F1379" s="1">
        <v>45231</v>
      </c>
      <c r="G1379" s="2">
        <f t="shared" ca="1" si="172"/>
        <v>7049</v>
      </c>
      <c r="H1379" s="2">
        <f t="shared" ca="1" si="173"/>
        <v>5991.65</v>
      </c>
      <c r="I1379" s="2">
        <f t="shared" ca="1" si="168"/>
        <v>1057.3500000000004</v>
      </c>
      <c r="J1379" s="2">
        <f t="shared" ca="1" si="169"/>
        <v>0.15000000000000005</v>
      </c>
      <c r="K1379" s="2">
        <f t="shared" ca="1" si="174"/>
        <v>7119.49</v>
      </c>
      <c r="L1379" s="2">
        <f t="shared" ca="1" si="175"/>
        <v>4229.3999999999996</v>
      </c>
      <c r="M1379" s="2">
        <f t="shared" ca="1" si="170"/>
        <v>2890.09</v>
      </c>
      <c r="N1379" s="2">
        <f t="shared" ca="1" si="171"/>
        <v>0.40594059405940597</v>
      </c>
    </row>
    <row r="1380" spans="1:14">
      <c r="A1380" t="s">
        <v>137</v>
      </c>
      <c r="B1380" t="s">
        <v>169</v>
      </c>
      <c r="C1380" t="s">
        <v>287</v>
      </c>
      <c r="D1380" t="s">
        <v>174</v>
      </c>
      <c r="E1380" t="s">
        <v>175</v>
      </c>
      <c r="F1380" s="1">
        <v>45231</v>
      </c>
      <c r="G1380" s="2">
        <f t="shared" ca="1" si="172"/>
        <v>7240</v>
      </c>
      <c r="H1380" s="2">
        <f t="shared" ca="1" si="173"/>
        <v>5647.2</v>
      </c>
      <c r="I1380" s="2">
        <f t="shared" ca="1" si="168"/>
        <v>1592.8000000000002</v>
      </c>
      <c r="J1380" s="2">
        <f t="shared" ca="1" si="169"/>
        <v>0.22000000000000003</v>
      </c>
      <c r="K1380" s="2">
        <f t="shared" ca="1" si="174"/>
        <v>7312.4</v>
      </c>
      <c r="L1380" s="2">
        <f t="shared" ca="1" si="175"/>
        <v>5212.8</v>
      </c>
      <c r="M1380" s="2">
        <f t="shared" ca="1" si="170"/>
        <v>2099.5999999999995</v>
      </c>
      <c r="N1380" s="2">
        <f t="shared" ca="1" si="171"/>
        <v>0.28712871287128705</v>
      </c>
    </row>
    <row r="1381" spans="1:14">
      <c r="A1381" t="s">
        <v>138</v>
      </c>
      <c r="B1381" t="s">
        <v>172</v>
      </c>
      <c r="C1381" t="s">
        <v>288</v>
      </c>
      <c r="D1381" t="s">
        <v>174</v>
      </c>
      <c r="E1381" t="s">
        <v>178</v>
      </c>
      <c r="F1381" s="1">
        <v>45231</v>
      </c>
      <c r="G1381" s="2">
        <f t="shared" ca="1" si="172"/>
        <v>9431</v>
      </c>
      <c r="H1381" s="2">
        <f t="shared" ca="1" si="173"/>
        <v>6696.0099999999993</v>
      </c>
      <c r="I1381" s="2">
        <f t="shared" ca="1" si="168"/>
        <v>2734.9900000000007</v>
      </c>
      <c r="J1381" s="2">
        <f t="shared" ca="1" si="169"/>
        <v>0.29000000000000009</v>
      </c>
      <c r="K1381" s="2">
        <f t="shared" ca="1" si="174"/>
        <v>7356.18</v>
      </c>
      <c r="L1381" s="2">
        <f t="shared" ca="1" si="175"/>
        <v>6601.7</v>
      </c>
      <c r="M1381" s="2">
        <f t="shared" ca="1" si="170"/>
        <v>754.48000000000047</v>
      </c>
      <c r="N1381" s="2">
        <f t="shared" ca="1" si="171"/>
        <v>0.10256410256410263</v>
      </c>
    </row>
    <row r="1382" spans="1:14">
      <c r="A1382" t="s">
        <v>139</v>
      </c>
      <c r="B1382" t="s">
        <v>176</v>
      </c>
      <c r="C1382" t="s">
        <v>289</v>
      </c>
      <c r="D1382" t="s">
        <v>174</v>
      </c>
      <c r="E1382" t="s">
        <v>180</v>
      </c>
      <c r="F1382" s="1">
        <v>45231</v>
      </c>
      <c r="G1382" s="2">
        <f t="shared" ca="1" si="172"/>
        <v>9135</v>
      </c>
      <c r="H1382" s="2">
        <f t="shared" ca="1" si="173"/>
        <v>6485.8499999999995</v>
      </c>
      <c r="I1382" s="2">
        <f t="shared" ca="1" si="168"/>
        <v>2649.1500000000005</v>
      </c>
      <c r="J1382" s="2">
        <f t="shared" ca="1" si="169"/>
        <v>0.29000000000000004</v>
      </c>
      <c r="K1382" s="2">
        <f t="shared" ca="1" si="174"/>
        <v>9043.65</v>
      </c>
      <c r="L1382" s="2">
        <f t="shared" ca="1" si="175"/>
        <v>6668.55</v>
      </c>
      <c r="M1382" s="2">
        <f t="shared" ca="1" si="170"/>
        <v>2375.0999999999995</v>
      </c>
      <c r="N1382" s="2">
        <f t="shared" ca="1" si="171"/>
        <v>0.2626262626262626</v>
      </c>
    </row>
    <row r="1383" spans="1:14">
      <c r="A1383" t="s">
        <v>140</v>
      </c>
      <c r="B1383" t="s">
        <v>179</v>
      </c>
      <c r="C1383" t="s">
        <v>290</v>
      </c>
      <c r="D1383" t="s">
        <v>174</v>
      </c>
      <c r="E1383" t="s">
        <v>183</v>
      </c>
      <c r="F1383" s="1">
        <v>45231</v>
      </c>
      <c r="G1383" s="2">
        <f t="shared" ca="1" si="172"/>
        <v>9970</v>
      </c>
      <c r="H1383" s="2">
        <f t="shared" ca="1" si="173"/>
        <v>6679.9000000000005</v>
      </c>
      <c r="I1383" s="2">
        <f t="shared" ca="1" si="168"/>
        <v>3290.0999999999995</v>
      </c>
      <c r="J1383" s="2">
        <f t="shared" ca="1" si="169"/>
        <v>0.32999999999999996</v>
      </c>
      <c r="K1383" s="2">
        <f t="shared" ca="1" si="174"/>
        <v>11964</v>
      </c>
      <c r="L1383" s="2">
        <f t="shared" ca="1" si="175"/>
        <v>7377.8</v>
      </c>
      <c r="M1383" s="2">
        <f t="shared" ca="1" si="170"/>
        <v>4586.2</v>
      </c>
      <c r="N1383" s="2">
        <f t="shared" ca="1" si="171"/>
        <v>0.3833333333333333</v>
      </c>
    </row>
    <row r="1384" spans="1:14">
      <c r="A1384" t="s">
        <v>141</v>
      </c>
      <c r="B1384" t="s">
        <v>181</v>
      </c>
      <c r="C1384" t="s">
        <v>322</v>
      </c>
      <c r="D1384" t="s">
        <v>174</v>
      </c>
      <c r="E1384" t="s">
        <v>186</v>
      </c>
      <c r="F1384" s="1">
        <v>45231</v>
      </c>
      <c r="G1384" s="2">
        <f t="shared" ca="1" si="172"/>
        <v>5573</v>
      </c>
      <c r="H1384" s="2">
        <f t="shared" ca="1" si="173"/>
        <v>3901.1</v>
      </c>
      <c r="I1384" s="2">
        <f t="shared" ca="1" si="168"/>
        <v>1671.9</v>
      </c>
      <c r="J1384" s="2">
        <f t="shared" ca="1" si="169"/>
        <v>0.3</v>
      </c>
      <c r="K1384" s="2">
        <f t="shared" ca="1" si="174"/>
        <v>6241.76</v>
      </c>
      <c r="L1384" s="2">
        <f t="shared" ca="1" si="175"/>
        <v>4012.56</v>
      </c>
      <c r="M1384" s="2">
        <f t="shared" ca="1" si="170"/>
        <v>2229.2000000000003</v>
      </c>
      <c r="N1384" s="2">
        <f t="shared" ca="1" si="171"/>
        <v>0.35714285714285715</v>
      </c>
    </row>
    <row r="1385" spans="1:14">
      <c r="A1385" t="s">
        <v>142</v>
      </c>
      <c r="B1385" t="s">
        <v>184</v>
      </c>
      <c r="C1385" t="s">
        <v>292</v>
      </c>
      <c r="D1385" t="s">
        <v>189</v>
      </c>
      <c r="E1385" t="s">
        <v>189</v>
      </c>
      <c r="F1385" s="1">
        <v>45231</v>
      </c>
      <c r="G1385" s="2">
        <f t="shared" ca="1" si="172"/>
        <v>1592</v>
      </c>
      <c r="H1385" s="2">
        <f t="shared" ca="1" si="173"/>
        <v>1257.68</v>
      </c>
      <c r="I1385" s="2">
        <f t="shared" ca="1" si="168"/>
        <v>334.31999999999994</v>
      </c>
      <c r="J1385" s="2">
        <f t="shared" ca="1" si="169"/>
        <v>0.20999999999999996</v>
      </c>
      <c r="K1385" s="2">
        <f t="shared" ca="1" si="174"/>
        <v>1178.08</v>
      </c>
      <c r="L1385" s="2">
        <f t="shared" ca="1" si="175"/>
        <v>955.19999999999993</v>
      </c>
      <c r="M1385" s="2">
        <f t="shared" ca="1" si="170"/>
        <v>222.88</v>
      </c>
      <c r="N1385" s="2">
        <f t="shared" ca="1" si="171"/>
        <v>0.1891891891891892</v>
      </c>
    </row>
    <row r="1386" spans="1:14">
      <c r="A1386" t="s">
        <v>143</v>
      </c>
      <c r="B1386" t="s">
        <v>187</v>
      </c>
      <c r="C1386" t="s">
        <v>293</v>
      </c>
      <c r="D1386" t="s">
        <v>191</v>
      </c>
      <c r="E1386" t="s">
        <v>192</v>
      </c>
      <c r="F1386" s="1">
        <v>45231</v>
      </c>
      <c r="G1386" s="2">
        <f t="shared" ca="1" si="172"/>
        <v>2102</v>
      </c>
      <c r="H1386" s="2">
        <f t="shared" ca="1" si="173"/>
        <v>1555.48</v>
      </c>
      <c r="I1386" s="2">
        <f t="shared" ca="1" si="168"/>
        <v>546.52</v>
      </c>
      <c r="J1386" s="2">
        <f t="shared" ca="1" si="169"/>
        <v>0.26</v>
      </c>
      <c r="K1386" s="2">
        <f t="shared" ca="1" si="174"/>
        <v>1954.86</v>
      </c>
      <c r="L1386" s="2">
        <f t="shared" ca="1" si="175"/>
        <v>1408.3400000000001</v>
      </c>
      <c r="M1386" s="2">
        <f t="shared" ca="1" si="170"/>
        <v>546.51999999999975</v>
      </c>
      <c r="N1386" s="2">
        <f t="shared" ca="1" si="171"/>
        <v>0.27956989247311814</v>
      </c>
    </row>
    <row r="1387" spans="1:14">
      <c r="A1387" t="s">
        <v>144</v>
      </c>
      <c r="B1387" t="s">
        <v>169</v>
      </c>
      <c r="C1387" t="s">
        <v>294</v>
      </c>
      <c r="D1387" t="s">
        <v>191</v>
      </c>
      <c r="E1387" t="s">
        <v>194</v>
      </c>
      <c r="F1387" s="1">
        <v>45231</v>
      </c>
      <c r="G1387" s="2">
        <f t="shared" ca="1" si="172"/>
        <v>6702</v>
      </c>
      <c r="H1387" s="2">
        <f t="shared" ca="1" si="173"/>
        <v>5696.7</v>
      </c>
      <c r="I1387" s="2">
        <f t="shared" ca="1" si="168"/>
        <v>1005.3000000000002</v>
      </c>
      <c r="J1387" s="2">
        <f t="shared" ca="1" si="169"/>
        <v>0.15000000000000002</v>
      </c>
      <c r="K1387" s="2">
        <f t="shared" ca="1" si="174"/>
        <v>6366.9</v>
      </c>
      <c r="L1387" s="2">
        <f t="shared" ca="1" si="175"/>
        <v>4021.2</v>
      </c>
      <c r="M1387" s="2">
        <f t="shared" ca="1" si="170"/>
        <v>2345.6999999999998</v>
      </c>
      <c r="N1387" s="2">
        <f t="shared" ca="1" si="171"/>
        <v>0.36842105263157893</v>
      </c>
    </row>
    <row r="1388" spans="1:14">
      <c r="A1388" t="s">
        <v>145</v>
      </c>
      <c r="B1388" t="s">
        <v>172</v>
      </c>
      <c r="C1388" t="s">
        <v>295</v>
      </c>
      <c r="D1388" t="s">
        <v>191</v>
      </c>
      <c r="E1388" t="s">
        <v>196</v>
      </c>
      <c r="F1388" s="1">
        <v>45231</v>
      </c>
      <c r="G1388" s="2">
        <f t="shared" ca="1" si="172"/>
        <v>4816</v>
      </c>
      <c r="H1388" s="2">
        <f t="shared" ca="1" si="173"/>
        <v>3612</v>
      </c>
      <c r="I1388" s="2">
        <f t="shared" ca="1" si="168"/>
        <v>1204</v>
      </c>
      <c r="J1388" s="2">
        <f t="shared" ca="1" si="169"/>
        <v>0.25</v>
      </c>
      <c r="K1388" s="2">
        <f t="shared" ca="1" si="174"/>
        <v>4334.3999999999996</v>
      </c>
      <c r="L1388" s="2">
        <f t="shared" ca="1" si="175"/>
        <v>3660.16</v>
      </c>
      <c r="M1388" s="2">
        <f t="shared" ca="1" si="170"/>
        <v>674.23999999999978</v>
      </c>
      <c r="N1388" s="2">
        <f t="shared" ca="1" si="171"/>
        <v>0.15555555555555553</v>
      </c>
    </row>
    <row r="1389" spans="1:14">
      <c r="A1389" t="s">
        <v>146</v>
      </c>
      <c r="B1389" t="s">
        <v>176</v>
      </c>
      <c r="C1389" t="s">
        <v>296</v>
      </c>
      <c r="D1389" t="s">
        <v>191</v>
      </c>
      <c r="E1389" t="s">
        <v>198</v>
      </c>
      <c r="F1389" s="1">
        <v>45231</v>
      </c>
      <c r="G1389" s="2">
        <f t="shared" ca="1" si="172"/>
        <v>5294</v>
      </c>
      <c r="H1389" s="2">
        <f t="shared" ca="1" si="173"/>
        <v>3705.7999999999997</v>
      </c>
      <c r="I1389" s="2">
        <f t="shared" ref="I1389:I1452" ca="1" si="176">G1389-H1389</f>
        <v>1588.2000000000003</v>
      </c>
      <c r="J1389" s="2">
        <f t="shared" ref="J1389:J1452" ca="1" si="177">I1389/G1389</f>
        <v>0.30000000000000004</v>
      </c>
      <c r="K1389" s="2">
        <f t="shared" ca="1" si="174"/>
        <v>3758.74</v>
      </c>
      <c r="L1389" s="2">
        <f t="shared" ca="1" si="175"/>
        <v>3176.4</v>
      </c>
      <c r="M1389" s="2">
        <f t="shared" ref="M1389:M1452" ca="1" si="178">K1389-L1389</f>
        <v>582.33999999999969</v>
      </c>
      <c r="N1389" s="2">
        <f t="shared" ref="N1389:N1452" ca="1" si="179">M1389/K1389</f>
        <v>0.15492957746478866</v>
      </c>
    </row>
    <row r="1390" spans="1:14">
      <c r="A1390" t="s">
        <v>147</v>
      </c>
      <c r="B1390" t="s">
        <v>179</v>
      </c>
      <c r="C1390" t="s">
        <v>297</v>
      </c>
      <c r="D1390" t="s">
        <v>191</v>
      </c>
      <c r="E1390" t="s">
        <v>200</v>
      </c>
      <c r="F1390" s="1">
        <v>45231</v>
      </c>
      <c r="G1390" s="2">
        <f t="shared" ca="1" si="172"/>
        <v>8288</v>
      </c>
      <c r="H1390" s="2">
        <f t="shared" ca="1" si="173"/>
        <v>7293.44</v>
      </c>
      <c r="I1390" s="2">
        <f t="shared" ca="1" si="176"/>
        <v>994.5600000000004</v>
      </c>
      <c r="J1390" s="2">
        <f t="shared" ca="1" si="177"/>
        <v>0.12000000000000005</v>
      </c>
      <c r="K1390" s="2">
        <f t="shared" ca="1" si="174"/>
        <v>5884.48</v>
      </c>
      <c r="L1390" s="2">
        <f t="shared" ca="1" si="175"/>
        <v>6298.88</v>
      </c>
      <c r="M1390" s="2">
        <f t="shared" ca="1" si="178"/>
        <v>-414.40000000000055</v>
      </c>
      <c r="N1390" s="2">
        <f t="shared" ca="1" si="179"/>
        <v>-7.0422535211267706E-2</v>
      </c>
    </row>
    <row r="1391" spans="1:14">
      <c r="A1391" t="s">
        <v>148</v>
      </c>
      <c r="B1391" t="s">
        <v>181</v>
      </c>
      <c r="C1391" t="s">
        <v>298</v>
      </c>
      <c r="D1391" t="s">
        <v>191</v>
      </c>
      <c r="E1391" t="s">
        <v>202</v>
      </c>
      <c r="F1391" s="1">
        <v>45231</v>
      </c>
      <c r="G1391" s="2">
        <f t="shared" ca="1" si="172"/>
        <v>324</v>
      </c>
      <c r="H1391" s="2">
        <f t="shared" ca="1" si="173"/>
        <v>255.96</v>
      </c>
      <c r="I1391" s="2">
        <f t="shared" ca="1" si="176"/>
        <v>68.039999999999992</v>
      </c>
      <c r="J1391" s="2">
        <f t="shared" ca="1" si="177"/>
        <v>0.20999999999999996</v>
      </c>
      <c r="K1391" s="2">
        <f t="shared" ca="1" si="174"/>
        <v>304.56</v>
      </c>
      <c r="L1391" s="2">
        <f t="shared" ca="1" si="175"/>
        <v>255.96</v>
      </c>
      <c r="M1391" s="2">
        <f t="shared" ca="1" si="178"/>
        <v>48.599999999999994</v>
      </c>
      <c r="N1391" s="2">
        <f t="shared" ca="1" si="179"/>
        <v>0.15957446808510636</v>
      </c>
    </row>
    <row r="1392" spans="1:14">
      <c r="A1392" t="s">
        <v>149</v>
      </c>
      <c r="B1392" t="s">
        <v>184</v>
      </c>
      <c r="C1392" t="s">
        <v>299</v>
      </c>
      <c r="D1392" t="s">
        <v>204</v>
      </c>
      <c r="E1392" t="s">
        <v>204</v>
      </c>
      <c r="F1392" s="1">
        <v>45231</v>
      </c>
      <c r="G1392" s="2">
        <f t="shared" ca="1" si="172"/>
        <v>145</v>
      </c>
      <c r="H1392" s="2">
        <f t="shared" ca="1" si="173"/>
        <v>123.25</v>
      </c>
      <c r="I1392" s="2">
        <f t="shared" ca="1" si="176"/>
        <v>21.75</v>
      </c>
      <c r="J1392" s="2">
        <f t="shared" ca="1" si="177"/>
        <v>0.15</v>
      </c>
      <c r="K1392" s="2">
        <f t="shared" ca="1" si="174"/>
        <v>98.6</v>
      </c>
      <c r="L1392" s="2">
        <f t="shared" ca="1" si="175"/>
        <v>114.55000000000001</v>
      </c>
      <c r="M1392" s="2">
        <f t="shared" ca="1" si="178"/>
        <v>-15.950000000000017</v>
      </c>
      <c r="N1392" s="2">
        <f t="shared" ca="1" si="179"/>
        <v>-0.16176470588235312</v>
      </c>
    </row>
    <row r="1393" spans="1:14">
      <c r="A1393" t="s">
        <v>150</v>
      </c>
      <c r="B1393" t="s">
        <v>187</v>
      </c>
      <c r="C1393" t="s">
        <v>300</v>
      </c>
      <c r="D1393" t="s">
        <v>206</v>
      </c>
      <c r="E1393" t="s">
        <v>206</v>
      </c>
      <c r="F1393" s="1">
        <v>45231</v>
      </c>
      <c r="G1393" s="2">
        <f t="shared" ca="1" si="172"/>
        <v>4815</v>
      </c>
      <c r="H1393" s="2">
        <f t="shared" ca="1" si="173"/>
        <v>3129.75</v>
      </c>
      <c r="I1393" s="2">
        <f t="shared" ca="1" si="176"/>
        <v>1685.25</v>
      </c>
      <c r="J1393" s="2">
        <f t="shared" ca="1" si="177"/>
        <v>0.35</v>
      </c>
      <c r="K1393" s="2">
        <f t="shared" ca="1" si="174"/>
        <v>3707.55</v>
      </c>
      <c r="L1393" s="2">
        <f t="shared" ca="1" si="175"/>
        <v>3177.9</v>
      </c>
      <c r="M1393" s="2">
        <f t="shared" ca="1" si="178"/>
        <v>529.65000000000009</v>
      </c>
      <c r="N1393" s="2">
        <f t="shared" ca="1" si="179"/>
        <v>0.14285714285714288</v>
      </c>
    </row>
    <row r="1394" spans="1:14">
      <c r="A1394" t="s">
        <v>151</v>
      </c>
      <c r="B1394" t="s">
        <v>169</v>
      </c>
      <c r="C1394" t="s">
        <v>301</v>
      </c>
      <c r="D1394" t="s">
        <v>208</v>
      </c>
      <c r="E1394" t="s">
        <v>208</v>
      </c>
      <c r="F1394" s="1">
        <v>45231</v>
      </c>
      <c r="G1394" s="2">
        <f t="shared" ca="1" si="172"/>
        <v>9216</v>
      </c>
      <c r="H1394" s="2">
        <f t="shared" ca="1" si="173"/>
        <v>6174.72</v>
      </c>
      <c r="I1394" s="2">
        <f t="shared" ca="1" si="176"/>
        <v>3041.2799999999997</v>
      </c>
      <c r="J1394" s="2">
        <f t="shared" ca="1" si="177"/>
        <v>0.32999999999999996</v>
      </c>
      <c r="K1394" s="2">
        <f t="shared" ca="1" si="174"/>
        <v>6912</v>
      </c>
      <c r="L1394" s="2">
        <f t="shared" ca="1" si="175"/>
        <v>5621.76</v>
      </c>
      <c r="M1394" s="2">
        <f t="shared" ca="1" si="178"/>
        <v>1290.2399999999998</v>
      </c>
      <c r="N1394" s="2">
        <f t="shared" ca="1" si="179"/>
        <v>0.18666666666666665</v>
      </c>
    </row>
    <row r="1395" spans="1:14">
      <c r="A1395" t="s">
        <v>152</v>
      </c>
      <c r="B1395" t="s">
        <v>172</v>
      </c>
      <c r="C1395" t="s">
        <v>302</v>
      </c>
      <c r="D1395" t="s">
        <v>210</v>
      </c>
      <c r="E1395" t="s">
        <v>211</v>
      </c>
      <c r="F1395" s="1">
        <v>45231</v>
      </c>
      <c r="G1395" s="2">
        <f t="shared" ca="1" si="172"/>
        <v>3042</v>
      </c>
      <c r="H1395" s="2">
        <f t="shared" ca="1" si="173"/>
        <v>2676.96</v>
      </c>
      <c r="I1395" s="2">
        <f t="shared" ca="1" si="176"/>
        <v>365.03999999999996</v>
      </c>
      <c r="J1395" s="2">
        <f t="shared" ca="1" si="177"/>
        <v>0.11999999999999998</v>
      </c>
      <c r="K1395" s="2">
        <f t="shared" ca="1" si="174"/>
        <v>3224.52</v>
      </c>
      <c r="L1395" s="2">
        <f t="shared" ca="1" si="175"/>
        <v>2007.72</v>
      </c>
      <c r="M1395" s="2">
        <f t="shared" ca="1" si="178"/>
        <v>1216.8</v>
      </c>
      <c r="N1395" s="2">
        <f t="shared" ca="1" si="179"/>
        <v>0.37735849056603771</v>
      </c>
    </row>
    <row r="1396" spans="1:14">
      <c r="A1396" t="s">
        <v>153</v>
      </c>
      <c r="B1396" t="s">
        <v>176</v>
      </c>
      <c r="C1396" t="s">
        <v>303</v>
      </c>
      <c r="D1396" t="s">
        <v>210</v>
      </c>
      <c r="E1396" t="s">
        <v>213</v>
      </c>
      <c r="F1396" s="1">
        <v>45231</v>
      </c>
      <c r="G1396" s="2">
        <f t="shared" ca="1" si="172"/>
        <v>4859</v>
      </c>
      <c r="H1396" s="2">
        <f t="shared" ca="1" si="173"/>
        <v>3158.35</v>
      </c>
      <c r="I1396" s="2">
        <f t="shared" ca="1" si="176"/>
        <v>1700.65</v>
      </c>
      <c r="J1396" s="2">
        <f t="shared" ca="1" si="177"/>
        <v>0.35000000000000003</v>
      </c>
      <c r="K1396" s="2">
        <f t="shared" ca="1" si="174"/>
        <v>3498.48</v>
      </c>
      <c r="L1396" s="2">
        <f t="shared" ca="1" si="175"/>
        <v>3741.4300000000003</v>
      </c>
      <c r="M1396" s="2">
        <f t="shared" ca="1" si="178"/>
        <v>-242.95000000000027</v>
      </c>
      <c r="N1396" s="2">
        <f t="shared" ca="1" si="179"/>
        <v>-6.9444444444444517E-2</v>
      </c>
    </row>
    <row r="1397" spans="1:14">
      <c r="A1397" t="s">
        <v>154</v>
      </c>
      <c r="B1397" t="s">
        <v>179</v>
      </c>
      <c r="C1397" t="s">
        <v>304</v>
      </c>
      <c r="D1397" t="s">
        <v>171</v>
      </c>
      <c r="E1397" t="s">
        <v>171</v>
      </c>
      <c r="F1397" s="1">
        <v>45231</v>
      </c>
      <c r="G1397" s="2">
        <f t="shared" ca="1" si="172"/>
        <v>2811</v>
      </c>
      <c r="H1397" s="2">
        <f t="shared" ca="1" si="173"/>
        <v>1855.26</v>
      </c>
      <c r="I1397" s="2">
        <f t="shared" ca="1" si="176"/>
        <v>955.74</v>
      </c>
      <c r="J1397" s="2">
        <f t="shared" ca="1" si="177"/>
        <v>0.34</v>
      </c>
      <c r="K1397" s="2">
        <f t="shared" ca="1" si="174"/>
        <v>2726.67</v>
      </c>
      <c r="L1397" s="2">
        <f t="shared" ca="1" si="175"/>
        <v>1742.82</v>
      </c>
      <c r="M1397" s="2">
        <f t="shared" ca="1" si="178"/>
        <v>983.85000000000014</v>
      </c>
      <c r="N1397" s="2">
        <f t="shared" ca="1" si="179"/>
        <v>0.36082474226804129</v>
      </c>
    </row>
    <row r="1398" spans="1:14">
      <c r="A1398" t="s">
        <v>155</v>
      </c>
      <c r="B1398" t="s">
        <v>181</v>
      </c>
      <c r="C1398" t="s">
        <v>305</v>
      </c>
      <c r="D1398" t="s">
        <v>174</v>
      </c>
      <c r="E1398" t="s">
        <v>175</v>
      </c>
      <c r="F1398" s="1">
        <v>45231</v>
      </c>
      <c r="G1398" s="2">
        <f t="shared" ca="1" si="172"/>
        <v>2256</v>
      </c>
      <c r="H1398" s="2">
        <f t="shared" ca="1" si="173"/>
        <v>1488.96</v>
      </c>
      <c r="I1398" s="2">
        <f t="shared" ca="1" si="176"/>
        <v>767.04</v>
      </c>
      <c r="J1398" s="2">
        <f t="shared" ca="1" si="177"/>
        <v>0.33999999999999997</v>
      </c>
      <c r="K1398" s="2">
        <f t="shared" ca="1" si="174"/>
        <v>1714.56</v>
      </c>
      <c r="L1398" s="2">
        <f t="shared" ca="1" si="175"/>
        <v>1466.4</v>
      </c>
      <c r="M1398" s="2">
        <f t="shared" ca="1" si="178"/>
        <v>248.15999999999985</v>
      </c>
      <c r="N1398" s="2">
        <f t="shared" ca="1" si="179"/>
        <v>0.14473684210526308</v>
      </c>
    </row>
    <row r="1399" spans="1:14">
      <c r="A1399" t="s">
        <v>156</v>
      </c>
      <c r="B1399" t="s">
        <v>184</v>
      </c>
      <c r="C1399" t="s">
        <v>306</v>
      </c>
      <c r="D1399" t="s">
        <v>174</v>
      </c>
      <c r="E1399" t="s">
        <v>178</v>
      </c>
      <c r="F1399" s="1">
        <v>45231</v>
      </c>
      <c r="G1399" s="2">
        <f t="shared" ca="1" si="172"/>
        <v>598</v>
      </c>
      <c r="H1399" s="2">
        <f t="shared" ca="1" si="173"/>
        <v>430.56</v>
      </c>
      <c r="I1399" s="2">
        <f t="shared" ca="1" si="176"/>
        <v>167.44</v>
      </c>
      <c r="J1399" s="2">
        <f t="shared" ca="1" si="177"/>
        <v>0.27999999999999997</v>
      </c>
      <c r="K1399" s="2">
        <f t="shared" ca="1" si="174"/>
        <v>621.91999999999996</v>
      </c>
      <c r="L1399" s="2">
        <f t="shared" ca="1" si="175"/>
        <v>466.44</v>
      </c>
      <c r="M1399" s="2">
        <f t="shared" ca="1" si="178"/>
        <v>155.47999999999996</v>
      </c>
      <c r="N1399" s="2">
        <f t="shared" ca="1" si="179"/>
        <v>0.24999999999999994</v>
      </c>
    </row>
    <row r="1400" spans="1:14">
      <c r="A1400" t="s">
        <v>157</v>
      </c>
      <c r="B1400" t="s">
        <v>187</v>
      </c>
      <c r="C1400" t="s">
        <v>307</v>
      </c>
      <c r="D1400" t="s">
        <v>174</v>
      </c>
      <c r="E1400" t="s">
        <v>180</v>
      </c>
      <c r="F1400" s="1">
        <v>45231</v>
      </c>
      <c r="G1400" s="2">
        <f t="shared" ca="1" si="172"/>
        <v>5549</v>
      </c>
      <c r="H1400" s="2">
        <f t="shared" ca="1" si="173"/>
        <v>4883.12</v>
      </c>
      <c r="I1400" s="2">
        <f t="shared" ca="1" si="176"/>
        <v>665.88000000000011</v>
      </c>
      <c r="J1400" s="2">
        <f t="shared" ca="1" si="177"/>
        <v>0.12000000000000002</v>
      </c>
      <c r="K1400" s="2">
        <f t="shared" ca="1" si="174"/>
        <v>6214.88</v>
      </c>
      <c r="L1400" s="2">
        <f t="shared" ca="1" si="175"/>
        <v>4161.75</v>
      </c>
      <c r="M1400" s="2">
        <f t="shared" ca="1" si="178"/>
        <v>2053.13</v>
      </c>
      <c r="N1400" s="2">
        <f t="shared" ca="1" si="179"/>
        <v>0.33035714285714285</v>
      </c>
    </row>
    <row r="1401" spans="1:14">
      <c r="A1401" t="s">
        <v>158</v>
      </c>
      <c r="B1401" t="s">
        <v>169</v>
      </c>
      <c r="C1401" t="s">
        <v>308</v>
      </c>
      <c r="D1401" t="s">
        <v>174</v>
      </c>
      <c r="E1401" t="s">
        <v>183</v>
      </c>
      <c r="F1401" s="1">
        <v>45231</v>
      </c>
      <c r="G1401" s="2">
        <f t="shared" ca="1" si="172"/>
        <v>263</v>
      </c>
      <c r="H1401" s="2">
        <f t="shared" ca="1" si="173"/>
        <v>184.1</v>
      </c>
      <c r="I1401" s="2">
        <f t="shared" ca="1" si="176"/>
        <v>78.900000000000006</v>
      </c>
      <c r="J1401" s="2">
        <f t="shared" ca="1" si="177"/>
        <v>0.30000000000000004</v>
      </c>
      <c r="K1401" s="2">
        <f t="shared" ca="1" si="174"/>
        <v>252.48</v>
      </c>
      <c r="L1401" s="2">
        <f t="shared" ca="1" si="175"/>
        <v>210.4</v>
      </c>
      <c r="M1401" s="2">
        <f t="shared" ca="1" si="178"/>
        <v>42.079999999999984</v>
      </c>
      <c r="N1401" s="2">
        <f t="shared" ca="1" si="179"/>
        <v>0.1666666666666666</v>
      </c>
    </row>
    <row r="1402" spans="1:14">
      <c r="A1402" t="s">
        <v>159</v>
      </c>
      <c r="B1402" t="s">
        <v>172</v>
      </c>
      <c r="C1402" t="s">
        <v>309</v>
      </c>
      <c r="D1402" t="s">
        <v>174</v>
      </c>
      <c r="E1402" t="s">
        <v>186</v>
      </c>
      <c r="F1402" s="1">
        <v>45231</v>
      </c>
      <c r="G1402" s="2">
        <f t="shared" ca="1" si="172"/>
        <v>2935</v>
      </c>
      <c r="H1402" s="2">
        <f t="shared" ca="1" si="173"/>
        <v>1995.8000000000002</v>
      </c>
      <c r="I1402" s="2">
        <f t="shared" ca="1" si="176"/>
        <v>939.19999999999982</v>
      </c>
      <c r="J1402" s="2">
        <f t="shared" ca="1" si="177"/>
        <v>0.31999999999999995</v>
      </c>
      <c r="K1402" s="2">
        <f t="shared" ca="1" si="174"/>
        <v>2318.65</v>
      </c>
      <c r="L1402" s="2">
        <f t="shared" ca="1" si="175"/>
        <v>1995.8000000000002</v>
      </c>
      <c r="M1402" s="2">
        <f t="shared" ca="1" si="178"/>
        <v>322.84999999999991</v>
      </c>
      <c r="N1402" s="2">
        <f t="shared" ca="1" si="179"/>
        <v>0.13924050632911389</v>
      </c>
    </row>
    <row r="1403" spans="1:14">
      <c r="A1403" t="s">
        <v>160</v>
      </c>
      <c r="B1403" t="s">
        <v>176</v>
      </c>
      <c r="C1403" t="s">
        <v>310</v>
      </c>
      <c r="D1403" t="s">
        <v>189</v>
      </c>
      <c r="E1403" t="s">
        <v>189</v>
      </c>
      <c r="F1403" s="1">
        <v>45231</v>
      </c>
      <c r="G1403" s="2">
        <f t="shared" ca="1" si="172"/>
        <v>1009</v>
      </c>
      <c r="H1403" s="2">
        <f t="shared" ca="1" si="173"/>
        <v>736.56999999999994</v>
      </c>
      <c r="I1403" s="2">
        <f t="shared" ca="1" si="176"/>
        <v>272.43000000000006</v>
      </c>
      <c r="J1403" s="2">
        <f t="shared" ca="1" si="177"/>
        <v>0.27000000000000007</v>
      </c>
      <c r="K1403" s="2">
        <f t="shared" ca="1" si="174"/>
        <v>1099.81</v>
      </c>
      <c r="L1403" s="2">
        <f t="shared" ca="1" si="175"/>
        <v>655.85</v>
      </c>
      <c r="M1403" s="2">
        <f t="shared" ca="1" si="178"/>
        <v>443.95999999999992</v>
      </c>
      <c r="N1403" s="2">
        <f t="shared" ca="1" si="179"/>
        <v>0.40366972477064217</v>
      </c>
    </row>
    <row r="1404" spans="1:14">
      <c r="A1404" t="s">
        <v>161</v>
      </c>
      <c r="B1404" t="s">
        <v>179</v>
      </c>
      <c r="C1404" t="s">
        <v>311</v>
      </c>
      <c r="D1404" t="s">
        <v>191</v>
      </c>
      <c r="E1404" t="s">
        <v>192</v>
      </c>
      <c r="F1404" s="1">
        <v>45231</v>
      </c>
      <c r="G1404" s="2">
        <f t="shared" ca="1" si="172"/>
        <v>9936</v>
      </c>
      <c r="H1404" s="2">
        <f t="shared" ca="1" si="173"/>
        <v>7253.28</v>
      </c>
      <c r="I1404" s="2">
        <f t="shared" ca="1" si="176"/>
        <v>2682.7200000000003</v>
      </c>
      <c r="J1404" s="2">
        <f t="shared" ca="1" si="177"/>
        <v>0.27</v>
      </c>
      <c r="K1404" s="2">
        <f t="shared" ca="1" si="174"/>
        <v>9836.64</v>
      </c>
      <c r="L1404" s="2">
        <f t="shared" ca="1" si="175"/>
        <v>6060.96</v>
      </c>
      <c r="M1404" s="2">
        <f t="shared" ca="1" si="178"/>
        <v>3775.6799999999994</v>
      </c>
      <c r="N1404" s="2">
        <f t="shared" ca="1" si="179"/>
        <v>0.38383838383838381</v>
      </c>
    </row>
    <row r="1405" spans="1:14">
      <c r="A1405" t="s">
        <v>162</v>
      </c>
      <c r="B1405" t="s">
        <v>181</v>
      </c>
      <c r="C1405" t="s">
        <v>312</v>
      </c>
      <c r="D1405" t="s">
        <v>191</v>
      </c>
      <c r="E1405" t="s">
        <v>194</v>
      </c>
      <c r="F1405" s="1">
        <v>45231</v>
      </c>
      <c r="G1405" s="2">
        <f t="shared" ca="1" si="172"/>
        <v>2914</v>
      </c>
      <c r="H1405" s="2">
        <f t="shared" ca="1" si="173"/>
        <v>2360.34</v>
      </c>
      <c r="I1405" s="2">
        <f t="shared" ca="1" si="176"/>
        <v>553.65999999999985</v>
      </c>
      <c r="J1405" s="2">
        <f t="shared" ca="1" si="177"/>
        <v>0.18999999999999995</v>
      </c>
      <c r="K1405" s="2">
        <f t="shared" ca="1" si="174"/>
        <v>2098.08</v>
      </c>
      <c r="L1405" s="2">
        <f t="shared" ca="1" si="175"/>
        <v>2156.36</v>
      </c>
      <c r="M1405" s="2">
        <f t="shared" ca="1" si="178"/>
        <v>-58.2800000000002</v>
      </c>
      <c r="N1405" s="2">
        <f t="shared" ca="1" si="179"/>
        <v>-2.7777777777777873E-2</v>
      </c>
    </row>
    <row r="1406" spans="1:14">
      <c r="A1406" t="s">
        <v>15</v>
      </c>
      <c r="B1406" t="s">
        <v>169</v>
      </c>
      <c r="C1406" t="s">
        <v>170</v>
      </c>
      <c r="D1406" t="s">
        <v>171</v>
      </c>
      <c r="E1406" t="s">
        <v>171</v>
      </c>
      <c r="F1406" s="1">
        <v>45231</v>
      </c>
      <c r="G1406" s="2">
        <f t="shared" ca="1" si="172"/>
        <v>446</v>
      </c>
      <c r="H1406" s="2">
        <f t="shared" ca="1" si="173"/>
        <v>370.18</v>
      </c>
      <c r="I1406" s="2">
        <f t="shared" ca="1" si="176"/>
        <v>75.819999999999993</v>
      </c>
      <c r="J1406" s="2">
        <f t="shared" ca="1" si="177"/>
        <v>0.16999999999999998</v>
      </c>
      <c r="K1406" s="2">
        <f t="shared" ca="1" si="174"/>
        <v>530.74</v>
      </c>
      <c r="L1406" s="2">
        <f t="shared" ca="1" si="175"/>
        <v>312.2</v>
      </c>
      <c r="M1406" s="2">
        <f t="shared" ca="1" si="178"/>
        <v>218.54000000000002</v>
      </c>
      <c r="N1406" s="2">
        <f t="shared" ca="1" si="179"/>
        <v>0.41176470588235298</v>
      </c>
    </row>
    <row r="1407" spans="1:14">
      <c r="A1407" t="s">
        <v>21</v>
      </c>
      <c r="B1407" t="s">
        <v>172</v>
      </c>
      <c r="C1407" t="s">
        <v>173</v>
      </c>
      <c r="D1407" t="s">
        <v>174</v>
      </c>
      <c r="E1407" t="s">
        <v>175</v>
      </c>
      <c r="F1407" s="1">
        <v>45231</v>
      </c>
      <c r="G1407" s="2">
        <f t="shared" ca="1" si="172"/>
        <v>1700</v>
      </c>
      <c r="H1407" s="2">
        <f t="shared" ca="1" si="173"/>
        <v>1122</v>
      </c>
      <c r="I1407" s="2">
        <f t="shared" ca="1" si="176"/>
        <v>578</v>
      </c>
      <c r="J1407" s="2">
        <f t="shared" ca="1" si="177"/>
        <v>0.34</v>
      </c>
      <c r="K1407" s="2">
        <f t="shared" ca="1" si="174"/>
        <v>1870</v>
      </c>
      <c r="L1407" s="2">
        <f t="shared" ca="1" si="175"/>
        <v>1309</v>
      </c>
      <c r="M1407" s="2">
        <f t="shared" ca="1" si="178"/>
        <v>561</v>
      </c>
      <c r="N1407" s="2">
        <f t="shared" ca="1" si="179"/>
        <v>0.3</v>
      </c>
    </row>
    <row r="1408" spans="1:14">
      <c r="A1408" t="s">
        <v>27</v>
      </c>
      <c r="B1408" t="s">
        <v>176</v>
      </c>
      <c r="C1408" t="s">
        <v>177</v>
      </c>
      <c r="D1408" t="s">
        <v>174</v>
      </c>
      <c r="E1408" t="s">
        <v>178</v>
      </c>
      <c r="F1408" s="1">
        <v>45231</v>
      </c>
      <c r="G1408" s="2">
        <f t="shared" ca="1" si="172"/>
        <v>3707</v>
      </c>
      <c r="H1408" s="2">
        <f t="shared" ca="1" si="173"/>
        <v>3150.95</v>
      </c>
      <c r="I1408" s="2">
        <f t="shared" ca="1" si="176"/>
        <v>556.05000000000018</v>
      </c>
      <c r="J1408" s="2">
        <f t="shared" ca="1" si="177"/>
        <v>0.15000000000000005</v>
      </c>
      <c r="K1408" s="2">
        <f t="shared" ca="1" si="174"/>
        <v>3299.23</v>
      </c>
      <c r="L1408" s="2">
        <f t="shared" ca="1" si="175"/>
        <v>2817.32</v>
      </c>
      <c r="M1408" s="2">
        <f t="shared" ca="1" si="178"/>
        <v>481.90999999999985</v>
      </c>
      <c r="N1408" s="2">
        <f t="shared" ca="1" si="179"/>
        <v>0.14606741573033705</v>
      </c>
    </row>
    <row r="1409" spans="1:14">
      <c r="A1409" t="s">
        <v>31</v>
      </c>
      <c r="B1409" t="s">
        <v>179</v>
      </c>
      <c r="C1409" t="s">
        <v>177</v>
      </c>
      <c r="D1409" t="s">
        <v>174</v>
      </c>
      <c r="E1409" t="s">
        <v>180</v>
      </c>
      <c r="F1409" s="1">
        <v>45231</v>
      </c>
      <c r="G1409" s="2">
        <f t="shared" ca="1" si="172"/>
        <v>5013</v>
      </c>
      <c r="H1409" s="2">
        <f t="shared" ca="1" si="173"/>
        <v>4361.3100000000004</v>
      </c>
      <c r="I1409" s="2">
        <f t="shared" ca="1" si="176"/>
        <v>651.6899999999996</v>
      </c>
      <c r="J1409" s="2">
        <f t="shared" ca="1" si="177"/>
        <v>0.12999999999999992</v>
      </c>
      <c r="K1409" s="2">
        <f t="shared" ca="1" si="174"/>
        <v>3458.97</v>
      </c>
      <c r="L1409" s="2">
        <f t="shared" ca="1" si="175"/>
        <v>3458.97</v>
      </c>
      <c r="M1409" s="2">
        <f t="shared" ca="1" si="178"/>
        <v>0</v>
      </c>
      <c r="N1409" s="2">
        <f t="shared" ca="1" si="179"/>
        <v>0</v>
      </c>
    </row>
    <row r="1410" spans="1:14">
      <c r="A1410" t="s">
        <v>34</v>
      </c>
      <c r="B1410" t="s">
        <v>181</v>
      </c>
      <c r="C1410" t="s">
        <v>182</v>
      </c>
      <c r="D1410" t="s">
        <v>174</v>
      </c>
      <c r="E1410" t="s">
        <v>183</v>
      </c>
      <c r="F1410" s="1">
        <v>45231</v>
      </c>
      <c r="G1410" s="2">
        <f t="shared" ca="1" si="172"/>
        <v>434</v>
      </c>
      <c r="H1410" s="2">
        <f t="shared" ca="1" si="173"/>
        <v>390.6</v>
      </c>
      <c r="I1410" s="2">
        <f t="shared" ca="1" si="176"/>
        <v>43.399999999999977</v>
      </c>
      <c r="J1410" s="2">
        <f t="shared" ca="1" si="177"/>
        <v>9.999999999999995E-2</v>
      </c>
      <c r="K1410" s="2">
        <f t="shared" ca="1" si="174"/>
        <v>360.22</v>
      </c>
      <c r="L1410" s="2">
        <f t="shared" ca="1" si="175"/>
        <v>299.45999999999998</v>
      </c>
      <c r="M1410" s="2">
        <f t="shared" ca="1" si="178"/>
        <v>60.760000000000048</v>
      </c>
      <c r="N1410" s="2">
        <f t="shared" ca="1" si="179"/>
        <v>0.16867469879518085</v>
      </c>
    </row>
    <row r="1411" spans="1:14">
      <c r="A1411" t="s">
        <v>37</v>
      </c>
      <c r="B1411" t="s">
        <v>184</v>
      </c>
      <c r="C1411" t="s">
        <v>185</v>
      </c>
      <c r="D1411" t="s">
        <v>174</v>
      </c>
      <c r="E1411" t="s">
        <v>186</v>
      </c>
      <c r="F1411" s="1">
        <v>45231</v>
      </c>
      <c r="G1411" s="2">
        <f t="shared" ref="G1411:G1474" ca="1" si="180">RANDBETWEEN(10,10000)</f>
        <v>8915</v>
      </c>
      <c r="H1411" s="2">
        <f t="shared" ref="H1411:H1474" ca="1" si="181">G1411*(RANDBETWEEN(65,90)/100)</f>
        <v>6686.25</v>
      </c>
      <c r="I1411" s="2">
        <f t="shared" ca="1" si="176"/>
        <v>2228.75</v>
      </c>
      <c r="J1411" s="2">
        <f t="shared" ca="1" si="177"/>
        <v>0.25</v>
      </c>
      <c r="K1411" s="2">
        <f t="shared" ref="K1411:K1474" ca="1" si="182">G1411*RANDBETWEEN(65,120)/100</f>
        <v>10698</v>
      </c>
      <c r="L1411" s="2">
        <f t="shared" ref="L1411:L1474" ca="1" si="183">G1411*(RANDBETWEEN(60,80)/100)</f>
        <v>5527.3</v>
      </c>
      <c r="M1411" s="2">
        <f t="shared" ca="1" si="178"/>
        <v>5170.7</v>
      </c>
      <c r="N1411" s="2">
        <f t="shared" ca="1" si="179"/>
        <v>0.48333333333333334</v>
      </c>
    </row>
    <row r="1412" spans="1:14">
      <c r="A1412" t="s">
        <v>39</v>
      </c>
      <c r="B1412" t="s">
        <v>187</v>
      </c>
      <c r="C1412" t="s">
        <v>188</v>
      </c>
      <c r="D1412" t="s">
        <v>189</v>
      </c>
      <c r="E1412" t="s">
        <v>189</v>
      </c>
      <c r="F1412" s="1">
        <v>45231</v>
      </c>
      <c r="G1412" s="2">
        <f t="shared" ca="1" si="180"/>
        <v>408</v>
      </c>
      <c r="H1412" s="2">
        <f t="shared" ca="1" si="181"/>
        <v>334.56</v>
      </c>
      <c r="I1412" s="2">
        <f t="shared" ca="1" si="176"/>
        <v>73.44</v>
      </c>
      <c r="J1412" s="2">
        <f t="shared" ca="1" si="177"/>
        <v>0.18</v>
      </c>
      <c r="K1412" s="2">
        <f t="shared" ca="1" si="182"/>
        <v>477.36</v>
      </c>
      <c r="L1412" s="2">
        <f t="shared" ca="1" si="183"/>
        <v>252.96</v>
      </c>
      <c r="M1412" s="2">
        <f t="shared" ca="1" si="178"/>
        <v>224.4</v>
      </c>
      <c r="N1412" s="2">
        <f t="shared" ca="1" si="179"/>
        <v>0.47008547008547008</v>
      </c>
    </row>
    <row r="1413" spans="1:14">
      <c r="A1413" t="s">
        <v>42</v>
      </c>
      <c r="B1413" t="s">
        <v>169</v>
      </c>
      <c r="C1413" t="s">
        <v>190</v>
      </c>
      <c r="D1413" t="s">
        <v>191</v>
      </c>
      <c r="E1413" t="s">
        <v>192</v>
      </c>
      <c r="F1413" s="1">
        <v>45231</v>
      </c>
      <c r="G1413" s="2">
        <f t="shared" ca="1" si="180"/>
        <v>240</v>
      </c>
      <c r="H1413" s="2">
        <f t="shared" ca="1" si="181"/>
        <v>213.6</v>
      </c>
      <c r="I1413" s="2">
        <f t="shared" ca="1" si="176"/>
        <v>26.400000000000006</v>
      </c>
      <c r="J1413" s="2">
        <f t="shared" ca="1" si="177"/>
        <v>0.11000000000000003</v>
      </c>
      <c r="K1413" s="2">
        <f t="shared" ca="1" si="182"/>
        <v>220.8</v>
      </c>
      <c r="L1413" s="2">
        <f t="shared" ca="1" si="183"/>
        <v>151.19999999999999</v>
      </c>
      <c r="M1413" s="2">
        <f t="shared" ca="1" si="178"/>
        <v>69.600000000000023</v>
      </c>
      <c r="N1413" s="2">
        <f t="shared" ca="1" si="179"/>
        <v>0.31521739130434789</v>
      </c>
    </row>
    <row r="1414" spans="1:14">
      <c r="A1414" t="s">
        <v>45</v>
      </c>
      <c r="B1414" t="s">
        <v>172</v>
      </c>
      <c r="C1414" t="s">
        <v>193</v>
      </c>
      <c r="D1414" t="s">
        <v>191</v>
      </c>
      <c r="E1414" t="s">
        <v>194</v>
      </c>
      <c r="F1414" s="1">
        <v>45231</v>
      </c>
      <c r="G1414" s="2">
        <f t="shared" ca="1" si="180"/>
        <v>5510</v>
      </c>
      <c r="H1414" s="2">
        <f t="shared" ca="1" si="181"/>
        <v>4408</v>
      </c>
      <c r="I1414" s="2">
        <f t="shared" ca="1" si="176"/>
        <v>1102</v>
      </c>
      <c r="J1414" s="2">
        <f t="shared" ca="1" si="177"/>
        <v>0.2</v>
      </c>
      <c r="K1414" s="2">
        <f t="shared" ca="1" si="182"/>
        <v>4132.5</v>
      </c>
      <c r="L1414" s="2">
        <f t="shared" ca="1" si="183"/>
        <v>4297.8</v>
      </c>
      <c r="M1414" s="2">
        <f t="shared" ca="1" si="178"/>
        <v>-165.30000000000018</v>
      </c>
      <c r="N1414" s="2">
        <f t="shared" ca="1" si="179"/>
        <v>-4.0000000000000042E-2</v>
      </c>
    </row>
    <row r="1415" spans="1:14">
      <c r="A1415" t="s">
        <v>47</v>
      </c>
      <c r="B1415" t="s">
        <v>176</v>
      </c>
      <c r="C1415" t="s">
        <v>195</v>
      </c>
      <c r="D1415" t="s">
        <v>191</v>
      </c>
      <c r="E1415" t="s">
        <v>196</v>
      </c>
      <c r="F1415" s="1">
        <v>45231</v>
      </c>
      <c r="G1415" s="2">
        <f t="shared" ca="1" si="180"/>
        <v>4688</v>
      </c>
      <c r="H1415" s="2">
        <f t="shared" ca="1" si="181"/>
        <v>3562.88</v>
      </c>
      <c r="I1415" s="2">
        <f t="shared" ca="1" si="176"/>
        <v>1125.1199999999999</v>
      </c>
      <c r="J1415" s="2">
        <f t="shared" ca="1" si="177"/>
        <v>0.23999999999999996</v>
      </c>
      <c r="K1415" s="2">
        <f t="shared" ca="1" si="182"/>
        <v>4359.84</v>
      </c>
      <c r="L1415" s="2">
        <f t="shared" ca="1" si="183"/>
        <v>3656.6400000000003</v>
      </c>
      <c r="M1415" s="2">
        <f t="shared" ca="1" si="178"/>
        <v>703.19999999999982</v>
      </c>
      <c r="N1415" s="2">
        <f t="shared" ca="1" si="179"/>
        <v>0.1612903225806451</v>
      </c>
    </row>
    <row r="1416" spans="1:14">
      <c r="A1416" t="s">
        <v>51</v>
      </c>
      <c r="B1416" t="s">
        <v>179</v>
      </c>
      <c r="C1416" t="s">
        <v>197</v>
      </c>
      <c r="D1416" t="s">
        <v>191</v>
      </c>
      <c r="E1416" t="s">
        <v>198</v>
      </c>
      <c r="F1416" s="1">
        <v>45231</v>
      </c>
      <c r="G1416" s="2">
        <f t="shared" ca="1" si="180"/>
        <v>2992</v>
      </c>
      <c r="H1416" s="2">
        <f t="shared" ca="1" si="181"/>
        <v>2543.1999999999998</v>
      </c>
      <c r="I1416" s="2">
        <f t="shared" ca="1" si="176"/>
        <v>448.80000000000018</v>
      </c>
      <c r="J1416" s="2">
        <f t="shared" ca="1" si="177"/>
        <v>0.15000000000000005</v>
      </c>
      <c r="K1416" s="2">
        <f t="shared" ca="1" si="182"/>
        <v>2902.24</v>
      </c>
      <c r="L1416" s="2">
        <f t="shared" ca="1" si="183"/>
        <v>1884.96</v>
      </c>
      <c r="M1416" s="2">
        <f t="shared" ca="1" si="178"/>
        <v>1017.2799999999997</v>
      </c>
      <c r="N1416" s="2">
        <f t="shared" ca="1" si="179"/>
        <v>0.35051546391752569</v>
      </c>
    </row>
    <row r="1417" spans="1:14">
      <c r="A1417" t="s">
        <v>53</v>
      </c>
      <c r="B1417" t="s">
        <v>181</v>
      </c>
      <c r="C1417" t="s">
        <v>199</v>
      </c>
      <c r="D1417" t="s">
        <v>191</v>
      </c>
      <c r="E1417" t="s">
        <v>200</v>
      </c>
      <c r="F1417" s="1">
        <v>45231</v>
      </c>
      <c r="G1417" s="2">
        <f t="shared" ca="1" si="180"/>
        <v>3261</v>
      </c>
      <c r="H1417" s="2">
        <f t="shared" ca="1" si="181"/>
        <v>2608.8000000000002</v>
      </c>
      <c r="I1417" s="2">
        <f t="shared" ca="1" si="176"/>
        <v>652.19999999999982</v>
      </c>
      <c r="J1417" s="2">
        <f t="shared" ca="1" si="177"/>
        <v>0.19999999999999996</v>
      </c>
      <c r="K1417" s="2">
        <f t="shared" ca="1" si="182"/>
        <v>3880.59</v>
      </c>
      <c r="L1417" s="2">
        <f t="shared" ca="1" si="183"/>
        <v>2608.8000000000002</v>
      </c>
      <c r="M1417" s="2">
        <f t="shared" ca="1" si="178"/>
        <v>1271.79</v>
      </c>
      <c r="N1417" s="2">
        <f t="shared" ca="1" si="179"/>
        <v>0.32773109243697479</v>
      </c>
    </row>
    <row r="1418" spans="1:14">
      <c r="A1418" t="s">
        <v>54</v>
      </c>
      <c r="B1418" t="s">
        <v>184</v>
      </c>
      <c r="C1418" t="s">
        <v>201</v>
      </c>
      <c r="D1418" t="s">
        <v>191</v>
      </c>
      <c r="E1418" t="s">
        <v>202</v>
      </c>
      <c r="F1418" s="1">
        <v>45231</v>
      </c>
      <c r="G1418" s="2">
        <f t="shared" ca="1" si="180"/>
        <v>2122</v>
      </c>
      <c r="H1418" s="2">
        <f t="shared" ca="1" si="181"/>
        <v>1421.74</v>
      </c>
      <c r="I1418" s="2">
        <f t="shared" ca="1" si="176"/>
        <v>700.26</v>
      </c>
      <c r="J1418" s="2">
        <f t="shared" ca="1" si="177"/>
        <v>0.33</v>
      </c>
      <c r="K1418" s="2">
        <f t="shared" ca="1" si="182"/>
        <v>1909.8</v>
      </c>
      <c r="L1418" s="2">
        <f t="shared" ca="1" si="183"/>
        <v>1633.94</v>
      </c>
      <c r="M1418" s="2">
        <f t="shared" ca="1" si="178"/>
        <v>275.8599999999999</v>
      </c>
      <c r="N1418" s="2">
        <f t="shared" ca="1" si="179"/>
        <v>0.1444444444444444</v>
      </c>
    </row>
    <row r="1419" spans="1:14">
      <c r="A1419" t="s">
        <v>55</v>
      </c>
      <c r="B1419" t="s">
        <v>187</v>
      </c>
      <c r="C1419" t="s">
        <v>203</v>
      </c>
      <c r="D1419" t="s">
        <v>204</v>
      </c>
      <c r="E1419" t="s">
        <v>204</v>
      </c>
      <c r="F1419" s="1">
        <v>45231</v>
      </c>
      <c r="G1419" s="2">
        <f t="shared" ca="1" si="180"/>
        <v>9131</v>
      </c>
      <c r="H1419" s="2">
        <f t="shared" ca="1" si="181"/>
        <v>7578.73</v>
      </c>
      <c r="I1419" s="2">
        <f t="shared" ca="1" si="176"/>
        <v>1552.2700000000004</v>
      </c>
      <c r="J1419" s="2">
        <f t="shared" ca="1" si="177"/>
        <v>0.17000000000000004</v>
      </c>
      <c r="K1419" s="2">
        <f t="shared" ca="1" si="182"/>
        <v>6756.94</v>
      </c>
      <c r="L1419" s="2">
        <f t="shared" ca="1" si="183"/>
        <v>7304.8</v>
      </c>
      <c r="M1419" s="2">
        <f t="shared" ca="1" si="178"/>
        <v>-547.86000000000058</v>
      </c>
      <c r="N1419" s="2">
        <f t="shared" ca="1" si="179"/>
        <v>-8.1081081081081169E-2</v>
      </c>
    </row>
    <row r="1420" spans="1:14">
      <c r="A1420" t="s">
        <v>58</v>
      </c>
      <c r="B1420" t="s">
        <v>169</v>
      </c>
      <c r="C1420" t="s">
        <v>205</v>
      </c>
      <c r="D1420" t="s">
        <v>206</v>
      </c>
      <c r="E1420" t="s">
        <v>206</v>
      </c>
      <c r="F1420" s="1">
        <v>45231</v>
      </c>
      <c r="G1420" s="2">
        <f t="shared" ca="1" si="180"/>
        <v>5509</v>
      </c>
      <c r="H1420" s="2">
        <f t="shared" ca="1" si="181"/>
        <v>3966.48</v>
      </c>
      <c r="I1420" s="2">
        <f t="shared" ca="1" si="176"/>
        <v>1542.52</v>
      </c>
      <c r="J1420" s="2">
        <f t="shared" ca="1" si="177"/>
        <v>0.27999999999999997</v>
      </c>
      <c r="K1420" s="2">
        <f t="shared" ca="1" si="182"/>
        <v>4958.1000000000004</v>
      </c>
      <c r="L1420" s="2">
        <f t="shared" ca="1" si="183"/>
        <v>3856.2999999999997</v>
      </c>
      <c r="M1420" s="2">
        <f t="shared" ca="1" si="178"/>
        <v>1101.8000000000006</v>
      </c>
      <c r="N1420" s="2">
        <f t="shared" ca="1" si="179"/>
        <v>0.22222222222222232</v>
      </c>
    </row>
    <row r="1421" spans="1:14">
      <c r="A1421" t="s">
        <v>59</v>
      </c>
      <c r="B1421" t="s">
        <v>172</v>
      </c>
      <c r="C1421" t="s">
        <v>207</v>
      </c>
      <c r="D1421" t="s">
        <v>208</v>
      </c>
      <c r="E1421" t="s">
        <v>208</v>
      </c>
      <c r="F1421" s="1">
        <v>45231</v>
      </c>
      <c r="G1421" s="2">
        <f t="shared" ca="1" si="180"/>
        <v>4127</v>
      </c>
      <c r="H1421" s="2">
        <f t="shared" ca="1" si="181"/>
        <v>2806.36</v>
      </c>
      <c r="I1421" s="2">
        <f t="shared" ca="1" si="176"/>
        <v>1320.6399999999999</v>
      </c>
      <c r="J1421" s="2">
        <f t="shared" ca="1" si="177"/>
        <v>0.31999999999999995</v>
      </c>
      <c r="K1421" s="2">
        <f t="shared" ca="1" si="182"/>
        <v>3838.11</v>
      </c>
      <c r="L1421" s="2">
        <f t="shared" ca="1" si="183"/>
        <v>2971.44</v>
      </c>
      <c r="M1421" s="2">
        <f t="shared" ca="1" si="178"/>
        <v>866.67000000000007</v>
      </c>
      <c r="N1421" s="2">
        <f t="shared" ca="1" si="179"/>
        <v>0.22580645161290325</v>
      </c>
    </row>
    <row r="1422" spans="1:14">
      <c r="A1422" t="s">
        <v>60</v>
      </c>
      <c r="B1422" t="s">
        <v>176</v>
      </c>
      <c r="C1422" t="s">
        <v>209</v>
      </c>
      <c r="D1422" t="s">
        <v>210</v>
      </c>
      <c r="E1422" t="s">
        <v>211</v>
      </c>
      <c r="F1422" s="1">
        <v>45231</v>
      </c>
      <c r="G1422" s="2">
        <f t="shared" ca="1" si="180"/>
        <v>8276</v>
      </c>
      <c r="H1422" s="2">
        <f t="shared" ca="1" si="181"/>
        <v>5875.96</v>
      </c>
      <c r="I1422" s="2">
        <f t="shared" ca="1" si="176"/>
        <v>2400.04</v>
      </c>
      <c r="J1422" s="2">
        <f t="shared" ca="1" si="177"/>
        <v>0.28999999999999998</v>
      </c>
      <c r="K1422" s="2">
        <f t="shared" ca="1" si="182"/>
        <v>8193.24</v>
      </c>
      <c r="L1422" s="2">
        <f t="shared" ca="1" si="183"/>
        <v>5710.44</v>
      </c>
      <c r="M1422" s="2">
        <f t="shared" ca="1" si="178"/>
        <v>2482.8000000000002</v>
      </c>
      <c r="N1422" s="2">
        <f t="shared" ca="1" si="179"/>
        <v>0.30303030303030304</v>
      </c>
    </row>
    <row r="1423" spans="1:14">
      <c r="A1423" t="s">
        <v>62</v>
      </c>
      <c r="B1423" t="s">
        <v>179</v>
      </c>
      <c r="C1423" t="s">
        <v>212</v>
      </c>
      <c r="D1423" t="s">
        <v>210</v>
      </c>
      <c r="E1423" t="s">
        <v>213</v>
      </c>
      <c r="F1423" s="1">
        <v>45231</v>
      </c>
      <c r="G1423" s="2">
        <f t="shared" ca="1" si="180"/>
        <v>1624</v>
      </c>
      <c r="H1423" s="2">
        <f t="shared" ca="1" si="181"/>
        <v>1347.9199999999998</v>
      </c>
      <c r="I1423" s="2">
        <f t="shared" ca="1" si="176"/>
        <v>276.08000000000015</v>
      </c>
      <c r="J1423" s="2">
        <f t="shared" ca="1" si="177"/>
        <v>0.1700000000000001</v>
      </c>
      <c r="K1423" s="2">
        <f t="shared" ca="1" si="182"/>
        <v>1364.16</v>
      </c>
      <c r="L1423" s="2">
        <f t="shared" ca="1" si="183"/>
        <v>1218</v>
      </c>
      <c r="M1423" s="2">
        <f t="shared" ca="1" si="178"/>
        <v>146.16000000000008</v>
      </c>
      <c r="N1423" s="2">
        <f t="shared" ca="1" si="179"/>
        <v>0.10714285714285719</v>
      </c>
    </row>
    <row r="1424" spans="1:14">
      <c r="A1424" t="s">
        <v>64</v>
      </c>
      <c r="B1424" t="s">
        <v>181</v>
      </c>
      <c r="C1424" t="s">
        <v>214</v>
      </c>
      <c r="D1424" t="s">
        <v>171</v>
      </c>
      <c r="E1424" t="s">
        <v>171</v>
      </c>
      <c r="F1424" s="1">
        <v>45231</v>
      </c>
      <c r="G1424" s="2">
        <f t="shared" ca="1" si="180"/>
        <v>2189</v>
      </c>
      <c r="H1424" s="2">
        <f t="shared" ca="1" si="181"/>
        <v>1904.43</v>
      </c>
      <c r="I1424" s="2">
        <f t="shared" ca="1" si="176"/>
        <v>284.56999999999994</v>
      </c>
      <c r="J1424" s="2">
        <f t="shared" ca="1" si="177"/>
        <v>0.12999999999999998</v>
      </c>
      <c r="K1424" s="2">
        <f t="shared" ca="1" si="182"/>
        <v>2210.89</v>
      </c>
      <c r="L1424" s="2">
        <f t="shared" ca="1" si="183"/>
        <v>1488.5200000000002</v>
      </c>
      <c r="M1424" s="2">
        <f t="shared" ca="1" si="178"/>
        <v>722.36999999999966</v>
      </c>
      <c r="N1424" s="2">
        <f t="shared" ca="1" si="179"/>
        <v>0.32673267326732658</v>
      </c>
    </row>
    <row r="1425" spans="1:14">
      <c r="A1425" t="s">
        <v>65</v>
      </c>
      <c r="B1425" t="s">
        <v>184</v>
      </c>
      <c r="C1425" t="s">
        <v>215</v>
      </c>
      <c r="D1425" t="s">
        <v>174</v>
      </c>
      <c r="E1425" t="s">
        <v>175</v>
      </c>
      <c r="F1425" s="1">
        <v>45231</v>
      </c>
      <c r="G1425" s="2">
        <f t="shared" ca="1" si="180"/>
        <v>1641</v>
      </c>
      <c r="H1425" s="2">
        <f t="shared" ca="1" si="181"/>
        <v>1329.21</v>
      </c>
      <c r="I1425" s="2">
        <f t="shared" ca="1" si="176"/>
        <v>311.78999999999996</v>
      </c>
      <c r="J1425" s="2">
        <f t="shared" ca="1" si="177"/>
        <v>0.18999999999999997</v>
      </c>
      <c r="K1425" s="2">
        <f t="shared" ca="1" si="182"/>
        <v>1362.03</v>
      </c>
      <c r="L1425" s="2">
        <f t="shared" ca="1" si="183"/>
        <v>1099.47</v>
      </c>
      <c r="M1425" s="2">
        <f t="shared" ca="1" si="178"/>
        <v>262.55999999999995</v>
      </c>
      <c r="N1425" s="2">
        <f t="shared" ca="1" si="179"/>
        <v>0.19277108433734935</v>
      </c>
    </row>
    <row r="1426" spans="1:14">
      <c r="A1426" t="s">
        <v>66</v>
      </c>
      <c r="B1426" t="s">
        <v>187</v>
      </c>
      <c r="C1426" t="s">
        <v>216</v>
      </c>
      <c r="D1426" t="s">
        <v>174</v>
      </c>
      <c r="E1426" t="s">
        <v>178</v>
      </c>
      <c r="F1426" s="1">
        <v>45231</v>
      </c>
      <c r="G1426" s="2">
        <f t="shared" ca="1" si="180"/>
        <v>7953</v>
      </c>
      <c r="H1426" s="2">
        <f t="shared" ca="1" si="181"/>
        <v>6521.46</v>
      </c>
      <c r="I1426" s="2">
        <f t="shared" ca="1" si="176"/>
        <v>1431.54</v>
      </c>
      <c r="J1426" s="2">
        <f t="shared" ca="1" si="177"/>
        <v>0.18</v>
      </c>
      <c r="K1426" s="2">
        <f t="shared" ca="1" si="182"/>
        <v>7634.88</v>
      </c>
      <c r="L1426" s="2">
        <f t="shared" ca="1" si="183"/>
        <v>5964.75</v>
      </c>
      <c r="M1426" s="2">
        <f t="shared" ca="1" si="178"/>
        <v>1670.13</v>
      </c>
      <c r="N1426" s="2">
        <f t="shared" ca="1" si="179"/>
        <v>0.21875</v>
      </c>
    </row>
    <row r="1427" spans="1:14">
      <c r="A1427" t="s">
        <v>67</v>
      </c>
      <c r="B1427" t="s">
        <v>169</v>
      </c>
      <c r="C1427" t="s">
        <v>217</v>
      </c>
      <c r="D1427" t="s">
        <v>174</v>
      </c>
      <c r="E1427" t="s">
        <v>180</v>
      </c>
      <c r="F1427" s="1">
        <v>45231</v>
      </c>
      <c r="G1427" s="2">
        <f t="shared" ca="1" si="180"/>
        <v>8126</v>
      </c>
      <c r="H1427" s="2">
        <f t="shared" ca="1" si="181"/>
        <v>5931.98</v>
      </c>
      <c r="I1427" s="2">
        <f t="shared" ca="1" si="176"/>
        <v>2194.0200000000004</v>
      </c>
      <c r="J1427" s="2">
        <f t="shared" ca="1" si="177"/>
        <v>0.27000000000000007</v>
      </c>
      <c r="K1427" s="2">
        <f t="shared" ca="1" si="182"/>
        <v>7882.22</v>
      </c>
      <c r="L1427" s="2">
        <f t="shared" ca="1" si="183"/>
        <v>5119.38</v>
      </c>
      <c r="M1427" s="2">
        <f t="shared" ca="1" si="178"/>
        <v>2762.84</v>
      </c>
      <c r="N1427" s="2">
        <f t="shared" ca="1" si="179"/>
        <v>0.3505154639175258</v>
      </c>
    </row>
    <row r="1428" spans="1:14">
      <c r="A1428" t="s">
        <v>68</v>
      </c>
      <c r="B1428" t="s">
        <v>172</v>
      </c>
      <c r="C1428" t="s">
        <v>218</v>
      </c>
      <c r="D1428" t="s">
        <v>174</v>
      </c>
      <c r="E1428" t="s">
        <v>183</v>
      </c>
      <c r="F1428" s="1">
        <v>45231</v>
      </c>
      <c r="G1428" s="2">
        <f t="shared" ca="1" si="180"/>
        <v>1917</v>
      </c>
      <c r="H1428" s="2">
        <f t="shared" ca="1" si="181"/>
        <v>1725.3</v>
      </c>
      <c r="I1428" s="2">
        <f t="shared" ca="1" si="176"/>
        <v>191.70000000000005</v>
      </c>
      <c r="J1428" s="2">
        <f t="shared" ca="1" si="177"/>
        <v>0.10000000000000002</v>
      </c>
      <c r="K1428" s="2">
        <f t="shared" ca="1" si="182"/>
        <v>1591.11</v>
      </c>
      <c r="L1428" s="2">
        <f t="shared" ca="1" si="183"/>
        <v>1284.3900000000001</v>
      </c>
      <c r="M1428" s="2">
        <f t="shared" ca="1" si="178"/>
        <v>306.7199999999998</v>
      </c>
      <c r="N1428" s="2">
        <f t="shared" ca="1" si="179"/>
        <v>0.1927710843373493</v>
      </c>
    </row>
    <row r="1429" spans="1:14">
      <c r="A1429" t="s">
        <v>69</v>
      </c>
      <c r="B1429" t="s">
        <v>176</v>
      </c>
      <c r="C1429" t="s">
        <v>219</v>
      </c>
      <c r="D1429" t="s">
        <v>174</v>
      </c>
      <c r="E1429" t="s">
        <v>186</v>
      </c>
      <c r="F1429" s="1">
        <v>45231</v>
      </c>
      <c r="G1429" s="2">
        <f t="shared" ca="1" si="180"/>
        <v>3031</v>
      </c>
      <c r="H1429" s="2">
        <f t="shared" ca="1" si="181"/>
        <v>2727.9</v>
      </c>
      <c r="I1429" s="2">
        <f t="shared" ca="1" si="176"/>
        <v>303.09999999999991</v>
      </c>
      <c r="J1429" s="2">
        <f t="shared" ca="1" si="177"/>
        <v>9.9999999999999964E-2</v>
      </c>
      <c r="K1429" s="2">
        <f t="shared" ca="1" si="182"/>
        <v>2576.35</v>
      </c>
      <c r="L1429" s="2">
        <f t="shared" ca="1" si="183"/>
        <v>1939.8400000000001</v>
      </c>
      <c r="M1429" s="2">
        <f t="shared" ca="1" si="178"/>
        <v>636.50999999999976</v>
      </c>
      <c r="N1429" s="2">
        <f t="shared" ca="1" si="179"/>
        <v>0.24705882352941169</v>
      </c>
    </row>
    <row r="1430" spans="1:14">
      <c r="A1430" t="s">
        <v>70</v>
      </c>
      <c r="B1430" t="s">
        <v>179</v>
      </c>
      <c r="C1430" t="s">
        <v>220</v>
      </c>
      <c r="D1430" t="s">
        <v>189</v>
      </c>
      <c r="E1430" t="s">
        <v>189</v>
      </c>
      <c r="F1430" s="1">
        <v>45231</v>
      </c>
      <c r="G1430" s="2">
        <f t="shared" ca="1" si="180"/>
        <v>9831</v>
      </c>
      <c r="H1430" s="2">
        <f t="shared" ca="1" si="181"/>
        <v>7078.32</v>
      </c>
      <c r="I1430" s="2">
        <f t="shared" ca="1" si="176"/>
        <v>2752.6800000000003</v>
      </c>
      <c r="J1430" s="2">
        <f t="shared" ca="1" si="177"/>
        <v>0.28000000000000003</v>
      </c>
      <c r="K1430" s="2">
        <f t="shared" ca="1" si="182"/>
        <v>9732.69</v>
      </c>
      <c r="L1430" s="2">
        <f t="shared" ca="1" si="183"/>
        <v>5898.5999999999995</v>
      </c>
      <c r="M1430" s="2">
        <f t="shared" ca="1" si="178"/>
        <v>3834.0900000000011</v>
      </c>
      <c r="N1430" s="2">
        <f t="shared" ca="1" si="179"/>
        <v>0.39393939393939403</v>
      </c>
    </row>
    <row r="1431" spans="1:14">
      <c r="A1431" t="s">
        <v>71</v>
      </c>
      <c r="B1431" t="s">
        <v>181</v>
      </c>
      <c r="C1431" t="s">
        <v>221</v>
      </c>
      <c r="D1431" t="s">
        <v>191</v>
      </c>
      <c r="E1431" t="s">
        <v>192</v>
      </c>
      <c r="F1431" s="1">
        <v>45231</v>
      </c>
      <c r="G1431" s="2">
        <f t="shared" ca="1" si="180"/>
        <v>8121</v>
      </c>
      <c r="H1431" s="2">
        <f t="shared" ca="1" si="181"/>
        <v>6496.8</v>
      </c>
      <c r="I1431" s="2">
        <f t="shared" ca="1" si="176"/>
        <v>1624.1999999999998</v>
      </c>
      <c r="J1431" s="2">
        <f t="shared" ca="1" si="177"/>
        <v>0.19999999999999998</v>
      </c>
      <c r="K1431" s="2">
        <f t="shared" ca="1" si="182"/>
        <v>8770.68</v>
      </c>
      <c r="L1431" s="2">
        <f t="shared" ca="1" si="183"/>
        <v>5847.12</v>
      </c>
      <c r="M1431" s="2">
        <f t="shared" ca="1" si="178"/>
        <v>2923.5600000000004</v>
      </c>
      <c r="N1431" s="2">
        <f t="shared" ca="1" si="179"/>
        <v>0.33333333333333337</v>
      </c>
    </row>
    <row r="1432" spans="1:14">
      <c r="A1432" t="s">
        <v>72</v>
      </c>
      <c r="B1432" t="s">
        <v>184</v>
      </c>
      <c r="C1432" t="s">
        <v>222</v>
      </c>
      <c r="D1432" t="s">
        <v>191</v>
      </c>
      <c r="E1432" t="s">
        <v>194</v>
      </c>
      <c r="F1432" s="1">
        <v>45231</v>
      </c>
      <c r="G1432" s="2">
        <f t="shared" ca="1" si="180"/>
        <v>6821</v>
      </c>
      <c r="H1432" s="2">
        <f t="shared" ca="1" si="181"/>
        <v>5183.96</v>
      </c>
      <c r="I1432" s="2">
        <f t="shared" ca="1" si="176"/>
        <v>1637.04</v>
      </c>
      <c r="J1432" s="2">
        <f t="shared" ca="1" si="177"/>
        <v>0.24</v>
      </c>
      <c r="K1432" s="2">
        <f t="shared" ca="1" si="182"/>
        <v>5456.8</v>
      </c>
      <c r="L1432" s="2">
        <f t="shared" ca="1" si="183"/>
        <v>5115.75</v>
      </c>
      <c r="M1432" s="2">
        <f t="shared" ca="1" si="178"/>
        <v>341.05000000000018</v>
      </c>
      <c r="N1432" s="2">
        <f t="shared" ca="1" si="179"/>
        <v>6.2500000000000028E-2</v>
      </c>
    </row>
    <row r="1433" spans="1:14">
      <c r="A1433" t="s">
        <v>73</v>
      </c>
      <c r="B1433" t="s">
        <v>187</v>
      </c>
      <c r="C1433" t="s">
        <v>223</v>
      </c>
      <c r="D1433" t="s">
        <v>191</v>
      </c>
      <c r="E1433" t="s">
        <v>196</v>
      </c>
      <c r="F1433" s="1">
        <v>45231</v>
      </c>
      <c r="G1433" s="2">
        <f t="shared" ca="1" si="180"/>
        <v>9776</v>
      </c>
      <c r="H1433" s="2">
        <f t="shared" ca="1" si="181"/>
        <v>7429.76</v>
      </c>
      <c r="I1433" s="2">
        <f t="shared" ca="1" si="176"/>
        <v>2346.2399999999998</v>
      </c>
      <c r="J1433" s="2">
        <f t="shared" ca="1" si="177"/>
        <v>0.24</v>
      </c>
      <c r="K1433" s="2">
        <f t="shared" ca="1" si="182"/>
        <v>10264.799999999999</v>
      </c>
      <c r="L1433" s="2">
        <f t="shared" ca="1" si="183"/>
        <v>5963.36</v>
      </c>
      <c r="M1433" s="2">
        <f t="shared" ca="1" si="178"/>
        <v>4301.4399999999996</v>
      </c>
      <c r="N1433" s="2">
        <f t="shared" ca="1" si="179"/>
        <v>0.41904761904761906</v>
      </c>
    </row>
    <row r="1434" spans="1:14">
      <c r="A1434" t="s">
        <v>74</v>
      </c>
      <c r="B1434" t="s">
        <v>169</v>
      </c>
      <c r="C1434" t="s">
        <v>224</v>
      </c>
      <c r="D1434" t="s">
        <v>191</v>
      </c>
      <c r="E1434" t="s">
        <v>198</v>
      </c>
      <c r="F1434" s="1">
        <v>45231</v>
      </c>
      <c r="G1434" s="2">
        <f t="shared" ca="1" si="180"/>
        <v>4249</v>
      </c>
      <c r="H1434" s="2">
        <f t="shared" ca="1" si="181"/>
        <v>3654.14</v>
      </c>
      <c r="I1434" s="2">
        <f t="shared" ca="1" si="176"/>
        <v>594.86000000000013</v>
      </c>
      <c r="J1434" s="2">
        <f t="shared" ca="1" si="177"/>
        <v>0.14000000000000004</v>
      </c>
      <c r="K1434" s="2">
        <f t="shared" ca="1" si="182"/>
        <v>4333.9799999999996</v>
      </c>
      <c r="L1434" s="2">
        <f t="shared" ca="1" si="183"/>
        <v>2804.34</v>
      </c>
      <c r="M1434" s="2">
        <f t="shared" ca="1" si="178"/>
        <v>1529.6399999999994</v>
      </c>
      <c r="N1434" s="2">
        <f t="shared" ca="1" si="179"/>
        <v>0.35294117647058815</v>
      </c>
    </row>
    <row r="1435" spans="1:14">
      <c r="A1435" t="s">
        <v>75</v>
      </c>
      <c r="B1435" t="s">
        <v>172</v>
      </c>
      <c r="C1435" t="s">
        <v>225</v>
      </c>
      <c r="D1435" t="s">
        <v>191</v>
      </c>
      <c r="E1435" t="s">
        <v>200</v>
      </c>
      <c r="F1435" s="1">
        <v>45231</v>
      </c>
      <c r="G1435" s="2">
        <f t="shared" ca="1" si="180"/>
        <v>7759</v>
      </c>
      <c r="H1435" s="2">
        <f t="shared" ca="1" si="181"/>
        <v>6750.33</v>
      </c>
      <c r="I1435" s="2">
        <f t="shared" ca="1" si="176"/>
        <v>1008.6700000000001</v>
      </c>
      <c r="J1435" s="2">
        <f t="shared" ca="1" si="177"/>
        <v>0.13</v>
      </c>
      <c r="K1435" s="2">
        <f t="shared" ca="1" si="182"/>
        <v>9000.44</v>
      </c>
      <c r="L1435" s="2">
        <f t="shared" ca="1" si="183"/>
        <v>5741.66</v>
      </c>
      <c r="M1435" s="2">
        <f t="shared" ca="1" si="178"/>
        <v>3258.7800000000007</v>
      </c>
      <c r="N1435" s="2">
        <f t="shared" ca="1" si="179"/>
        <v>0.36206896551724144</v>
      </c>
    </row>
    <row r="1436" spans="1:14">
      <c r="A1436" t="s">
        <v>76</v>
      </c>
      <c r="B1436" t="s">
        <v>176</v>
      </c>
      <c r="C1436" t="s">
        <v>226</v>
      </c>
      <c r="D1436" t="s">
        <v>191</v>
      </c>
      <c r="E1436" t="s">
        <v>202</v>
      </c>
      <c r="F1436" s="1">
        <v>45231</v>
      </c>
      <c r="G1436" s="2">
        <f t="shared" ca="1" si="180"/>
        <v>5499</v>
      </c>
      <c r="H1436" s="2">
        <f t="shared" ca="1" si="181"/>
        <v>4784.13</v>
      </c>
      <c r="I1436" s="2">
        <f t="shared" ca="1" si="176"/>
        <v>714.86999999999989</v>
      </c>
      <c r="J1436" s="2">
        <f t="shared" ca="1" si="177"/>
        <v>0.12999999999999998</v>
      </c>
      <c r="K1436" s="2">
        <f t="shared" ca="1" si="182"/>
        <v>5773.95</v>
      </c>
      <c r="L1436" s="2">
        <f t="shared" ca="1" si="183"/>
        <v>4399.2</v>
      </c>
      <c r="M1436" s="2">
        <f t="shared" ca="1" si="178"/>
        <v>1374.75</v>
      </c>
      <c r="N1436" s="2">
        <f t="shared" ca="1" si="179"/>
        <v>0.23809523809523811</v>
      </c>
    </row>
    <row r="1437" spans="1:14">
      <c r="A1437" t="s">
        <v>77</v>
      </c>
      <c r="B1437" t="s">
        <v>179</v>
      </c>
      <c r="C1437" t="s">
        <v>227</v>
      </c>
      <c r="D1437" t="s">
        <v>204</v>
      </c>
      <c r="E1437" t="s">
        <v>204</v>
      </c>
      <c r="F1437" s="1">
        <v>45231</v>
      </c>
      <c r="G1437" s="2">
        <f t="shared" ca="1" si="180"/>
        <v>4246</v>
      </c>
      <c r="H1437" s="2">
        <f t="shared" ca="1" si="181"/>
        <v>3099.58</v>
      </c>
      <c r="I1437" s="2">
        <f t="shared" ca="1" si="176"/>
        <v>1146.42</v>
      </c>
      <c r="J1437" s="2">
        <f t="shared" ca="1" si="177"/>
        <v>0.27</v>
      </c>
      <c r="K1437" s="2">
        <f t="shared" ca="1" si="182"/>
        <v>4755.5200000000004</v>
      </c>
      <c r="L1437" s="2">
        <f t="shared" ca="1" si="183"/>
        <v>3014.66</v>
      </c>
      <c r="M1437" s="2">
        <f t="shared" ca="1" si="178"/>
        <v>1740.8600000000006</v>
      </c>
      <c r="N1437" s="2">
        <f t="shared" ca="1" si="179"/>
        <v>0.36607142857142866</v>
      </c>
    </row>
    <row r="1438" spans="1:14">
      <c r="A1438" t="s">
        <v>78</v>
      </c>
      <c r="B1438" t="s">
        <v>181</v>
      </c>
      <c r="C1438" t="s">
        <v>228</v>
      </c>
      <c r="D1438" t="s">
        <v>206</v>
      </c>
      <c r="E1438" t="s">
        <v>206</v>
      </c>
      <c r="F1438" s="1">
        <v>45231</v>
      </c>
      <c r="G1438" s="2">
        <f t="shared" ca="1" si="180"/>
        <v>988</v>
      </c>
      <c r="H1438" s="2">
        <f t="shared" ca="1" si="181"/>
        <v>889.2</v>
      </c>
      <c r="I1438" s="2">
        <f t="shared" ca="1" si="176"/>
        <v>98.799999999999955</v>
      </c>
      <c r="J1438" s="2">
        <f t="shared" ca="1" si="177"/>
        <v>9.999999999999995E-2</v>
      </c>
      <c r="K1438" s="2">
        <f t="shared" ca="1" si="182"/>
        <v>1106.56</v>
      </c>
      <c r="L1438" s="2">
        <f t="shared" ca="1" si="183"/>
        <v>780.52</v>
      </c>
      <c r="M1438" s="2">
        <f t="shared" ca="1" si="178"/>
        <v>326.03999999999996</v>
      </c>
      <c r="N1438" s="2">
        <f t="shared" ca="1" si="179"/>
        <v>0.29464285714285715</v>
      </c>
    </row>
    <row r="1439" spans="1:14">
      <c r="A1439" t="s">
        <v>79</v>
      </c>
      <c r="B1439" t="s">
        <v>184</v>
      </c>
      <c r="C1439" t="s">
        <v>229</v>
      </c>
      <c r="D1439" t="s">
        <v>208</v>
      </c>
      <c r="E1439" t="s">
        <v>208</v>
      </c>
      <c r="F1439" s="1">
        <v>45231</v>
      </c>
      <c r="G1439" s="2">
        <f t="shared" ca="1" si="180"/>
        <v>4849</v>
      </c>
      <c r="H1439" s="2">
        <f t="shared" ca="1" si="181"/>
        <v>3927.69</v>
      </c>
      <c r="I1439" s="2">
        <f t="shared" ca="1" si="176"/>
        <v>921.31</v>
      </c>
      <c r="J1439" s="2">
        <f t="shared" ca="1" si="177"/>
        <v>0.19</v>
      </c>
      <c r="K1439" s="2">
        <f t="shared" ca="1" si="182"/>
        <v>4267.12</v>
      </c>
      <c r="L1439" s="2">
        <f t="shared" ca="1" si="183"/>
        <v>3491.2799999999997</v>
      </c>
      <c r="M1439" s="2">
        <f t="shared" ca="1" si="178"/>
        <v>775.84000000000015</v>
      </c>
      <c r="N1439" s="2">
        <f t="shared" ca="1" si="179"/>
        <v>0.18181818181818185</v>
      </c>
    </row>
    <row r="1440" spans="1:14">
      <c r="A1440" t="s">
        <v>80</v>
      </c>
      <c r="B1440" t="s">
        <v>187</v>
      </c>
      <c r="C1440" t="s">
        <v>230</v>
      </c>
      <c r="D1440" t="s">
        <v>210</v>
      </c>
      <c r="E1440" t="s">
        <v>211</v>
      </c>
      <c r="F1440" s="1">
        <v>45231</v>
      </c>
      <c r="G1440" s="2">
        <f t="shared" ca="1" si="180"/>
        <v>3138</v>
      </c>
      <c r="H1440" s="2">
        <f t="shared" ca="1" si="181"/>
        <v>2384.88</v>
      </c>
      <c r="I1440" s="2">
        <f t="shared" ca="1" si="176"/>
        <v>753.11999999999989</v>
      </c>
      <c r="J1440" s="2">
        <f t="shared" ca="1" si="177"/>
        <v>0.23999999999999996</v>
      </c>
      <c r="K1440" s="2">
        <f t="shared" ca="1" si="182"/>
        <v>3357.66</v>
      </c>
      <c r="L1440" s="2">
        <f t="shared" ca="1" si="183"/>
        <v>2510.4</v>
      </c>
      <c r="M1440" s="2">
        <f t="shared" ca="1" si="178"/>
        <v>847.25999999999976</v>
      </c>
      <c r="N1440" s="2">
        <f t="shared" ca="1" si="179"/>
        <v>0.25233644859813076</v>
      </c>
    </row>
    <row r="1441" spans="1:14">
      <c r="A1441" t="s">
        <v>81</v>
      </c>
      <c r="B1441" t="s">
        <v>169</v>
      </c>
      <c r="C1441" t="s">
        <v>231</v>
      </c>
      <c r="D1441" t="s">
        <v>210</v>
      </c>
      <c r="E1441" t="s">
        <v>213</v>
      </c>
      <c r="F1441" s="1">
        <v>45231</v>
      </c>
      <c r="G1441" s="2">
        <f t="shared" ca="1" si="180"/>
        <v>7069</v>
      </c>
      <c r="H1441" s="2">
        <f t="shared" ca="1" si="181"/>
        <v>5443.13</v>
      </c>
      <c r="I1441" s="2">
        <f t="shared" ca="1" si="176"/>
        <v>1625.87</v>
      </c>
      <c r="J1441" s="2">
        <f t="shared" ca="1" si="177"/>
        <v>0.22999999999999998</v>
      </c>
      <c r="K1441" s="2">
        <f t="shared" ca="1" si="182"/>
        <v>7351.76</v>
      </c>
      <c r="L1441" s="2">
        <f t="shared" ca="1" si="183"/>
        <v>4665.54</v>
      </c>
      <c r="M1441" s="2">
        <f t="shared" ca="1" si="178"/>
        <v>2686.2200000000003</v>
      </c>
      <c r="N1441" s="2">
        <f t="shared" ca="1" si="179"/>
        <v>0.36538461538461542</v>
      </c>
    </row>
    <row r="1442" spans="1:14">
      <c r="A1442" t="s">
        <v>82</v>
      </c>
      <c r="B1442" t="s">
        <v>172</v>
      </c>
      <c r="C1442" t="s">
        <v>232</v>
      </c>
      <c r="D1442" t="s">
        <v>171</v>
      </c>
      <c r="E1442" t="s">
        <v>171</v>
      </c>
      <c r="F1442" s="1">
        <v>45231</v>
      </c>
      <c r="G1442" s="2">
        <f t="shared" ca="1" si="180"/>
        <v>5431</v>
      </c>
      <c r="H1442" s="2">
        <f t="shared" ca="1" si="181"/>
        <v>3747.39</v>
      </c>
      <c r="I1442" s="2">
        <f t="shared" ca="1" si="176"/>
        <v>1683.6100000000001</v>
      </c>
      <c r="J1442" s="2">
        <f t="shared" ca="1" si="177"/>
        <v>0.31</v>
      </c>
      <c r="K1442" s="2">
        <f t="shared" ca="1" si="182"/>
        <v>5213.76</v>
      </c>
      <c r="L1442" s="2">
        <f t="shared" ca="1" si="183"/>
        <v>3530.15</v>
      </c>
      <c r="M1442" s="2">
        <f t="shared" ca="1" si="178"/>
        <v>1683.6100000000001</v>
      </c>
      <c r="N1442" s="2">
        <f t="shared" ca="1" si="179"/>
        <v>0.32291666666666669</v>
      </c>
    </row>
    <row r="1443" spans="1:14">
      <c r="A1443" t="s">
        <v>83</v>
      </c>
      <c r="B1443" t="s">
        <v>176</v>
      </c>
      <c r="C1443" t="s">
        <v>233</v>
      </c>
      <c r="D1443" t="s">
        <v>174</v>
      </c>
      <c r="E1443" t="s">
        <v>175</v>
      </c>
      <c r="F1443" s="1">
        <v>45231</v>
      </c>
      <c r="G1443" s="2">
        <f t="shared" ca="1" si="180"/>
        <v>9071</v>
      </c>
      <c r="H1443" s="2">
        <f t="shared" ca="1" si="181"/>
        <v>7891.7699999999995</v>
      </c>
      <c r="I1443" s="2">
        <f t="shared" ca="1" si="176"/>
        <v>1179.2300000000005</v>
      </c>
      <c r="J1443" s="2">
        <f t="shared" ca="1" si="177"/>
        <v>0.13000000000000006</v>
      </c>
      <c r="K1443" s="2">
        <f t="shared" ca="1" si="182"/>
        <v>6168.28</v>
      </c>
      <c r="L1443" s="2">
        <f t="shared" ca="1" si="183"/>
        <v>6168.2800000000007</v>
      </c>
      <c r="M1443" s="2">
        <f t="shared" ca="1" si="178"/>
        <v>0</v>
      </c>
      <c r="N1443" s="2">
        <f t="shared" ca="1" si="179"/>
        <v>0</v>
      </c>
    </row>
    <row r="1444" spans="1:14">
      <c r="A1444" t="s">
        <v>84</v>
      </c>
      <c r="B1444" t="s">
        <v>179</v>
      </c>
      <c r="C1444" t="s">
        <v>234</v>
      </c>
      <c r="D1444" t="s">
        <v>174</v>
      </c>
      <c r="E1444" t="s">
        <v>178</v>
      </c>
      <c r="F1444" s="1">
        <v>45231</v>
      </c>
      <c r="G1444" s="2">
        <f t="shared" ca="1" si="180"/>
        <v>6267</v>
      </c>
      <c r="H1444" s="2">
        <f t="shared" ca="1" si="181"/>
        <v>5201.6099999999997</v>
      </c>
      <c r="I1444" s="2">
        <f t="shared" ca="1" si="176"/>
        <v>1065.3900000000003</v>
      </c>
      <c r="J1444" s="2">
        <f t="shared" ca="1" si="177"/>
        <v>0.17000000000000004</v>
      </c>
      <c r="K1444" s="2">
        <f t="shared" ca="1" si="182"/>
        <v>5076.2700000000004</v>
      </c>
      <c r="L1444" s="2">
        <f t="shared" ca="1" si="183"/>
        <v>5013.6000000000004</v>
      </c>
      <c r="M1444" s="2">
        <f t="shared" ca="1" si="178"/>
        <v>62.670000000000073</v>
      </c>
      <c r="N1444" s="2">
        <f t="shared" ca="1" si="179"/>
        <v>1.2345679012345692E-2</v>
      </c>
    </row>
    <row r="1445" spans="1:14">
      <c r="A1445" t="s">
        <v>85</v>
      </c>
      <c r="B1445" t="s">
        <v>181</v>
      </c>
      <c r="C1445" t="s">
        <v>235</v>
      </c>
      <c r="D1445" t="s">
        <v>174</v>
      </c>
      <c r="E1445" t="s">
        <v>180</v>
      </c>
      <c r="F1445" s="1">
        <v>45231</v>
      </c>
      <c r="G1445" s="2">
        <f t="shared" ca="1" si="180"/>
        <v>6910</v>
      </c>
      <c r="H1445" s="2">
        <f t="shared" ca="1" si="181"/>
        <v>4491.5</v>
      </c>
      <c r="I1445" s="2">
        <f t="shared" ca="1" si="176"/>
        <v>2418.5</v>
      </c>
      <c r="J1445" s="2">
        <f t="shared" ca="1" si="177"/>
        <v>0.35</v>
      </c>
      <c r="K1445" s="2">
        <f t="shared" ca="1" si="182"/>
        <v>6426.3</v>
      </c>
      <c r="L1445" s="2">
        <f t="shared" ca="1" si="183"/>
        <v>5389.8</v>
      </c>
      <c r="M1445" s="2">
        <f t="shared" ca="1" si="178"/>
        <v>1036.5</v>
      </c>
      <c r="N1445" s="2">
        <f t="shared" ca="1" si="179"/>
        <v>0.16129032258064516</v>
      </c>
    </row>
    <row r="1446" spans="1:14">
      <c r="A1446" t="s">
        <v>86</v>
      </c>
      <c r="B1446" t="s">
        <v>184</v>
      </c>
      <c r="C1446" t="s">
        <v>236</v>
      </c>
      <c r="D1446" t="s">
        <v>174</v>
      </c>
      <c r="E1446" t="s">
        <v>183</v>
      </c>
      <c r="F1446" s="1">
        <v>45231</v>
      </c>
      <c r="G1446" s="2">
        <f t="shared" ca="1" si="180"/>
        <v>7402</v>
      </c>
      <c r="H1446" s="2">
        <f t="shared" ca="1" si="181"/>
        <v>5181.3999999999996</v>
      </c>
      <c r="I1446" s="2">
        <f t="shared" ca="1" si="176"/>
        <v>2220.6000000000004</v>
      </c>
      <c r="J1446" s="2">
        <f t="shared" ca="1" si="177"/>
        <v>0.30000000000000004</v>
      </c>
      <c r="K1446" s="2">
        <f t="shared" ca="1" si="182"/>
        <v>6069.64</v>
      </c>
      <c r="L1446" s="2">
        <f t="shared" ca="1" si="183"/>
        <v>5551.5</v>
      </c>
      <c r="M1446" s="2">
        <f t="shared" ca="1" si="178"/>
        <v>518.14000000000033</v>
      </c>
      <c r="N1446" s="2">
        <f t="shared" ca="1" si="179"/>
        <v>8.5365853658536633E-2</v>
      </c>
    </row>
    <row r="1447" spans="1:14">
      <c r="A1447" t="s">
        <v>87</v>
      </c>
      <c r="B1447" t="s">
        <v>187</v>
      </c>
      <c r="C1447" t="s">
        <v>237</v>
      </c>
      <c r="D1447" t="s">
        <v>174</v>
      </c>
      <c r="E1447" t="s">
        <v>186</v>
      </c>
      <c r="F1447" s="1">
        <v>45231</v>
      </c>
      <c r="G1447" s="2">
        <f t="shared" ca="1" si="180"/>
        <v>9992</v>
      </c>
      <c r="H1447" s="2">
        <f t="shared" ca="1" si="181"/>
        <v>8693.0399999999991</v>
      </c>
      <c r="I1447" s="2">
        <f t="shared" ca="1" si="176"/>
        <v>1298.9600000000009</v>
      </c>
      <c r="J1447" s="2">
        <f t="shared" ca="1" si="177"/>
        <v>0.13000000000000009</v>
      </c>
      <c r="K1447" s="2">
        <f t="shared" ca="1" si="182"/>
        <v>10891.28</v>
      </c>
      <c r="L1447" s="2">
        <f t="shared" ca="1" si="183"/>
        <v>6794.56</v>
      </c>
      <c r="M1447" s="2">
        <f t="shared" ca="1" si="178"/>
        <v>4096.72</v>
      </c>
      <c r="N1447" s="2">
        <f t="shared" ca="1" si="179"/>
        <v>0.37614678899082571</v>
      </c>
    </row>
    <row r="1448" spans="1:14">
      <c r="A1448" t="s">
        <v>88</v>
      </c>
      <c r="B1448" t="s">
        <v>169</v>
      </c>
      <c r="C1448" t="s">
        <v>238</v>
      </c>
      <c r="D1448" t="s">
        <v>189</v>
      </c>
      <c r="E1448" t="s">
        <v>189</v>
      </c>
      <c r="F1448" s="1">
        <v>45231</v>
      </c>
      <c r="G1448" s="2">
        <f t="shared" ca="1" si="180"/>
        <v>7583</v>
      </c>
      <c r="H1448" s="2">
        <f t="shared" ca="1" si="181"/>
        <v>6369.7199999999993</v>
      </c>
      <c r="I1448" s="2">
        <f t="shared" ca="1" si="176"/>
        <v>1213.2800000000007</v>
      </c>
      <c r="J1448" s="2">
        <f t="shared" ca="1" si="177"/>
        <v>0.16000000000000009</v>
      </c>
      <c r="K1448" s="2">
        <f t="shared" ca="1" si="182"/>
        <v>8872.11</v>
      </c>
      <c r="L1448" s="2">
        <f t="shared" ca="1" si="183"/>
        <v>5459.76</v>
      </c>
      <c r="M1448" s="2">
        <f t="shared" ca="1" si="178"/>
        <v>3412.3500000000004</v>
      </c>
      <c r="N1448" s="2">
        <f t="shared" ca="1" si="179"/>
        <v>0.38461538461538464</v>
      </c>
    </row>
    <row r="1449" spans="1:14">
      <c r="A1449" t="s">
        <v>89</v>
      </c>
      <c r="B1449" t="s">
        <v>172</v>
      </c>
      <c r="C1449" t="s">
        <v>239</v>
      </c>
      <c r="D1449" t="s">
        <v>191</v>
      </c>
      <c r="E1449" t="s">
        <v>192</v>
      </c>
      <c r="F1449" s="1">
        <v>45231</v>
      </c>
      <c r="G1449" s="2">
        <f t="shared" ca="1" si="180"/>
        <v>8393</v>
      </c>
      <c r="H1449" s="2">
        <f t="shared" ca="1" si="181"/>
        <v>7553.7</v>
      </c>
      <c r="I1449" s="2">
        <f t="shared" ca="1" si="176"/>
        <v>839.30000000000018</v>
      </c>
      <c r="J1449" s="2">
        <f t="shared" ca="1" si="177"/>
        <v>0.10000000000000002</v>
      </c>
      <c r="K1449" s="2">
        <f t="shared" ca="1" si="182"/>
        <v>6546.54</v>
      </c>
      <c r="L1449" s="2">
        <f t="shared" ca="1" si="183"/>
        <v>6210.82</v>
      </c>
      <c r="M1449" s="2">
        <f t="shared" ca="1" si="178"/>
        <v>335.72000000000025</v>
      </c>
      <c r="N1449" s="2">
        <f t="shared" ca="1" si="179"/>
        <v>5.1282051282051322E-2</v>
      </c>
    </row>
    <row r="1450" spans="1:14">
      <c r="A1450" t="s">
        <v>90</v>
      </c>
      <c r="B1450" t="s">
        <v>176</v>
      </c>
      <c r="C1450" t="s">
        <v>240</v>
      </c>
      <c r="D1450" t="s">
        <v>191</v>
      </c>
      <c r="E1450" t="s">
        <v>194</v>
      </c>
      <c r="F1450" s="1">
        <v>45231</v>
      </c>
      <c r="G1450" s="2">
        <f t="shared" ca="1" si="180"/>
        <v>920</v>
      </c>
      <c r="H1450" s="2">
        <f t="shared" ca="1" si="181"/>
        <v>736</v>
      </c>
      <c r="I1450" s="2">
        <f t="shared" ca="1" si="176"/>
        <v>184</v>
      </c>
      <c r="J1450" s="2">
        <f t="shared" ca="1" si="177"/>
        <v>0.2</v>
      </c>
      <c r="K1450" s="2">
        <f t="shared" ca="1" si="182"/>
        <v>745.2</v>
      </c>
      <c r="L1450" s="2">
        <f t="shared" ca="1" si="183"/>
        <v>607.20000000000005</v>
      </c>
      <c r="M1450" s="2">
        <f t="shared" ca="1" si="178"/>
        <v>138</v>
      </c>
      <c r="N1450" s="2">
        <f t="shared" ca="1" si="179"/>
        <v>0.18518518518518517</v>
      </c>
    </row>
    <row r="1451" spans="1:14">
      <c r="A1451" t="s">
        <v>91</v>
      </c>
      <c r="B1451" t="s">
        <v>179</v>
      </c>
      <c r="C1451" t="s">
        <v>241</v>
      </c>
      <c r="D1451" t="s">
        <v>191</v>
      </c>
      <c r="E1451" t="s">
        <v>196</v>
      </c>
      <c r="F1451" s="1">
        <v>45231</v>
      </c>
      <c r="G1451" s="2">
        <f t="shared" ca="1" si="180"/>
        <v>4750</v>
      </c>
      <c r="H1451" s="2">
        <f t="shared" ca="1" si="181"/>
        <v>3230.0000000000005</v>
      </c>
      <c r="I1451" s="2">
        <f t="shared" ca="1" si="176"/>
        <v>1519.9999999999995</v>
      </c>
      <c r="J1451" s="2">
        <f t="shared" ca="1" si="177"/>
        <v>0.3199999999999999</v>
      </c>
      <c r="K1451" s="2">
        <f t="shared" ca="1" si="182"/>
        <v>4227.5</v>
      </c>
      <c r="L1451" s="2">
        <f t="shared" ca="1" si="183"/>
        <v>3610</v>
      </c>
      <c r="M1451" s="2">
        <f t="shared" ca="1" si="178"/>
        <v>617.5</v>
      </c>
      <c r="N1451" s="2">
        <f t="shared" ca="1" si="179"/>
        <v>0.14606741573033707</v>
      </c>
    </row>
    <row r="1452" spans="1:14">
      <c r="A1452" t="s">
        <v>92</v>
      </c>
      <c r="B1452" t="s">
        <v>181</v>
      </c>
      <c r="C1452" t="s">
        <v>242</v>
      </c>
      <c r="D1452" t="s">
        <v>191</v>
      </c>
      <c r="E1452" t="s">
        <v>198</v>
      </c>
      <c r="F1452" s="1">
        <v>45231</v>
      </c>
      <c r="G1452" s="2">
        <f t="shared" ca="1" si="180"/>
        <v>4192</v>
      </c>
      <c r="H1452" s="2">
        <f t="shared" ca="1" si="181"/>
        <v>2976.3199999999997</v>
      </c>
      <c r="I1452" s="2">
        <f t="shared" ca="1" si="176"/>
        <v>1215.6800000000003</v>
      </c>
      <c r="J1452" s="2">
        <f t="shared" ca="1" si="177"/>
        <v>0.29000000000000009</v>
      </c>
      <c r="K1452" s="2">
        <f t="shared" ca="1" si="182"/>
        <v>3102.08</v>
      </c>
      <c r="L1452" s="2">
        <f t="shared" ca="1" si="183"/>
        <v>3353.6000000000004</v>
      </c>
      <c r="M1452" s="2">
        <f t="shared" ca="1" si="178"/>
        <v>-251.52000000000044</v>
      </c>
      <c r="N1452" s="2">
        <f t="shared" ca="1" si="179"/>
        <v>-8.1081081081081224E-2</v>
      </c>
    </row>
    <row r="1453" spans="1:14">
      <c r="A1453" t="s">
        <v>93</v>
      </c>
      <c r="B1453" t="s">
        <v>184</v>
      </c>
      <c r="C1453" t="s">
        <v>243</v>
      </c>
      <c r="D1453" t="s">
        <v>191</v>
      </c>
      <c r="E1453" t="s">
        <v>200</v>
      </c>
      <c r="F1453" s="1">
        <v>45231</v>
      </c>
      <c r="G1453" s="2">
        <f t="shared" ca="1" si="180"/>
        <v>9861</v>
      </c>
      <c r="H1453" s="2">
        <f t="shared" ca="1" si="181"/>
        <v>7198.53</v>
      </c>
      <c r="I1453" s="2">
        <f t="shared" ref="I1453:I1516" ca="1" si="184">G1453-H1453</f>
        <v>2662.4700000000003</v>
      </c>
      <c r="J1453" s="2">
        <f t="shared" ref="J1453:J1516" ca="1" si="185">I1453/G1453</f>
        <v>0.27</v>
      </c>
      <c r="K1453" s="2">
        <f t="shared" ca="1" si="182"/>
        <v>8086.02</v>
      </c>
      <c r="L1453" s="2">
        <f t="shared" ca="1" si="183"/>
        <v>7592.97</v>
      </c>
      <c r="M1453" s="2">
        <f t="shared" ref="M1453:M1516" ca="1" si="186">K1453-L1453</f>
        <v>493.05000000000018</v>
      </c>
      <c r="N1453" s="2">
        <f t="shared" ref="N1453:N1516" ca="1" si="187">M1453/K1453</f>
        <v>6.097560975609758E-2</v>
      </c>
    </row>
    <row r="1454" spans="1:14">
      <c r="A1454" t="s">
        <v>94</v>
      </c>
      <c r="B1454" t="s">
        <v>187</v>
      </c>
      <c r="C1454" t="s">
        <v>244</v>
      </c>
      <c r="D1454" t="s">
        <v>191</v>
      </c>
      <c r="E1454" t="s">
        <v>202</v>
      </c>
      <c r="F1454" s="1">
        <v>45231</v>
      </c>
      <c r="G1454" s="2">
        <f t="shared" ca="1" si="180"/>
        <v>448</v>
      </c>
      <c r="H1454" s="2">
        <f t="shared" ca="1" si="181"/>
        <v>362.88</v>
      </c>
      <c r="I1454" s="2">
        <f t="shared" ca="1" si="184"/>
        <v>85.12</v>
      </c>
      <c r="J1454" s="2">
        <f t="shared" ca="1" si="185"/>
        <v>0.19</v>
      </c>
      <c r="K1454" s="2">
        <f t="shared" ca="1" si="182"/>
        <v>439.04</v>
      </c>
      <c r="L1454" s="2">
        <f t="shared" ca="1" si="183"/>
        <v>313.59999999999997</v>
      </c>
      <c r="M1454" s="2">
        <f t="shared" ca="1" si="186"/>
        <v>125.44000000000005</v>
      </c>
      <c r="N1454" s="2">
        <f t="shared" ca="1" si="187"/>
        <v>0.28571428571428581</v>
      </c>
    </row>
    <row r="1455" spans="1:14">
      <c r="A1455" t="s">
        <v>95</v>
      </c>
      <c r="B1455" t="s">
        <v>169</v>
      </c>
      <c r="C1455" t="s">
        <v>245</v>
      </c>
      <c r="D1455" t="s">
        <v>204</v>
      </c>
      <c r="E1455" t="s">
        <v>204</v>
      </c>
      <c r="F1455" s="1">
        <v>45231</v>
      </c>
      <c r="G1455" s="2">
        <f t="shared" ca="1" si="180"/>
        <v>3619</v>
      </c>
      <c r="H1455" s="2">
        <f t="shared" ca="1" si="181"/>
        <v>3184.72</v>
      </c>
      <c r="I1455" s="2">
        <f t="shared" ca="1" si="184"/>
        <v>434.2800000000002</v>
      </c>
      <c r="J1455" s="2">
        <f t="shared" ca="1" si="185"/>
        <v>0.12000000000000005</v>
      </c>
      <c r="K1455" s="2">
        <f t="shared" ca="1" si="182"/>
        <v>2533.3000000000002</v>
      </c>
      <c r="L1455" s="2">
        <f t="shared" ca="1" si="183"/>
        <v>2279.9699999999998</v>
      </c>
      <c r="M1455" s="2">
        <f t="shared" ca="1" si="186"/>
        <v>253.33000000000038</v>
      </c>
      <c r="N1455" s="2">
        <f t="shared" ca="1" si="187"/>
        <v>0.10000000000000014</v>
      </c>
    </row>
    <row r="1456" spans="1:14">
      <c r="A1456" t="s">
        <v>96</v>
      </c>
      <c r="B1456" t="s">
        <v>172</v>
      </c>
      <c r="C1456" t="s">
        <v>246</v>
      </c>
      <c r="D1456" t="s">
        <v>206</v>
      </c>
      <c r="E1456" t="s">
        <v>206</v>
      </c>
      <c r="F1456" s="1">
        <v>45231</v>
      </c>
      <c r="G1456" s="2">
        <f t="shared" ca="1" si="180"/>
        <v>6942</v>
      </c>
      <c r="H1456" s="2">
        <f t="shared" ca="1" si="181"/>
        <v>6178.38</v>
      </c>
      <c r="I1456" s="2">
        <f t="shared" ca="1" si="184"/>
        <v>763.61999999999989</v>
      </c>
      <c r="J1456" s="2">
        <f t="shared" ca="1" si="185"/>
        <v>0.10999999999999999</v>
      </c>
      <c r="K1456" s="2">
        <f t="shared" ca="1" si="182"/>
        <v>5553.6</v>
      </c>
      <c r="L1456" s="2">
        <f t="shared" ca="1" si="183"/>
        <v>4720.5600000000004</v>
      </c>
      <c r="M1456" s="2">
        <f t="shared" ca="1" si="186"/>
        <v>833.04</v>
      </c>
      <c r="N1456" s="2">
        <f t="shared" ca="1" si="187"/>
        <v>0.15</v>
      </c>
    </row>
    <row r="1457" spans="1:14">
      <c r="A1457" t="s">
        <v>97</v>
      </c>
      <c r="B1457" t="s">
        <v>176</v>
      </c>
      <c r="C1457" t="s">
        <v>247</v>
      </c>
      <c r="D1457" t="s">
        <v>208</v>
      </c>
      <c r="E1457" t="s">
        <v>208</v>
      </c>
      <c r="F1457" s="1">
        <v>45231</v>
      </c>
      <c r="G1457" s="2">
        <f t="shared" ca="1" si="180"/>
        <v>8102</v>
      </c>
      <c r="H1457" s="2">
        <f t="shared" ca="1" si="181"/>
        <v>5266.3</v>
      </c>
      <c r="I1457" s="2">
        <f t="shared" ca="1" si="184"/>
        <v>2835.7</v>
      </c>
      <c r="J1457" s="2">
        <f t="shared" ca="1" si="185"/>
        <v>0.35</v>
      </c>
      <c r="K1457" s="2">
        <f t="shared" ca="1" si="182"/>
        <v>7453.84</v>
      </c>
      <c r="L1457" s="2">
        <f t="shared" ca="1" si="183"/>
        <v>6076.5</v>
      </c>
      <c r="M1457" s="2">
        <f t="shared" ca="1" si="186"/>
        <v>1377.3400000000001</v>
      </c>
      <c r="N1457" s="2">
        <f t="shared" ca="1" si="187"/>
        <v>0.18478260869565219</v>
      </c>
    </row>
    <row r="1458" spans="1:14">
      <c r="A1458" t="s">
        <v>98</v>
      </c>
      <c r="B1458" t="s">
        <v>179</v>
      </c>
      <c r="C1458" t="s">
        <v>248</v>
      </c>
      <c r="D1458" t="s">
        <v>210</v>
      </c>
      <c r="E1458" t="s">
        <v>211</v>
      </c>
      <c r="F1458" s="1">
        <v>45231</v>
      </c>
      <c r="G1458" s="2">
        <f t="shared" ca="1" si="180"/>
        <v>2209</v>
      </c>
      <c r="H1458" s="2">
        <f t="shared" ca="1" si="181"/>
        <v>1789.2900000000002</v>
      </c>
      <c r="I1458" s="2">
        <f t="shared" ca="1" si="184"/>
        <v>419.70999999999981</v>
      </c>
      <c r="J1458" s="2">
        <f t="shared" ca="1" si="185"/>
        <v>0.18999999999999992</v>
      </c>
      <c r="K1458" s="2">
        <f t="shared" ca="1" si="182"/>
        <v>2054.37</v>
      </c>
      <c r="L1458" s="2">
        <f t="shared" ca="1" si="183"/>
        <v>1678.84</v>
      </c>
      <c r="M1458" s="2">
        <f t="shared" ca="1" si="186"/>
        <v>375.53</v>
      </c>
      <c r="N1458" s="2">
        <f t="shared" ca="1" si="187"/>
        <v>0.18279569892473119</v>
      </c>
    </row>
    <row r="1459" spans="1:14">
      <c r="A1459" t="s">
        <v>99</v>
      </c>
      <c r="B1459" t="s">
        <v>181</v>
      </c>
      <c r="C1459" t="s">
        <v>249</v>
      </c>
      <c r="D1459" t="s">
        <v>210</v>
      </c>
      <c r="E1459" t="s">
        <v>213</v>
      </c>
      <c r="F1459" s="1">
        <v>45231</v>
      </c>
      <c r="G1459" s="2">
        <f t="shared" ca="1" si="180"/>
        <v>5479</v>
      </c>
      <c r="H1459" s="2">
        <f t="shared" ca="1" si="181"/>
        <v>4602.3599999999997</v>
      </c>
      <c r="I1459" s="2">
        <f t="shared" ca="1" si="184"/>
        <v>876.64000000000033</v>
      </c>
      <c r="J1459" s="2">
        <f t="shared" ca="1" si="185"/>
        <v>0.16000000000000006</v>
      </c>
      <c r="K1459" s="2">
        <f t="shared" ca="1" si="182"/>
        <v>5369.42</v>
      </c>
      <c r="L1459" s="2">
        <f t="shared" ca="1" si="183"/>
        <v>4054.46</v>
      </c>
      <c r="M1459" s="2">
        <f t="shared" ca="1" si="186"/>
        <v>1314.96</v>
      </c>
      <c r="N1459" s="2">
        <f t="shared" ca="1" si="187"/>
        <v>0.24489795918367346</v>
      </c>
    </row>
    <row r="1460" spans="1:14">
      <c r="A1460" t="s">
        <v>100</v>
      </c>
      <c r="B1460" t="s">
        <v>184</v>
      </c>
      <c r="C1460" t="s">
        <v>250</v>
      </c>
      <c r="D1460" t="s">
        <v>171</v>
      </c>
      <c r="E1460" t="s">
        <v>171</v>
      </c>
      <c r="F1460" s="1">
        <v>45231</v>
      </c>
      <c r="G1460" s="2">
        <f t="shared" ca="1" si="180"/>
        <v>293</v>
      </c>
      <c r="H1460" s="2">
        <f t="shared" ca="1" si="181"/>
        <v>190.45000000000002</v>
      </c>
      <c r="I1460" s="2">
        <f t="shared" ca="1" si="184"/>
        <v>102.54999999999998</v>
      </c>
      <c r="J1460" s="2">
        <f t="shared" ca="1" si="185"/>
        <v>0.34999999999999992</v>
      </c>
      <c r="K1460" s="2">
        <f t="shared" ca="1" si="182"/>
        <v>240.26</v>
      </c>
      <c r="L1460" s="2">
        <f t="shared" ca="1" si="183"/>
        <v>208.03</v>
      </c>
      <c r="M1460" s="2">
        <f t="shared" ca="1" si="186"/>
        <v>32.22999999999999</v>
      </c>
      <c r="N1460" s="2">
        <f t="shared" ca="1" si="187"/>
        <v>0.13414634146341459</v>
      </c>
    </row>
    <row r="1461" spans="1:14">
      <c r="A1461" t="s">
        <v>101</v>
      </c>
      <c r="B1461" t="s">
        <v>187</v>
      </c>
      <c r="C1461" t="s">
        <v>251</v>
      </c>
      <c r="D1461" t="s">
        <v>174</v>
      </c>
      <c r="E1461" t="s">
        <v>175</v>
      </c>
      <c r="F1461" s="1">
        <v>45231</v>
      </c>
      <c r="G1461" s="2">
        <f t="shared" ca="1" si="180"/>
        <v>8760</v>
      </c>
      <c r="H1461" s="2">
        <f t="shared" ca="1" si="181"/>
        <v>6482.4</v>
      </c>
      <c r="I1461" s="2">
        <f t="shared" ca="1" si="184"/>
        <v>2277.6000000000004</v>
      </c>
      <c r="J1461" s="2">
        <f t="shared" ca="1" si="185"/>
        <v>0.26000000000000006</v>
      </c>
      <c r="K1461" s="2">
        <f t="shared" ca="1" si="182"/>
        <v>8847.6</v>
      </c>
      <c r="L1461" s="2">
        <f t="shared" ca="1" si="183"/>
        <v>6745.2</v>
      </c>
      <c r="M1461" s="2">
        <f t="shared" ca="1" si="186"/>
        <v>2102.4000000000005</v>
      </c>
      <c r="N1461" s="2">
        <f t="shared" ca="1" si="187"/>
        <v>0.23762376237623767</v>
      </c>
    </row>
    <row r="1462" spans="1:14">
      <c r="A1462" t="s">
        <v>102</v>
      </c>
      <c r="B1462" t="s">
        <v>169</v>
      </c>
      <c r="C1462" t="s">
        <v>252</v>
      </c>
      <c r="D1462" t="s">
        <v>174</v>
      </c>
      <c r="E1462" t="s">
        <v>178</v>
      </c>
      <c r="F1462" s="1">
        <v>45231</v>
      </c>
      <c r="G1462" s="2">
        <f t="shared" ca="1" si="180"/>
        <v>2367</v>
      </c>
      <c r="H1462" s="2">
        <f t="shared" ca="1" si="181"/>
        <v>1940.9399999999998</v>
      </c>
      <c r="I1462" s="2">
        <f t="shared" ca="1" si="184"/>
        <v>426.06000000000017</v>
      </c>
      <c r="J1462" s="2">
        <f t="shared" ca="1" si="185"/>
        <v>0.18000000000000008</v>
      </c>
      <c r="K1462" s="2">
        <f t="shared" ca="1" si="182"/>
        <v>2509.02</v>
      </c>
      <c r="L1462" s="2">
        <f t="shared" ca="1" si="183"/>
        <v>1727.9099999999999</v>
      </c>
      <c r="M1462" s="2">
        <f t="shared" ca="1" si="186"/>
        <v>781.11000000000013</v>
      </c>
      <c r="N1462" s="2">
        <f t="shared" ca="1" si="187"/>
        <v>0.31132075471698117</v>
      </c>
    </row>
    <row r="1463" spans="1:14">
      <c r="A1463" t="s">
        <v>103</v>
      </c>
      <c r="B1463" t="s">
        <v>172</v>
      </c>
      <c r="C1463" t="s">
        <v>253</v>
      </c>
      <c r="D1463" t="s">
        <v>174</v>
      </c>
      <c r="E1463" t="s">
        <v>180</v>
      </c>
      <c r="F1463" s="1">
        <v>45231</v>
      </c>
      <c r="G1463" s="2">
        <f t="shared" ca="1" si="180"/>
        <v>4865</v>
      </c>
      <c r="H1463" s="2">
        <f t="shared" ca="1" si="181"/>
        <v>3892</v>
      </c>
      <c r="I1463" s="2">
        <f t="shared" ca="1" si="184"/>
        <v>973</v>
      </c>
      <c r="J1463" s="2">
        <f t="shared" ca="1" si="185"/>
        <v>0.2</v>
      </c>
      <c r="K1463" s="2">
        <f t="shared" ca="1" si="182"/>
        <v>5351.5</v>
      </c>
      <c r="L1463" s="2">
        <f t="shared" ca="1" si="183"/>
        <v>3162.25</v>
      </c>
      <c r="M1463" s="2">
        <f t="shared" ca="1" si="186"/>
        <v>2189.25</v>
      </c>
      <c r="N1463" s="2">
        <f t="shared" ca="1" si="187"/>
        <v>0.40909090909090912</v>
      </c>
    </row>
    <row r="1464" spans="1:14">
      <c r="A1464" t="s">
        <v>104</v>
      </c>
      <c r="B1464" t="s">
        <v>176</v>
      </c>
      <c r="C1464" t="s">
        <v>254</v>
      </c>
      <c r="D1464" t="s">
        <v>174</v>
      </c>
      <c r="E1464" t="s">
        <v>183</v>
      </c>
      <c r="F1464" s="1">
        <v>45231</v>
      </c>
      <c r="G1464" s="2">
        <f t="shared" ca="1" si="180"/>
        <v>1316</v>
      </c>
      <c r="H1464" s="2">
        <f t="shared" ca="1" si="181"/>
        <v>894.88000000000011</v>
      </c>
      <c r="I1464" s="2">
        <f t="shared" ca="1" si="184"/>
        <v>421.11999999999989</v>
      </c>
      <c r="J1464" s="2">
        <f t="shared" ca="1" si="185"/>
        <v>0.3199999999999999</v>
      </c>
      <c r="K1464" s="2">
        <f t="shared" ca="1" si="182"/>
        <v>1539.72</v>
      </c>
      <c r="L1464" s="2">
        <f t="shared" ca="1" si="183"/>
        <v>829.08</v>
      </c>
      <c r="M1464" s="2">
        <f t="shared" ca="1" si="186"/>
        <v>710.64</v>
      </c>
      <c r="N1464" s="2">
        <f t="shared" ca="1" si="187"/>
        <v>0.46153846153846151</v>
      </c>
    </row>
    <row r="1465" spans="1:14">
      <c r="A1465" t="s">
        <v>105</v>
      </c>
      <c r="B1465" t="s">
        <v>179</v>
      </c>
      <c r="C1465" t="s">
        <v>255</v>
      </c>
      <c r="D1465" t="s">
        <v>174</v>
      </c>
      <c r="E1465" t="s">
        <v>186</v>
      </c>
      <c r="F1465" s="1">
        <v>45231</v>
      </c>
      <c r="G1465" s="2">
        <f t="shared" ca="1" si="180"/>
        <v>869</v>
      </c>
      <c r="H1465" s="2">
        <f t="shared" ca="1" si="181"/>
        <v>608.29999999999995</v>
      </c>
      <c r="I1465" s="2">
        <f t="shared" ca="1" si="184"/>
        <v>260.70000000000005</v>
      </c>
      <c r="J1465" s="2">
        <f t="shared" ca="1" si="185"/>
        <v>0.30000000000000004</v>
      </c>
      <c r="K1465" s="2">
        <f t="shared" ca="1" si="182"/>
        <v>947.21</v>
      </c>
      <c r="L1465" s="2">
        <f t="shared" ca="1" si="183"/>
        <v>634.37</v>
      </c>
      <c r="M1465" s="2">
        <f t="shared" ca="1" si="186"/>
        <v>312.84000000000003</v>
      </c>
      <c r="N1465" s="2">
        <f t="shared" ca="1" si="187"/>
        <v>0.33027522935779818</v>
      </c>
    </row>
    <row r="1466" spans="1:14">
      <c r="A1466" t="s">
        <v>106</v>
      </c>
      <c r="B1466" t="s">
        <v>181</v>
      </c>
      <c r="C1466" t="s">
        <v>256</v>
      </c>
      <c r="D1466" t="s">
        <v>189</v>
      </c>
      <c r="E1466" t="s">
        <v>189</v>
      </c>
      <c r="F1466" s="1">
        <v>45231</v>
      </c>
      <c r="G1466" s="2">
        <f t="shared" ca="1" si="180"/>
        <v>4425</v>
      </c>
      <c r="H1466" s="2">
        <f t="shared" ca="1" si="181"/>
        <v>3982.5</v>
      </c>
      <c r="I1466" s="2">
        <f t="shared" ca="1" si="184"/>
        <v>442.5</v>
      </c>
      <c r="J1466" s="2">
        <f t="shared" ca="1" si="185"/>
        <v>0.1</v>
      </c>
      <c r="K1466" s="2">
        <f t="shared" ca="1" si="182"/>
        <v>5177.25</v>
      </c>
      <c r="L1466" s="2">
        <f t="shared" ca="1" si="183"/>
        <v>2787.75</v>
      </c>
      <c r="M1466" s="2">
        <f t="shared" ca="1" si="186"/>
        <v>2389.5</v>
      </c>
      <c r="N1466" s="2">
        <f t="shared" ca="1" si="187"/>
        <v>0.46153846153846156</v>
      </c>
    </row>
    <row r="1467" spans="1:14">
      <c r="A1467" t="s">
        <v>107</v>
      </c>
      <c r="B1467" t="s">
        <v>184</v>
      </c>
      <c r="C1467" t="s">
        <v>257</v>
      </c>
      <c r="D1467" t="s">
        <v>191</v>
      </c>
      <c r="E1467" t="s">
        <v>192</v>
      </c>
      <c r="F1467" s="1">
        <v>45231</v>
      </c>
      <c r="G1467" s="2">
        <f t="shared" ca="1" si="180"/>
        <v>791</v>
      </c>
      <c r="H1467" s="2">
        <f t="shared" ca="1" si="181"/>
        <v>696.08</v>
      </c>
      <c r="I1467" s="2">
        <f t="shared" ca="1" si="184"/>
        <v>94.919999999999959</v>
      </c>
      <c r="J1467" s="2">
        <f t="shared" ca="1" si="185"/>
        <v>0.11999999999999995</v>
      </c>
      <c r="K1467" s="2">
        <f t="shared" ca="1" si="182"/>
        <v>759.36</v>
      </c>
      <c r="L1467" s="2">
        <f t="shared" ca="1" si="183"/>
        <v>616.98</v>
      </c>
      <c r="M1467" s="2">
        <f t="shared" ca="1" si="186"/>
        <v>142.38</v>
      </c>
      <c r="N1467" s="2">
        <f t="shared" ca="1" si="187"/>
        <v>0.1875</v>
      </c>
    </row>
    <row r="1468" spans="1:14">
      <c r="A1468" t="s">
        <v>108</v>
      </c>
      <c r="B1468" t="s">
        <v>187</v>
      </c>
      <c r="C1468" t="s">
        <v>258</v>
      </c>
      <c r="D1468" t="s">
        <v>191</v>
      </c>
      <c r="E1468" t="s">
        <v>194</v>
      </c>
      <c r="F1468" s="1">
        <v>45231</v>
      </c>
      <c r="G1468" s="2">
        <f t="shared" ca="1" si="180"/>
        <v>9511</v>
      </c>
      <c r="H1468" s="2">
        <f t="shared" ca="1" si="181"/>
        <v>8274.57</v>
      </c>
      <c r="I1468" s="2">
        <f t="shared" ca="1" si="184"/>
        <v>1236.4300000000003</v>
      </c>
      <c r="J1468" s="2">
        <f t="shared" ca="1" si="185"/>
        <v>0.13000000000000003</v>
      </c>
      <c r="K1468" s="2">
        <f t="shared" ca="1" si="182"/>
        <v>9130.56</v>
      </c>
      <c r="L1468" s="2">
        <f t="shared" ca="1" si="183"/>
        <v>6562.5899999999992</v>
      </c>
      <c r="M1468" s="2">
        <f t="shared" ca="1" si="186"/>
        <v>2567.9700000000003</v>
      </c>
      <c r="N1468" s="2">
        <f t="shared" ca="1" si="187"/>
        <v>0.28125000000000006</v>
      </c>
    </row>
    <row r="1469" spans="1:14">
      <c r="A1469" t="s">
        <v>109</v>
      </c>
      <c r="B1469" t="s">
        <v>169</v>
      </c>
      <c r="C1469" t="s">
        <v>259</v>
      </c>
      <c r="D1469" t="s">
        <v>191</v>
      </c>
      <c r="E1469" t="s">
        <v>196</v>
      </c>
      <c r="F1469" s="1">
        <v>45231</v>
      </c>
      <c r="G1469" s="2">
        <f t="shared" ca="1" si="180"/>
        <v>3549</v>
      </c>
      <c r="H1469" s="2">
        <f t="shared" ca="1" si="181"/>
        <v>2981.16</v>
      </c>
      <c r="I1469" s="2">
        <f t="shared" ca="1" si="184"/>
        <v>567.84000000000015</v>
      </c>
      <c r="J1469" s="2">
        <f t="shared" ca="1" si="185"/>
        <v>0.16000000000000003</v>
      </c>
      <c r="K1469" s="2">
        <f t="shared" ca="1" si="182"/>
        <v>4152.33</v>
      </c>
      <c r="L1469" s="2">
        <f t="shared" ca="1" si="183"/>
        <v>2519.79</v>
      </c>
      <c r="M1469" s="2">
        <f t="shared" ca="1" si="186"/>
        <v>1632.54</v>
      </c>
      <c r="N1469" s="2">
        <f t="shared" ca="1" si="187"/>
        <v>0.39316239316239315</v>
      </c>
    </row>
    <row r="1470" spans="1:14">
      <c r="A1470" t="s">
        <v>110</v>
      </c>
      <c r="B1470" t="s">
        <v>172</v>
      </c>
      <c r="C1470" t="s">
        <v>260</v>
      </c>
      <c r="D1470" t="s">
        <v>191</v>
      </c>
      <c r="E1470" t="s">
        <v>198</v>
      </c>
      <c r="F1470" s="1">
        <v>45231</v>
      </c>
      <c r="G1470" s="2">
        <f t="shared" ca="1" si="180"/>
        <v>9205</v>
      </c>
      <c r="H1470" s="2">
        <f t="shared" ca="1" si="181"/>
        <v>6995.8</v>
      </c>
      <c r="I1470" s="2">
        <f t="shared" ca="1" si="184"/>
        <v>2209.1999999999998</v>
      </c>
      <c r="J1470" s="2">
        <f t="shared" ca="1" si="185"/>
        <v>0.24</v>
      </c>
      <c r="K1470" s="2">
        <f t="shared" ca="1" si="182"/>
        <v>8468.6</v>
      </c>
      <c r="L1470" s="2">
        <f t="shared" ca="1" si="183"/>
        <v>5891.2</v>
      </c>
      <c r="M1470" s="2">
        <f t="shared" ca="1" si="186"/>
        <v>2577.4000000000005</v>
      </c>
      <c r="N1470" s="2">
        <f t="shared" ca="1" si="187"/>
        <v>0.3043478260869566</v>
      </c>
    </row>
    <row r="1471" spans="1:14">
      <c r="A1471" t="s">
        <v>111</v>
      </c>
      <c r="B1471" t="s">
        <v>176</v>
      </c>
      <c r="C1471" t="s">
        <v>261</v>
      </c>
      <c r="D1471" t="s">
        <v>191</v>
      </c>
      <c r="E1471" t="s">
        <v>200</v>
      </c>
      <c r="F1471" s="1">
        <v>45231</v>
      </c>
      <c r="G1471" s="2">
        <f t="shared" ca="1" si="180"/>
        <v>7678</v>
      </c>
      <c r="H1471" s="2">
        <f t="shared" ca="1" si="181"/>
        <v>6372.74</v>
      </c>
      <c r="I1471" s="2">
        <f t="shared" ca="1" si="184"/>
        <v>1305.2600000000002</v>
      </c>
      <c r="J1471" s="2">
        <f t="shared" ca="1" si="185"/>
        <v>0.17000000000000004</v>
      </c>
      <c r="K1471" s="2">
        <f t="shared" ca="1" si="182"/>
        <v>5681.72</v>
      </c>
      <c r="L1471" s="2">
        <f t="shared" ca="1" si="183"/>
        <v>5912.06</v>
      </c>
      <c r="M1471" s="2">
        <f t="shared" ca="1" si="186"/>
        <v>-230.34000000000015</v>
      </c>
      <c r="N1471" s="2">
        <f t="shared" ca="1" si="187"/>
        <v>-4.0540540540540564E-2</v>
      </c>
    </row>
    <row r="1472" spans="1:14">
      <c r="A1472" t="s">
        <v>112</v>
      </c>
      <c r="B1472" t="s">
        <v>179</v>
      </c>
      <c r="C1472" t="s">
        <v>262</v>
      </c>
      <c r="D1472" t="s">
        <v>191</v>
      </c>
      <c r="E1472" t="s">
        <v>202</v>
      </c>
      <c r="F1472" s="1">
        <v>45231</v>
      </c>
      <c r="G1472" s="2">
        <f t="shared" ca="1" si="180"/>
        <v>2521</v>
      </c>
      <c r="H1472" s="2">
        <f t="shared" ca="1" si="181"/>
        <v>2092.4299999999998</v>
      </c>
      <c r="I1472" s="2">
        <f t="shared" ca="1" si="184"/>
        <v>428.57000000000016</v>
      </c>
      <c r="J1472" s="2">
        <f t="shared" ca="1" si="185"/>
        <v>0.17000000000000007</v>
      </c>
      <c r="K1472" s="2">
        <f t="shared" ca="1" si="182"/>
        <v>2571.42</v>
      </c>
      <c r="L1472" s="2">
        <f t="shared" ca="1" si="183"/>
        <v>1815.12</v>
      </c>
      <c r="M1472" s="2">
        <f t="shared" ca="1" si="186"/>
        <v>756.30000000000018</v>
      </c>
      <c r="N1472" s="2">
        <f t="shared" ca="1" si="187"/>
        <v>0.29411764705882359</v>
      </c>
    </row>
    <row r="1473" spans="1:14">
      <c r="A1473" t="s">
        <v>113</v>
      </c>
      <c r="B1473" t="s">
        <v>181</v>
      </c>
      <c r="C1473" t="s">
        <v>263</v>
      </c>
      <c r="D1473" t="s">
        <v>204</v>
      </c>
      <c r="E1473" t="s">
        <v>204</v>
      </c>
      <c r="F1473" s="1">
        <v>45231</v>
      </c>
      <c r="G1473" s="2">
        <f t="shared" ca="1" si="180"/>
        <v>4617</v>
      </c>
      <c r="H1473" s="2">
        <f t="shared" ca="1" si="181"/>
        <v>3555.09</v>
      </c>
      <c r="I1473" s="2">
        <f t="shared" ca="1" si="184"/>
        <v>1061.9099999999999</v>
      </c>
      <c r="J1473" s="2">
        <f t="shared" ca="1" si="185"/>
        <v>0.22999999999999998</v>
      </c>
      <c r="K1473" s="2">
        <f t="shared" ca="1" si="182"/>
        <v>4940.1899999999996</v>
      </c>
      <c r="L1473" s="2">
        <f t="shared" ca="1" si="183"/>
        <v>3231.8999999999996</v>
      </c>
      <c r="M1473" s="2">
        <f t="shared" ca="1" si="186"/>
        <v>1708.29</v>
      </c>
      <c r="N1473" s="2">
        <f t="shared" ca="1" si="187"/>
        <v>0.34579439252336452</v>
      </c>
    </row>
    <row r="1474" spans="1:14">
      <c r="A1474" t="s">
        <v>114</v>
      </c>
      <c r="B1474" t="s">
        <v>184</v>
      </c>
      <c r="C1474" t="s">
        <v>264</v>
      </c>
      <c r="D1474" t="s">
        <v>206</v>
      </c>
      <c r="E1474" t="s">
        <v>206</v>
      </c>
      <c r="F1474" s="1">
        <v>45231</v>
      </c>
      <c r="G1474" s="2">
        <f t="shared" ca="1" si="180"/>
        <v>4638</v>
      </c>
      <c r="H1474" s="2">
        <f t="shared" ca="1" si="181"/>
        <v>4127.82</v>
      </c>
      <c r="I1474" s="2">
        <f t="shared" ca="1" si="184"/>
        <v>510.18000000000029</v>
      </c>
      <c r="J1474" s="2">
        <f t="shared" ca="1" si="185"/>
        <v>0.11000000000000006</v>
      </c>
      <c r="K1474" s="2">
        <f t="shared" ca="1" si="182"/>
        <v>4591.62</v>
      </c>
      <c r="L1474" s="2">
        <f t="shared" ca="1" si="183"/>
        <v>3524.88</v>
      </c>
      <c r="M1474" s="2">
        <f t="shared" ca="1" si="186"/>
        <v>1066.7399999999998</v>
      </c>
      <c r="N1474" s="2">
        <f t="shared" ca="1" si="187"/>
        <v>0.23232323232323229</v>
      </c>
    </row>
    <row r="1475" spans="1:14">
      <c r="A1475" t="s">
        <v>115</v>
      </c>
      <c r="B1475" t="s">
        <v>187</v>
      </c>
      <c r="C1475" t="s">
        <v>265</v>
      </c>
      <c r="D1475" t="s">
        <v>208</v>
      </c>
      <c r="E1475" t="s">
        <v>208</v>
      </c>
      <c r="F1475" s="1">
        <v>45231</v>
      </c>
      <c r="G1475" s="2">
        <f t="shared" ref="G1475:G1538" ca="1" si="188">RANDBETWEEN(10,10000)</f>
        <v>3583</v>
      </c>
      <c r="H1475" s="2">
        <f t="shared" ref="H1475:H1538" ca="1" si="189">G1475*(RANDBETWEEN(65,90)/100)</f>
        <v>2615.59</v>
      </c>
      <c r="I1475" s="2">
        <f t="shared" ca="1" si="184"/>
        <v>967.40999999999985</v>
      </c>
      <c r="J1475" s="2">
        <f t="shared" ca="1" si="185"/>
        <v>0.26999999999999996</v>
      </c>
      <c r="K1475" s="2">
        <f t="shared" ref="K1475:K1538" ca="1" si="190">G1475*RANDBETWEEN(65,120)/100</f>
        <v>2758.91</v>
      </c>
      <c r="L1475" s="2">
        <f t="shared" ref="L1475:L1538" ca="1" si="191">G1475*(RANDBETWEEN(60,80)/100)</f>
        <v>2149.7999999999997</v>
      </c>
      <c r="M1475" s="2">
        <f t="shared" ca="1" si="186"/>
        <v>609.11000000000013</v>
      </c>
      <c r="N1475" s="2">
        <f t="shared" ca="1" si="187"/>
        <v>0.22077922077922082</v>
      </c>
    </row>
    <row r="1476" spans="1:14">
      <c r="A1476" t="s">
        <v>116</v>
      </c>
      <c r="B1476" t="s">
        <v>169</v>
      </c>
      <c r="C1476" t="s">
        <v>266</v>
      </c>
      <c r="D1476" t="s">
        <v>210</v>
      </c>
      <c r="E1476" t="s">
        <v>211</v>
      </c>
      <c r="F1476" s="1">
        <v>45231</v>
      </c>
      <c r="G1476" s="2">
        <f t="shared" ca="1" si="188"/>
        <v>2794</v>
      </c>
      <c r="H1476" s="2">
        <f t="shared" ca="1" si="189"/>
        <v>2486.66</v>
      </c>
      <c r="I1476" s="2">
        <f t="shared" ca="1" si="184"/>
        <v>307.34000000000015</v>
      </c>
      <c r="J1476" s="2">
        <f t="shared" ca="1" si="185"/>
        <v>0.11000000000000006</v>
      </c>
      <c r="K1476" s="2">
        <f t="shared" ca="1" si="190"/>
        <v>3296.92</v>
      </c>
      <c r="L1476" s="2">
        <f t="shared" ca="1" si="191"/>
        <v>2039.62</v>
      </c>
      <c r="M1476" s="2">
        <f t="shared" ca="1" si="186"/>
        <v>1257.3000000000002</v>
      </c>
      <c r="N1476" s="2">
        <f t="shared" ca="1" si="187"/>
        <v>0.38135593220338987</v>
      </c>
    </row>
    <row r="1477" spans="1:14">
      <c r="A1477" t="s">
        <v>117</v>
      </c>
      <c r="B1477" t="s">
        <v>172</v>
      </c>
      <c r="C1477" t="s">
        <v>267</v>
      </c>
      <c r="D1477" t="s">
        <v>210</v>
      </c>
      <c r="E1477" t="s">
        <v>213</v>
      </c>
      <c r="F1477" s="1">
        <v>45231</v>
      </c>
      <c r="G1477" s="2">
        <f t="shared" ca="1" si="188"/>
        <v>806</v>
      </c>
      <c r="H1477" s="2">
        <f t="shared" ca="1" si="189"/>
        <v>636.74</v>
      </c>
      <c r="I1477" s="2">
        <f t="shared" ca="1" si="184"/>
        <v>169.26</v>
      </c>
      <c r="J1477" s="2">
        <f t="shared" ca="1" si="185"/>
        <v>0.21</v>
      </c>
      <c r="K1477" s="2">
        <f t="shared" ca="1" si="190"/>
        <v>814.06</v>
      </c>
      <c r="L1477" s="2">
        <f t="shared" ca="1" si="191"/>
        <v>548.08000000000004</v>
      </c>
      <c r="M1477" s="2">
        <f t="shared" ca="1" si="186"/>
        <v>265.9799999999999</v>
      </c>
      <c r="N1477" s="2">
        <f t="shared" ca="1" si="187"/>
        <v>0.32673267326732663</v>
      </c>
    </row>
    <row r="1478" spans="1:14">
      <c r="A1478" t="s">
        <v>118</v>
      </c>
      <c r="B1478" t="s">
        <v>176</v>
      </c>
      <c r="C1478" t="s">
        <v>268</v>
      </c>
      <c r="D1478" t="s">
        <v>171</v>
      </c>
      <c r="E1478" t="s">
        <v>171</v>
      </c>
      <c r="F1478" s="1">
        <v>45231</v>
      </c>
      <c r="G1478" s="2">
        <f t="shared" ca="1" si="188"/>
        <v>7449</v>
      </c>
      <c r="H1478" s="2">
        <f t="shared" ca="1" si="189"/>
        <v>6480.63</v>
      </c>
      <c r="I1478" s="2">
        <f t="shared" ca="1" si="184"/>
        <v>968.36999999999989</v>
      </c>
      <c r="J1478" s="2">
        <f t="shared" ca="1" si="185"/>
        <v>0.12999999999999998</v>
      </c>
      <c r="K1478" s="2">
        <f t="shared" ca="1" si="190"/>
        <v>5214.3</v>
      </c>
      <c r="L1478" s="2">
        <f t="shared" ca="1" si="191"/>
        <v>4916.34</v>
      </c>
      <c r="M1478" s="2">
        <f t="shared" ca="1" si="186"/>
        <v>297.96000000000004</v>
      </c>
      <c r="N1478" s="2">
        <f t="shared" ca="1" si="187"/>
        <v>5.7142857142857148E-2</v>
      </c>
    </row>
    <row r="1479" spans="1:14">
      <c r="A1479" t="s">
        <v>119</v>
      </c>
      <c r="B1479" t="s">
        <v>179</v>
      </c>
      <c r="C1479" t="s">
        <v>269</v>
      </c>
      <c r="D1479" t="s">
        <v>174</v>
      </c>
      <c r="E1479" t="s">
        <v>175</v>
      </c>
      <c r="F1479" s="1">
        <v>45231</v>
      </c>
      <c r="G1479" s="2">
        <f t="shared" ca="1" si="188"/>
        <v>2091</v>
      </c>
      <c r="H1479" s="2">
        <f t="shared" ca="1" si="189"/>
        <v>1400.97</v>
      </c>
      <c r="I1479" s="2">
        <f t="shared" ca="1" si="184"/>
        <v>690.03</v>
      </c>
      <c r="J1479" s="2">
        <f t="shared" ca="1" si="185"/>
        <v>0.32999999999999996</v>
      </c>
      <c r="K1479" s="2">
        <f t="shared" ca="1" si="190"/>
        <v>2383.7399999999998</v>
      </c>
      <c r="L1479" s="2">
        <f t="shared" ca="1" si="191"/>
        <v>1338.24</v>
      </c>
      <c r="M1479" s="2">
        <f t="shared" ca="1" si="186"/>
        <v>1045.4999999999998</v>
      </c>
      <c r="N1479" s="2">
        <f t="shared" ca="1" si="187"/>
        <v>0.4385964912280701</v>
      </c>
    </row>
    <row r="1480" spans="1:14">
      <c r="A1480" t="s">
        <v>120</v>
      </c>
      <c r="B1480" t="s">
        <v>181</v>
      </c>
      <c r="C1480" t="s">
        <v>270</v>
      </c>
      <c r="D1480" t="s">
        <v>174</v>
      </c>
      <c r="E1480" t="s">
        <v>178</v>
      </c>
      <c r="F1480" s="1">
        <v>45231</v>
      </c>
      <c r="G1480" s="2">
        <f t="shared" ca="1" si="188"/>
        <v>6411</v>
      </c>
      <c r="H1480" s="2">
        <f t="shared" ca="1" si="189"/>
        <v>4744.1400000000003</v>
      </c>
      <c r="I1480" s="2">
        <f t="shared" ca="1" si="184"/>
        <v>1666.8599999999997</v>
      </c>
      <c r="J1480" s="2">
        <f t="shared" ca="1" si="185"/>
        <v>0.25999999999999995</v>
      </c>
      <c r="K1480" s="2">
        <f t="shared" ca="1" si="190"/>
        <v>6218.67</v>
      </c>
      <c r="L1480" s="2">
        <f t="shared" ca="1" si="191"/>
        <v>4359.4800000000005</v>
      </c>
      <c r="M1480" s="2">
        <f t="shared" ca="1" si="186"/>
        <v>1859.1899999999996</v>
      </c>
      <c r="N1480" s="2">
        <f t="shared" ca="1" si="187"/>
        <v>0.29896907216494839</v>
      </c>
    </row>
    <row r="1481" spans="1:14">
      <c r="A1481" t="s">
        <v>121</v>
      </c>
      <c r="B1481" t="s">
        <v>184</v>
      </c>
      <c r="C1481" t="s">
        <v>271</v>
      </c>
      <c r="D1481" t="s">
        <v>174</v>
      </c>
      <c r="E1481" t="s">
        <v>180</v>
      </c>
      <c r="F1481" s="1">
        <v>45231</v>
      </c>
      <c r="G1481" s="2">
        <f t="shared" ca="1" si="188"/>
        <v>1747</v>
      </c>
      <c r="H1481" s="2">
        <f t="shared" ca="1" si="189"/>
        <v>1467.48</v>
      </c>
      <c r="I1481" s="2">
        <f t="shared" ca="1" si="184"/>
        <v>279.52</v>
      </c>
      <c r="J1481" s="2">
        <f t="shared" ca="1" si="185"/>
        <v>0.16</v>
      </c>
      <c r="K1481" s="2">
        <f t="shared" ca="1" si="190"/>
        <v>2026.52</v>
      </c>
      <c r="L1481" s="2">
        <f t="shared" ca="1" si="191"/>
        <v>1118.08</v>
      </c>
      <c r="M1481" s="2">
        <f t="shared" ca="1" si="186"/>
        <v>908.44</v>
      </c>
      <c r="N1481" s="2">
        <f t="shared" ca="1" si="187"/>
        <v>0.44827586206896552</v>
      </c>
    </row>
    <row r="1482" spans="1:14">
      <c r="A1482" t="s">
        <v>122</v>
      </c>
      <c r="B1482" t="s">
        <v>187</v>
      </c>
      <c r="C1482" t="s">
        <v>272</v>
      </c>
      <c r="D1482" t="s">
        <v>174</v>
      </c>
      <c r="E1482" t="s">
        <v>183</v>
      </c>
      <c r="F1482" s="1">
        <v>45261</v>
      </c>
      <c r="G1482" s="2">
        <f t="shared" ca="1" si="188"/>
        <v>8908</v>
      </c>
      <c r="H1482" s="2">
        <f t="shared" ca="1" si="189"/>
        <v>6859.16</v>
      </c>
      <c r="I1482" s="2">
        <f t="shared" ca="1" si="184"/>
        <v>2048.84</v>
      </c>
      <c r="J1482" s="2">
        <f t="shared" ca="1" si="185"/>
        <v>0.23</v>
      </c>
      <c r="K1482" s="2">
        <f t="shared" ca="1" si="190"/>
        <v>7571.8</v>
      </c>
      <c r="L1482" s="2">
        <f t="shared" ca="1" si="191"/>
        <v>7037.3200000000006</v>
      </c>
      <c r="M1482" s="2">
        <f t="shared" ca="1" si="186"/>
        <v>534.47999999999956</v>
      </c>
      <c r="N1482" s="2">
        <f t="shared" ca="1" si="187"/>
        <v>7.0588235294117591E-2</v>
      </c>
    </row>
    <row r="1483" spans="1:14">
      <c r="A1483" t="s">
        <v>123</v>
      </c>
      <c r="B1483" t="s">
        <v>169</v>
      </c>
      <c r="C1483" t="s">
        <v>273</v>
      </c>
      <c r="D1483" t="s">
        <v>174</v>
      </c>
      <c r="E1483" t="s">
        <v>186</v>
      </c>
      <c r="F1483" s="1">
        <v>45261</v>
      </c>
      <c r="G1483" s="2">
        <f t="shared" ca="1" si="188"/>
        <v>5815</v>
      </c>
      <c r="H1483" s="2">
        <f t="shared" ca="1" si="189"/>
        <v>4128.6499999999996</v>
      </c>
      <c r="I1483" s="2">
        <f t="shared" ca="1" si="184"/>
        <v>1686.3500000000004</v>
      </c>
      <c r="J1483" s="2">
        <f t="shared" ca="1" si="185"/>
        <v>0.29000000000000004</v>
      </c>
      <c r="K1483" s="2">
        <f t="shared" ca="1" si="190"/>
        <v>6861.7</v>
      </c>
      <c r="L1483" s="2">
        <f t="shared" ca="1" si="191"/>
        <v>4419.3999999999996</v>
      </c>
      <c r="M1483" s="2">
        <f t="shared" ca="1" si="186"/>
        <v>2442.3000000000002</v>
      </c>
      <c r="N1483" s="2">
        <f t="shared" ca="1" si="187"/>
        <v>0.35593220338983056</v>
      </c>
    </row>
    <row r="1484" spans="1:14">
      <c r="A1484" t="s">
        <v>124</v>
      </c>
      <c r="B1484" t="s">
        <v>172</v>
      </c>
      <c r="C1484" t="s">
        <v>274</v>
      </c>
      <c r="D1484" t="s">
        <v>189</v>
      </c>
      <c r="E1484" t="s">
        <v>189</v>
      </c>
      <c r="F1484" s="1">
        <v>45261</v>
      </c>
      <c r="G1484" s="2">
        <f t="shared" ca="1" si="188"/>
        <v>7086</v>
      </c>
      <c r="H1484" s="2">
        <f t="shared" ca="1" si="189"/>
        <v>5385.36</v>
      </c>
      <c r="I1484" s="2">
        <f t="shared" ca="1" si="184"/>
        <v>1700.6400000000003</v>
      </c>
      <c r="J1484" s="2">
        <f t="shared" ca="1" si="185"/>
        <v>0.24000000000000005</v>
      </c>
      <c r="K1484" s="2">
        <f t="shared" ca="1" si="190"/>
        <v>7298.58</v>
      </c>
      <c r="L1484" s="2">
        <f t="shared" ca="1" si="191"/>
        <v>4676.76</v>
      </c>
      <c r="M1484" s="2">
        <f t="shared" ca="1" si="186"/>
        <v>2621.8199999999997</v>
      </c>
      <c r="N1484" s="2">
        <f t="shared" ca="1" si="187"/>
        <v>0.35922330097087374</v>
      </c>
    </row>
    <row r="1485" spans="1:14">
      <c r="A1485" t="s">
        <v>125</v>
      </c>
      <c r="B1485" t="s">
        <v>176</v>
      </c>
      <c r="C1485" t="s">
        <v>275</v>
      </c>
      <c r="D1485" t="s">
        <v>191</v>
      </c>
      <c r="E1485" t="s">
        <v>192</v>
      </c>
      <c r="F1485" s="1">
        <v>45261</v>
      </c>
      <c r="G1485" s="2">
        <f t="shared" ca="1" si="188"/>
        <v>9671</v>
      </c>
      <c r="H1485" s="2">
        <f t="shared" ca="1" si="189"/>
        <v>6672.99</v>
      </c>
      <c r="I1485" s="2">
        <f t="shared" ca="1" si="184"/>
        <v>2998.01</v>
      </c>
      <c r="J1485" s="2">
        <f t="shared" ca="1" si="185"/>
        <v>0.31</v>
      </c>
      <c r="K1485" s="2">
        <f t="shared" ca="1" si="190"/>
        <v>8897.32</v>
      </c>
      <c r="L1485" s="2">
        <f t="shared" ca="1" si="191"/>
        <v>6382.8600000000006</v>
      </c>
      <c r="M1485" s="2">
        <f t="shared" ca="1" si="186"/>
        <v>2514.4599999999991</v>
      </c>
      <c r="N1485" s="2">
        <f t="shared" ca="1" si="187"/>
        <v>0.28260869565217384</v>
      </c>
    </row>
    <row r="1486" spans="1:14">
      <c r="A1486" t="s">
        <v>126</v>
      </c>
      <c r="B1486" t="s">
        <v>179</v>
      </c>
      <c r="C1486" t="s">
        <v>276</v>
      </c>
      <c r="D1486" t="s">
        <v>191</v>
      </c>
      <c r="E1486" t="s">
        <v>194</v>
      </c>
      <c r="F1486" s="1">
        <v>45261</v>
      </c>
      <c r="G1486" s="2">
        <f t="shared" ca="1" si="188"/>
        <v>2845</v>
      </c>
      <c r="H1486" s="2">
        <f t="shared" ca="1" si="189"/>
        <v>1849.25</v>
      </c>
      <c r="I1486" s="2">
        <f t="shared" ca="1" si="184"/>
        <v>995.75</v>
      </c>
      <c r="J1486" s="2">
        <f t="shared" ca="1" si="185"/>
        <v>0.35</v>
      </c>
      <c r="K1486" s="2">
        <f t="shared" ca="1" si="190"/>
        <v>2076.85</v>
      </c>
      <c r="L1486" s="2">
        <f t="shared" ca="1" si="191"/>
        <v>2105.3000000000002</v>
      </c>
      <c r="M1486" s="2">
        <f t="shared" ca="1" si="186"/>
        <v>-28.450000000000273</v>
      </c>
      <c r="N1486" s="2">
        <f t="shared" ca="1" si="187"/>
        <v>-1.3698630136986434E-2</v>
      </c>
    </row>
    <row r="1487" spans="1:14">
      <c r="A1487" t="s">
        <v>127</v>
      </c>
      <c r="B1487" t="s">
        <v>181</v>
      </c>
      <c r="C1487" t="s">
        <v>277</v>
      </c>
      <c r="D1487" t="s">
        <v>191</v>
      </c>
      <c r="E1487" t="s">
        <v>196</v>
      </c>
      <c r="F1487" s="1">
        <v>45261</v>
      </c>
      <c r="G1487" s="2">
        <f t="shared" ca="1" si="188"/>
        <v>7302</v>
      </c>
      <c r="H1487" s="2">
        <f t="shared" ca="1" si="189"/>
        <v>5111.3999999999996</v>
      </c>
      <c r="I1487" s="2">
        <f t="shared" ca="1" si="184"/>
        <v>2190.6000000000004</v>
      </c>
      <c r="J1487" s="2">
        <f t="shared" ca="1" si="185"/>
        <v>0.30000000000000004</v>
      </c>
      <c r="K1487" s="2">
        <f t="shared" ca="1" si="190"/>
        <v>6352.74</v>
      </c>
      <c r="L1487" s="2">
        <f t="shared" ca="1" si="191"/>
        <v>5841.6</v>
      </c>
      <c r="M1487" s="2">
        <f t="shared" ca="1" si="186"/>
        <v>511.13999999999942</v>
      </c>
      <c r="N1487" s="2">
        <f t="shared" ca="1" si="187"/>
        <v>8.0459770114942444E-2</v>
      </c>
    </row>
    <row r="1488" spans="1:14">
      <c r="A1488" t="s">
        <v>128</v>
      </c>
      <c r="B1488" t="s">
        <v>184</v>
      </c>
      <c r="C1488" t="s">
        <v>278</v>
      </c>
      <c r="D1488" t="s">
        <v>191</v>
      </c>
      <c r="E1488" t="s">
        <v>198</v>
      </c>
      <c r="F1488" s="1">
        <v>45261</v>
      </c>
      <c r="G1488" s="2">
        <f t="shared" ca="1" si="188"/>
        <v>9764</v>
      </c>
      <c r="H1488" s="2">
        <f t="shared" ca="1" si="189"/>
        <v>8299.4</v>
      </c>
      <c r="I1488" s="2">
        <f t="shared" ca="1" si="184"/>
        <v>1464.6000000000004</v>
      </c>
      <c r="J1488" s="2">
        <f t="shared" ca="1" si="185"/>
        <v>0.15000000000000005</v>
      </c>
      <c r="K1488" s="2">
        <f t="shared" ca="1" si="190"/>
        <v>7323</v>
      </c>
      <c r="L1488" s="2">
        <f t="shared" ca="1" si="191"/>
        <v>7030.08</v>
      </c>
      <c r="M1488" s="2">
        <f t="shared" ca="1" si="186"/>
        <v>292.92000000000007</v>
      </c>
      <c r="N1488" s="2">
        <f t="shared" ca="1" si="187"/>
        <v>4.0000000000000008E-2</v>
      </c>
    </row>
    <row r="1489" spans="1:14">
      <c r="A1489" t="s">
        <v>129</v>
      </c>
      <c r="B1489" t="s">
        <v>187</v>
      </c>
      <c r="C1489" t="s">
        <v>279</v>
      </c>
      <c r="D1489" t="s">
        <v>191</v>
      </c>
      <c r="E1489" t="s">
        <v>200</v>
      </c>
      <c r="F1489" s="1">
        <v>45261</v>
      </c>
      <c r="G1489" s="2">
        <f t="shared" ca="1" si="188"/>
        <v>6837</v>
      </c>
      <c r="H1489" s="2">
        <f t="shared" ca="1" si="189"/>
        <v>5469.6</v>
      </c>
      <c r="I1489" s="2">
        <f t="shared" ca="1" si="184"/>
        <v>1367.3999999999996</v>
      </c>
      <c r="J1489" s="2">
        <f t="shared" ca="1" si="185"/>
        <v>0.19999999999999996</v>
      </c>
      <c r="K1489" s="2">
        <f t="shared" ca="1" si="190"/>
        <v>7930.92</v>
      </c>
      <c r="L1489" s="2">
        <f t="shared" ca="1" si="191"/>
        <v>4307.3100000000004</v>
      </c>
      <c r="M1489" s="2">
        <f t="shared" ca="1" si="186"/>
        <v>3623.6099999999997</v>
      </c>
      <c r="N1489" s="2">
        <f t="shared" ca="1" si="187"/>
        <v>0.4568965517241379</v>
      </c>
    </row>
    <row r="1490" spans="1:14">
      <c r="A1490" t="s">
        <v>130</v>
      </c>
      <c r="B1490" t="s">
        <v>169</v>
      </c>
      <c r="C1490" t="s">
        <v>280</v>
      </c>
      <c r="D1490" t="s">
        <v>191</v>
      </c>
      <c r="E1490" t="s">
        <v>202</v>
      </c>
      <c r="F1490" s="1">
        <v>45261</v>
      </c>
      <c r="G1490" s="2">
        <f t="shared" ca="1" si="188"/>
        <v>3732</v>
      </c>
      <c r="H1490" s="2">
        <f t="shared" ca="1" si="189"/>
        <v>2799</v>
      </c>
      <c r="I1490" s="2">
        <f t="shared" ca="1" si="184"/>
        <v>933</v>
      </c>
      <c r="J1490" s="2">
        <f t="shared" ca="1" si="185"/>
        <v>0.25</v>
      </c>
      <c r="K1490" s="2">
        <f t="shared" ca="1" si="190"/>
        <v>4478.3999999999996</v>
      </c>
      <c r="L1490" s="2">
        <f t="shared" ca="1" si="191"/>
        <v>2687.04</v>
      </c>
      <c r="M1490" s="2">
        <f t="shared" ca="1" si="186"/>
        <v>1791.3599999999997</v>
      </c>
      <c r="N1490" s="2">
        <f t="shared" ca="1" si="187"/>
        <v>0.39999999999999997</v>
      </c>
    </row>
    <row r="1491" spans="1:14">
      <c r="A1491" t="s">
        <v>131</v>
      </c>
      <c r="B1491" t="s">
        <v>172</v>
      </c>
      <c r="C1491" t="s">
        <v>281</v>
      </c>
      <c r="D1491" t="s">
        <v>204</v>
      </c>
      <c r="E1491" t="s">
        <v>204</v>
      </c>
      <c r="F1491" s="1">
        <v>45261</v>
      </c>
      <c r="G1491" s="2">
        <f t="shared" ca="1" si="188"/>
        <v>1054</v>
      </c>
      <c r="H1491" s="2">
        <f t="shared" ca="1" si="189"/>
        <v>695.64</v>
      </c>
      <c r="I1491" s="2">
        <f t="shared" ca="1" si="184"/>
        <v>358.36</v>
      </c>
      <c r="J1491" s="2">
        <f t="shared" ca="1" si="185"/>
        <v>0.34</v>
      </c>
      <c r="K1491" s="2">
        <f t="shared" ca="1" si="190"/>
        <v>1191.02</v>
      </c>
      <c r="L1491" s="2">
        <f t="shared" ca="1" si="191"/>
        <v>642.93999999999994</v>
      </c>
      <c r="M1491" s="2">
        <f t="shared" ca="1" si="186"/>
        <v>548.08000000000004</v>
      </c>
      <c r="N1491" s="2">
        <f t="shared" ca="1" si="187"/>
        <v>0.46017699115044253</v>
      </c>
    </row>
    <row r="1492" spans="1:14">
      <c r="A1492" t="s">
        <v>132</v>
      </c>
      <c r="B1492" t="s">
        <v>176</v>
      </c>
      <c r="C1492" t="s">
        <v>282</v>
      </c>
      <c r="D1492" t="s">
        <v>206</v>
      </c>
      <c r="E1492" t="s">
        <v>206</v>
      </c>
      <c r="F1492" s="1">
        <v>45261</v>
      </c>
      <c r="G1492" s="2">
        <f t="shared" ca="1" si="188"/>
        <v>3885</v>
      </c>
      <c r="H1492" s="2">
        <f t="shared" ca="1" si="189"/>
        <v>2913.75</v>
      </c>
      <c r="I1492" s="2">
        <f t="shared" ca="1" si="184"/>
        <v>971.25</v>
      </c>
      <c r="J1492" s="2">
        <f t="shared" ca="1" si="185"/>
        <v>0.25</v>
      </c>
      <c r="K1492" s="2">
        <f t="shared" ca="1" si="190"/>
        <v>3535.35</v>
      </c>
      <c r="L1492" s="2">
        <f t="shared" ca="1" si="191"/>
        <v>2952.6</v>
      </c>
      <c r="M1492" s="2">
        <f t="shared" ca="1" si="186"/>
        <v>582.75</v>
      </c>
      <c r="N1492" s="2">
        <f t="shared" ca="1" si="187"/>
        <v>0.16483516483516483</v>
      </c>
    </row>
    <row r="1493" spans="1:14">
      <c r="A1493" t="s">
        <v>133</v>
      </c>
      <c r="B1493" t="s">
        <v>179</v>
      </c>
      <c r="C1493" t="s">
        <v>283</v>
      </c>
      <c r="D1493" t="s">
        <v>208</v>
      </c>
      <c r="E1493" t="s">
        <v>208</v>
      </c>
      <c r="F1493" s="1">
        <v>45261</v>
      </c>
      <c r="G1493" s="2">
        <f t="shared" ca="1" si="188"/>
        <v>4577</v>
      </c>
      <c r="H1493" s="2">
        <f t="shared" ca="1" si="189"/>
        <v>4027.76</v>
      </c>
      <c r="I1493" s="2">
        <f t="shared" ca="1" si="184"/>
        <v>549.23999999999978</v>
      </c>
      <c r="J1493" s="2">
        <f t="shared" ca="1" si="185"/>
        <v>0.11999999999999995</v>
      </c>
      <c r="K1493" s="2">
        <f t="shared" ca="1" si="190"/>
        <v>3570.06</v>
      </c>
      <c r="L1493" s="2">
        <f t="shared" ca="1" si="191"/>
        <v>3661.6000000000004</v>
      </c>
      <c r="M1493" s="2">
        <f t="shared" ca="1" si="186"/>
        <v>-91.540000000000418</v>
      </c>
      <c r="N1493" s="2">
        <f t="shared" ca="1" si="187"/>
        <v>-2.5641025641025758E-2</v>
      </c>
    </row>
    <row r="1494" spans="1:14">
      <c r="A1494" t="s">
        <v>134</v>
      </c>
      <c r="B1494" t="s">
        <v>181</v>
      </c>
      <c r="C1494" t="s">
        <v>284</v>
      </c>
      <c r="D1494" t="s">
        <v>210</v>
      </c>
      <c r="E1494" t="s">
        <v>211</v>
      </c>
      <c r="F1494" s="1">
        <v>45261</v>
      </c>
      <c r="G1494" s="2">
        <f t="shared" ca="1" si="188"/>
        <v>8247</v>
      </c>
      <c r="H1494" s="2">
        <f t="shared" ca="1" si="189"/>
        <v>6267.72</v>
      </c>
      <c r="I1494" s="2">
        <f t="shared" ca="1" si="184"/>
        <v>1979.2799999999997</v>
      </c>
      <c r="J1494" s="2">
        <f t="shared" ca="1" si="185"/>
        <v>0.23999999999999996</v>
      </c>
      <c r="K1494" s="2">
        <f t="shared" ca="1" si="190"/>
        <v>8329.4699999999993</v>
      </c>
      <c r="L1494" s="2">
        <f t="shared" ca="1" si="191"/>
        <v>6020.3099999999995</v>
      </c>
      <c r="M1494" s="2">
        <f t="shared" ca="1" si="186"/>
        <v>2309.16</v>
      </c>
      <c r="N1494" s="2">
        <f t="shared" ca="1" si="187"/>
        <v>0.27722772277227725</v>
      </c>
    </row>
    <row r="1495" spans="1:14">
      <c r="A1495" t="s">
        <v>135</v>
      </c>
      <c r="B1495" t="s">
        <v>184</v>
      </c>
      <c r="C1495" t="s">
        <v>285</v>
      </c>
      <c r="D1495" t="s">
        <v>210</v>
      </c>
      <c r="E1495" t="s">
        <v>213</v>
      </c>
      <c r="F1495" s="1">
        <v>45261</v>
      </c>
      <c r="G1495" s="2">
        <f t="shared" ca="1" si="188"/>
        <v>5999</v>
      </c>
      <c r="H1495" s="2">
        <f t="shared" ca="1" si="189"/>
        <v>4739.21</v>
      </c>
      <c r="I1495" s="2">
        <f t="shared" ca="1" si="184"/>
        <v>1259.79</v>
      </c>
      <c r="J1495" s="2">
        <f t="shared" ca="1" si="185"/>
        <v>0.21</v>
      </c>
      <c r="K1495" s="2">
        <f t="shared" ca="1" si="190"/>
        <v>4379.2700000000004</v>
      </c>
      <c r="L1495" s="2">
        <f t="shared" ca="1" si="191"/>
        <v>3659.39</v>
      </c>
      <c r="M1495" s="2">
        <f t="shared" ca="1" si="186"/>
        <v>719.88000000000056</v>
      </c>
      <c r="N1495" s="2">
        <f t="shared" ca="1" si="187"/>
        <v>0.16438356164383572</v>
      </c>
    </row>
    <row r="1496" spans="1:14">
      <c r="A1496" t="s">
        <v>136</v>
      </c>
      <c r="B1496" t="s">
        <v>187</v>
      </c>
      <c r="C1496" t="s">
        <v>286</v>
      </c>
      <c r="D1496" t="s">
        <v>171</v>
      </c>
      <c r="E1496" t="s">
        <v>171</v>
      </c>
      <c r="F1496" s="1">
        <v>45261</v>
      </c>
      <c r="G1496" s="2">
        <f t="shared" ca="1" si="188"/>
        <v>9464</v>
      </c>
      <c r="H1496" s="2">
        <f t="shared" ca="1" si="189"/>
        <v>7381.92</v>
      </c>
      <c r="I1496" s="2">
        <f t="shared" ca="1" si="184"/>
        <v>2082.08</v>
      </c>
      <c r="J1496" s="2">
        <f t="shared" ca="1" si="185"/>
        <v>0.22</v>
      </c>
      <c r="K1496" s="2">
        <f t="shared" ca="1" si="190"/>
        <v>6814.08</v>
      </c>
      <c r="L1496" s="2">
        <f t="shared" ca="1" si="191"/>
        <v>6908.72</v>
      </c>
      <c r="M1496" s="2">
        <f t="shared" ca="1" si="186"/>
        <v>-94.640000000000327</v>
      </c>
      <c r="N1496" s="2">
        <f t="shared" ca="1" si="187"/>
        <v>-1.3888888888888937E-2</v>
      </c>
    </row>
    <row r="1497" spans="1:14">
      <c r="A1497" t="s">
        <v>137</v>
      </c>
      <c r="B1497" t="s">
        <v>169</v>
      </c>
      <c r="C1497" t="s">
        <v>287</v>
      </c>
      <c r="D1497" t="s">
        <v>174</v>
      </c>
      <c r="E1497" t="s">
        <v>175</v>
      </c>
      <c r="F1497" s="1">
        <v>45261</v>
      </c>
      <c r="G1497" s="2">
        <f t="shared" ca="1" si="188"/>
        <v>4158</v>
      </c>
      <c r="H1497" s="2">
        <f t="shared" ca="1" si="189"/>
        <v>3201.66</v>
      </c>
      <c r="I1497" s="2">
        <f t="shared" ca="1" si="184"/>
        <v>956.34000000000015</v>
      </c>
      <c r="J1497" s="2">
        <f t="shared" ca="1" si="185"/>
        <v>0.23000000000000004</v>
      </c>
      <c r="K1497" s="2">
        <f t="shared" ca="1" si="190"/>
        <v>3534.3</v>
      </c>
      <c r="L1497" s="2">
        <f t="shared" ca="1" si="191"/>
        <v>2744.28</v>
      </c>
      <c r="M1497" s="2">
        <f t="shared" ca="1" si="186"/>
        <v>790.02</v>
      </c>
      <c r="N1497" s="2">
        <f t="shared" ca="1" si="187"/>
        <v>0.22352941176470587</v>
      </c>
    </row>
    <row r="1498" spans="1:14">
      <c r="A1498" t="s">
        <v>138</v>
      </c>
      <c r="B1498" t="s">
        <v>172</v>
      </c>
      <c r="C1498" t="s">
        <v>288</v>
      </c>
      <c r="D1498" t="s">
        <v>174</v>
      </c>
      <c r="E1498" t="s">
        <v>178</v>
      </c>
      <c r="F1498" s="1">
        <v>45261</v>
      </c>
      <c r="G1498" s="2">
        <f t="shared" ca="1" si="188"/>
        <v>7857</v>
      </c>
      <c r="H1498" s="2">
        <f t="shared" ca="1" si="189"/>
        <v>6678.45</v>
      </c>
      <c r="I1498" s="2">
        <f t="shared" ca="1" si="184"/>
        <v>1178.5500000000002</v>
      </c>
      <c r="J1498" s="2">
        <f t="shared" ca="1" si="185"/>
        <v>0.15000000000000002</v>
      </c>
      <c r="K1498" s="2">
        <f t="shared" ca="1" si="190"/>
        <v>5499.9</v>
      </c>
      <c r="L1498" s="2">
        <f t="shared" ca="1" si="191"/>
        <v>5342.76</v>
      </c>
      <c r="M1498" s="2">
        <f t="shared" ca="1" si="186"/>
        <v>157.13999999999942</v>
      </c>
      <c r="N1498" s="2">
        <f t="shared" ca="1" si="187"/>
        <v>2.8571428571428466E-2</v>
      </c>
    </row>
    <row r="1499" spans="1:14">
      <c r="A1499" t="s">
        <v>139</v>
      </c>
      <c r="B1499" t="s">
        <v>176</v>
      </c>
      <c r="C1499" t="s">
        <v>289</v>
      </c>
      <c r="D1499" t="s">
        <v>174</v>
      </c>
      <c r="E1499" t="s">
        <v>180</v>
      </c>
      <c r="F1499" s="1">
        <v>45261</v>
      </c>
      <c r="G1499" s="2">
        <f t="shared" ca="1" si="188"/>
        <v>306</v>
      </c>
      <c r="H1499" s="2">
        <f t="shared" ca="1" si="189"/>
        <v>198.9</v>
      </c>
      <c r="I1499" s="2">
        <f t="shared" ca="1" si="184"/>
        <v>107.1</v>
      </c>
      <c r="J1499" s="2">
        <f t="shared" ca="1" si="185"/>
        <v>0.35</v>
      </c>
      <c r="K1499" s="2">
        <f t="shared" ca="1" si="190"/>
        <v>211.14</v>
      </c>
      <c r="L1499" s="2">
        <f t="shared" ca="1" si="191"/>
        <v>232.56</v>
      </c>
      <c r="M1499" s="2">
        <f t="shared" ca="1" si="186"/>
        <v>-21.420000000000016</v>
      </c>
      <c r="N1499" s="2">
        <f t="shared" ca="1" si="187"/>
        <v>-0.10144927536231892</v>
      </c>
    </row>
    <row r="1500" spans="1:14">
      <c r="A1500" t="s">
        <v>140</v>
      </c>
      <c r="B1500" t="s">
        <v>179</v>
      </c>
      <c r="C1500" t="s">
        <v>290</v>
      </c>
      <c r="D1500" t="s">
        <v>174</v>
      </c>
      <c r="E1500" t="s">
        <v>183</v>
      </c>
      <c r="F1500" s="1">
        <v>45261</v>
      </c>
      <c r="G1500" s="2">
        <f t="shared" ca="1" si="188"/>
        <v>464</v>
      </c>
      <c r="H1500" s="2">
        <f t="shared" ca="1" si="189"/>
        <v>361.92</v>
      </c>
      <c r="I1500" s="2">
        <f t="shared" ca="1" si="184"/>
        <v>102.07999999999998</v>
      </c>
      <c r="J1500" s="2">
        <f t="shared" ca="1" si="185"/>
        <v>0.21999999999999997</v>
      </c>
      <c r="K1500" s="2">
        <f t="shared" ca="1" si="190"/>
        <v>491.84</v>
      </c>
      <c r="L1500" s="2">
        <f t="shared" ca="1" si="191"/>
        <v>361.92</v>
      </c>
      <c r="M1500" s="2">
        <f t="shared" ca="1" si="186"/>
        <v>129.91999999999996</v>
      </c>
      <c r="N1500" s="2">
        <f t="shared" ca="1" si="187"/>
        <v>0.26415094339622636</v>
      </c>
    </row>
    <row r="1501" spans="1:14">
      <c r="A1501" t="s">
        <v>141</v>
      </c>
      <c r="B1501" t="s">
        <v>181</v>
      </c>
      <c r="C1501" t="s">
        <v>323</v>
      </c>
      <c r="D1501" t="s">
        <v>174</v>
      </c>
      <c r="E1501" t="s">
        <v>186</v>
      </c>
      <c r="F1501" s="1">
        <v>45261</v>
      </c>
      <c r="G1501" s="2">
        <f t="shared" ca="1" si="188"/>
        <v>126</v>
      </c>
      <c r="H1501" s="2">
        <f t="shared" ca="1" si="189"/>
        <v>91.98</v>
      </c>
      <c r="I1501" s="2">
        <f t="shared" ca="1" si="184"/>
        <v>34.019999999999996</v>
      </c>
      <c r="J1501" s="2">
        <f t="shared" ca="1" si="185"/>
        <v>0.26999999999999996</v>
      </c>
      <c r="K1501" s="2">
        <f t="shared" ca="1" si="190"/>
        <v>86.94</v>
      </c>
      <c r="L1501" s="2">
        <f t="shared" ca="1" si="191"/>
        <v>88.199999999999989</v>
      </c>
      <c r="M1501" s="2">
        <f t="shared" ca="1" si="186"/>
        <v>-1.2599999999999909</v>
      </c>
      <c r="N1501" s="2">
        <f t="shared" ca="1" si="187"/>
        <v>-1.4492753623188302E-2</v>
      </c>
    </row>
    <row r="1502" spans="1:14">
      <c r="A1502" t="s">
        <v>142</v>
      </c>
      <c r="B1502" t="s">
        <v>184</v>
      </c>
      <c r="C1502" t="s">
        <v>292</v>
      </c>
      <c r="D1502" t="s">
        <v>189</v>
      </c>
      <c r="E1502" t="s">
        <v>189</v>
      </c>
      <c r="F1502" s="1">
        <v>45261</v>
      </c>
      <c r="G1502" s="2">
        <f t="shared" ca="1" si="188"/>
        <v>2374</v>
      </c>
      <c r="H1502" s="2">
        <f t="shared" ca="1" si="189"/>
        <v>1756.76</v>
      </c>
      <c r="I1502" s="2">
        <f t="shared" ca="1" si="184"/>
        <v>617.24</v>
      </c>
      <c r="J1502" s="2">
        <f t="shared" ca="1" si="185"/>
        <v>0.26</v>
      </c>
      <c r="K1502" s="2">
        <f t="shared" ca="1" si="190"/>
        <v>2279.04</v>
      </c>
      <c r="L1502" s="2">
        <f t="shared" ca="1" si="191"/>
        <v>1543.1000000000001</v>
      </c>
      <c r="M1502" s="2">
        <f t="shared" ca="1" si="186"/>
        <v>735.93999999999983</v>
      </c>
      <c r="N1502" s="2">
        <f t="shared" ca="1" si="187"/>
        <v>0.32291666666666657</v>
      </c>
    </row>
    <row r="1503" spans="1:14">
      <c r="A1503" t="s">
        <v>143</v>
      </c>
      <c r="B1503" t="s">
        <v>187</v>
      </c>
      <c r="C1503" t="s">
        <v>293</v>
      </c>
      <c r="D1503" t="s">
        <v>191</v>
      </c>
      <c r="E1503" t="s">
        <v>192</v>
      </c>
      <c r="F1503" s="1">
        <v>45261</v>
      </c>
      <c r="G1503" s="2">
        <f t="shared" ca="1" si="188"/>
        <v>1377</v>
      </c>
      <c r="H1503" s="2">
        <f t="shared" ca="1" si="189"/>
        <v>1170.45</v>
      </c>
      <c r="I1503" s="2">
        <f t="shared" ca="1" si="184"/>
        <v>206.54999999999995</v>
      </c>
      <c r="J1503" s="2">
        <f t="shared" ca="1" si="185"/>
        <v>0.14999999999999997</v>
      </c>
      <c r="K1503" s="2">
        <f t="shared" ca="1" si="190"/>
        <v>1459.62</v>
      </c>
      <c r="L1503" s="2">
        <f t="shared" ca="1" si="191"/>
        <v>1074.06</v>
      </c>
      <c r="M1503" s="2">
        <f t="shared" ca="1" si="186"/>
        <v>385.55999999999995</v>
      </c>
      <c r="N1503" s="2">
        <f t="shared" ca="1" si="187"/>
        <v>0.26415094339622641</v>
      </c>
    </row>
    <row r="1504" spans="1:14">
      <c r="A1504" t="s">
        <v>144</v>
      </c>
      <c r="B1504" t="s">
        <v>169</v>
      </c>
      <c r="C1504" t="s">
        <v>294</v>
      </c>
      <c r="D1504" t="s">
        <v>191</v>
      </c>
      <c r="E1504" t="s">
        <v>194</v>
      </c>
      <c r="F1504" s="1">
        <v>45261</v>
      </c>
      <c r="G1504" s="2">
        <f t="shared" ca="1" si="188"/>
        <v>9276</v>
      </c>
      <c r="H1504" s="2">
        <f t="shared" ca="1" si="189"/>
        <v>7606.32</v>
      </c>
      <c r="I1504" s="2">
        <f t="shared" ca="1" si="184"/>
        <v>1669.6800000000003</v>
      </c>
      <c r="J1504" s="2">
        <f t="shared" ca="1" si="185"/>
        <v>0.18000000000000002</v>
      </c>
      <c r="K1504" s="2">
        <f t="shared" ca="1" si="190"/>
        <v>9461.52</v>
      </c>
      <c r="L1504" s="2">
        <f t="shared" ca="1" si="191"/>
        <v>6864.24</v>
      </c>
      <c r="M1504" s="2">
        <f t="shared" ca="1" si="186"/>
        <v>2597.2800000000007</v>
      </c>
      <c r="N1504" s="2">
        <f t="shared" ca="1" si="187"/>
        <v>0.27450980392156871</v>
      </c>
    </row>
    <row r="1505" spans="1:14">
      <c r="A1505" t="s">
        <v>145</v>
      </c>
      <c r="B1505" t="s">
        <v>172</v>
      </c>
      <c r="C1505" t="s">
        <v>295</v>
      </c>
      <c r="D1505" t="s">
        <v>191</v>
      </c>
      <c r="E1505" t="s">
        <v>196</v>
      </c>
      <c r="F1505" s="1">
        <v>45261</v>
      </c>
      <c r="G1505" s="2">
        <f t="shared" ca="1" si="188"/>
        <v>4472</v>
      </c>
      <c r="H1505" s="2">
        <f t="shared" ca="1" si="189"/>
        <v>3264.56</v>
      </c>
      <c r="I1505" s="2">
        <f t="shared" ca="1" si="184"/>
        <v>1207.44</v>
      </c>
      <c r="J1505" s="2">
        <f t="shared" ca="1" si="185"/>
        <v>0.27</v>
      </c>
      <c r="K1505" s="2">
        <f t="shared" ca="1" si="190"/>
        <v>3667.04</v>
      </c>
      <c r="L1505" s="2">
        <f t="shared" ca="1" si="191"/>
        <v>3040.96</v>
      </c>
      <c r="M1505" s="2">
        <f t="shared" ca="1" si="186"/>
        <v>626.07999999999993</v>
      </c>
      <c r="N1505" s="2">
        <f t="shared" ca="1" si="187"/>
        <v>0.17073170731707316</v>
      </c>
    </row>
    <row r="1506" spans="1:14">
      <c r="A1506" t="s">
        <v>146</v>
      </c>
      <c r="B1506" t="s">
        <v>176</v>
      </c>
      <c r="C1506" t="s">
        <v>296</v>
      </c>
      <c r="D1506" t="s">
        <v>191</v>
      </c>
      <c r="E1506" t="s">
        <v>198</v>
      </c>
      <c r="F1506" s="1">
        <v>45261</v>
      </c>
      <c r="G1506" s="2">
        <f t="shared" ca="1" si="188"/>
        <v>2108</v>
      </c>
      <c r="H1506" s="2">
        <f t="shared" ca="1" si="189"/>
        <v>1707.48</v>
      </c>
      <c r="I1506" s="2">
        <f t="shared" ca="1" si="184"/>
        <v>400.52</v>
      </c>
      <c r="J1506" s="2">
        <f t="shared" ca="1" si="185"/>
        <v>0.19</v>
      </c>
      <c r="K1506" s="2">
        <f t="shared" ca="1" si="190"/>
        <v>1475.6</v>
      </c>
      <c r="L1506" s="2">
        <f t="shared" ca="1" si="191"/>
        <v>1433.44</v>
      </c>
      <c r="M1506" s="2">
        <f t="shared" ca="1" si="186"/>
        <v>42.159999999999854</v>
      </c>
      <c r="N1506" s="2">
        <f t="shared" ca="1" si="187"/>
        <v>2.8571428571428473E-2</v>
      </c>
    </row>
    <row r="1507" spans="1:14">
      <c r="A1507" t="s">
        <v>147</v>
      </c>
      <c r="B1507" t="s">
        <v>179</v>
      </c>
      <c r="C1507" t="s">
        <v>297</v>
      </c>
      <c r="D1507" t="s">
        <v>191</v>
      </c>
      <c r="E1507" t="s">
        <v>200</v>
      </c>
      <c r="F1507" s="1">
        <v>45261</v>
      </c>
      <c r="G1507" s="2">
        <f t="shared" ca="1" si="188"/>
        <v>5204</v>
      </c>
      <c r="H1507" s="2">
        <f t="shared" ca="1" si="189"/>
        <v>4215.2400000000007</v>
      </c>
      <c r="I1507" s="2">
        <f t="shared" ca="1" si="184"/>
        <v>988.75999999999931</v>
      </c>
      <c r="J1507" s="2">
        <f t="shared" ca="1" si="185"/>
        <v>0.18999999999999986</v>
      </c>
      <c r="K1507" s="2">
        <f t="shared" ca="1" si="190"/>
        <v>5047.88</v>
      </c>
      <c r="L1507" s="2">
        <f t="shared" ca="1" si="191"/>
        <v>3903</v>
      </c>
      <c r="M1507" s="2">
        <f t="shared" ca="1" si="186"/>
        <v>1144.8800000000001</v>
      </c>
      <c r="N1507" s="2">
        <f t="shared" ca="1" si="187"/>
        <v>0.22680412371134023</v>
      </c>
    </row>
    <row r="1508" spans="1:14">
      <c r="A1508" t="s">
        <v>148</v>
      </c>
      <c r="B1508" t="s">
        <v>181</v>
      </c>
      <c r="C1508" t="s">
        <v>298</v>
      </c>
      <c r="D1508" t="s">
        <v>191</v>
      </c>
      <c r="E1508" t="s">
        <v>202</v>
      </c>
      <c r="F1508" s="1">
        <v>45261</v>
      </c>
      <c r="G1508" s="2">
        <f t="shared" ca="1" si="188"/>
        <v>7363</v>
      </c>
      <c r="H1508" s="2">
        <f t="shared" ca="1" si="189"/>
        <v>4785.95</v>
      </c>
      <c r="I1508" s="2">
        <f t="shared" ca="1" si="184"/>
        <v>2577.0500000000002</v>
      </c>
      <c r="J1508" s="2">
        <f t="shared" ca="1" si="185"/>
        <v>0.35000000000000003</v>
      </c>
      <c r="K1508" s="2">
        <f t="shared" ca="1" si="190"/>
        <v>7583.89</v>
      </c>
      <c r="L1508" s="2">
        <f t="shared" ca="1" si="191"/>
        <v>5669.51</v>
      </c>
      <c r="M1508" s="2">
        <f t="shared" ca="1" si="186"/>
        <v>1914.38</v>
      </c>
      <c r="N1508" s="2">
        <f t="shared" ca="1" si="187"/>
        <v>0.25242718446601942</v>
      </c>
    </row>
    <row r="1509" spans="1:14">
      <c r="A1509" t="s">
        <v>149</v>
      </c>
      <c r="B1509" t="s">
        <v>184</v>
      </c>
      <c r="C1509" t="s">
        <v>299</v>
      </c>
      <c r="D1509" t="s">
        <v>204</v>
      </c>
      <c r="E1509" t="s">
        <v>204</v>
      </c>
      <c r="F1509" s="1">
        <v>45261</v>
      </c>
      <c r="G1509" s="2">
        <f t="shared" ca="1" si="188"/>
        <v>8219</v>
      </c>
      <c r="H1509" s="2">
        <f t="shared" ca="1" si="189"/>
        <v>7068.34</v>
      </c>
      <c r="I1509" s="2">
        <f t="shared" ca="1" si="184"/>
        <v>1150.6599999999999</v>
      </c>
      <c r="J1509" s="2">
        <f t="shared" ca="1" si="185"/>
        <v>0.13999999999999999</v>
      </c>
      <c r="K1509" s="2">
        <f t="shared" ca="1" si="190"/>
        <v>7561.48</v>
      </c>
      <c r="L1509" s="2">
        <f t="shared" ca="1" si="191"/>
        <v>5753.2999999999993</v>
      </c>
      <c r="M1509" s="2">
        <f t="shared" ca="1" si="186"/>
        <v>1808.1800000000003</v>
      </c>
      <c r="N1509" s="2">
        <f t="shared" ca="1" si="187"/>
        <v>0.23913043478260876</v>
      </c>
    </row>
    <row r="1510" spans="1:14">
      <c r="A1510" t="s">
        <v>150</v>
      </c>
      <c r="B1510" t="s">
        <v>187</v>
      </c>
      <c r="C1510" t="s">
        <v>300</v>
      </c>
      <c r="D1510" t="s">
        <v>206</v>
      </c>
      <c r="E1510" t="s">
        <v>206</v>
      </c>
      <c r="F1510" s="1">
        <v>45261</v>
      </c>
      <c r="G1510" s="2">
        <f t="shared" ca="1" si="188"/>
        <v>6418</v>
      </c>
      <c r="H1510" s="2">
        <f t="shared" ca="1" si="189"/>
        <v>4492.5999999999995</v>
      </c>
      <c r="I1510" s="2">
        <f t="shared" ca="1" si="184"/>
        <v>1925.4000000000005</v>
      </c>
      <c r="J1510" s="2">
        <f t="shared" ca="1" si="185"/>
        <v>0.3000000000000001</v>
      </c>
      <c r="K1510" s="2">
        <f t="shared" ca="1" si="190"/>
        <v>6289.64</v>
      </c>
      <c r="L1510" s="2">
        <f t="shared" ca="1" si="191"/>
        <v>4749.32</v>
      </c>
      <c r="M1510" s="2">
        <f t="shared" ca="1" si="186"/>
        <v>1540.3200000000006</v>
      </c>
      <c r="N1510" s="2">
        <f t="shared" ca="1" si="187"/>
        <v>0.24489795918367355</v>
      </c>
    </row>
    <row r="1511" spans="1:14">
      <c r="A1511" t="s">
        <v>151</v>
      </c>
      <c r="B1511" t="s">
        <v>169</v>
      </c>
      <c r="C1511" t="s">
        <v>301</v>
      </c>
      <c r="D1511" t="s">
        <v>208</v>
      </c>
      <c r="E1511" t="s">
        <v>208</v>
      </c>
      <c r="F1511" s="1">
        <v>45261</v>
      </c>
      <c r="G1511" s="2">
        <f t="shared" ca="1" si="188"/>
        <v>217</v>
      </c>
      <c r="H1511" s="2">
        <f t="shared" ca="1" si="189"/>
        <v>186.62</v>
      </c>
      <c r="I1511" s="2">
        <f t="shared" ca="1" si="184"/>
        <v>30.379999999999995</v>
      </c>
      <c r="J1511" s="2">
        <f t="shared" ca="1" si="185"/>
        <v>0.13999999999999999</v>
      </c>
      <c r="K1511" s="2">
        <f t="shared" ca="1" si="190"/>
        <v>247.38</v>
      </c>
      <c r="L1511" s="2">
        <f t="shared" ca="1" si="191"/>
        <v>151.89999999999998</v>
      </c>
      <c r="M1511" s="2">
        <f t="shared" ca="1" si="186"/>
        <v>95.480000000000018</v>
      </c>
      <c r="N1511" s="2">
        <f t="shared" ca="1" si="187"/>
        <v>0.38596491228070184</v>
      </c>
    </row>
    <row r="1512" spans="1:14">
      <c r="A1512" t="s">
        <v>152</v>
      </c>
      <c r="B1512" t="s">
        <v>172</v>
      </c>
      <c r="C1512" t="s">
        <v>302</v>
      </c>
      <c r="D1512" t="s">
        <v>210</v>
      </c>
      <c r="E1512" t="s">
        <v>211</v>
      </c>
      <c r="F1512" s="1">
        <v>45261</v>
      </c>
      <c r="G1512" s="2">
        <f t="shared" ca="1" si="188"/>
        <v>9694</v>
      </c>
      <c r="H1512" s="2">
        <f t="shared" ca="1" si="189"/>
        <v>6688.86</v>
      </c>
      <c r="I1512" s="2">
        <f t="shared" ca="1" si="184"/>
        <v>3005.1400000000003</v>
      </c>
      <c r="J1512" s="2">
        <f t="shared" ca="1" si="185"/>
        <v>0.31000000000000005</v>
      </c>
      <c r="K1512" s="2">
        <f t="shared" ca="1" si="190"/>
        <v>7561.32</v>
      </c>
      <c r="L1512" s="2">
        <f t="shared" ca="1" si="191"/>
        <v>7561.3200000000006</v>
      </c>
      <c r="M1512" s="2">
        <f t="shared" ca="1" si="186"/>
        <v>0</v>
      </c>
      <c r="N1512" s="2">
        <f t="shared" ca="1" si="187"/>
        <v>0</v>
      </c>
    </row>
    <row r="1513" spans="1:14">
      <c r="A1513" t="s">
        <v>153</v>
      </c>
      <c r="B1513" t="s">
        <v>176</v>
      </c>
      <c r="C1513" t="s">
        <v>303</v>
      </c>
      <c r="D1513" t="s">
        <v>210</v>
      </c>
      <c r="E1513" t="s">
        <v>213</v>
      </c>
      <c r="F1513" s="1">
        <v>45261</v>
      </c>
      <c r="G1513" s="2">
        <f t="shared" ca="1" si="188"/>
        <v>7018</v>
      </c>
      <c r="H1513" s="2">
        <f t="shared" ca="1" si="189"/>
        <v>5824.94</v>
      </c>
      <c r="I1513" s="2">
        <f t="shared" ca="1" si="184"/>
        <v>1193.0600000000004</v>
      </c>
      <c r="J1513" s="2">
        <f t="shared" ca="1" si="185"/>
        <v>0.17000000000000007</v>
      </c>
      <c r="K1513" s="2">
        <f t="shared" ca="1" si="190"/>
        <v>5544.22</v>
      </c>
      <c r="L1513" s="2">
        <f t="shared" ca="1" si="191"/>
        <v>5333.68</v>
      </c>
      <c r="M1513" s="2">
        <f t="shared" ca="1" si="186"/>
        <v>210.53999999999996</v>
      </c>
      <c r="N1513" s="2">
        <f t="shared" ca="1" si="187"/>
        <v>3.7974683544303792E-2</v>
      </c>
    </row>
    <row r="1514" spans="1:14">
      <c r="A1514" t="s">
        <v>154</v>
      </c>
      <c r="B1514" t="s">
        <v>179</v>
      </c>
      <c r="C1514" t="s">
        <v>304</v>
      </c>
      <c r="D1514" t="s">
        <v>171</v>
      </c>
      <c r="E1514" t="s">
        <v>171</v>
      </c>
      <c r="F1514" s="1">
        <v>45261</v>
      </c>
      <c r="G1514" s="2">
        <f t="shared" ca="1" si="188"/>
        <v>6486</v>
      </c>
      <c r="H1514" s="2">
        <f t="shared" ca="1" si="189"/>
        <v>4540.2</v>
      </c>
      <c r="I1514" s="2">
        <f t="shared" ca="1" si="184"/>
        <v>1945.8000000000002</v>
      </c>
      <c r="J1514" s="2">
        <f t="shared" ca="1" si="185"/>
        <v>0.30000000000000004</v>
      </c>
      <c r="K1514" s="2">
        <f t="shared" ca="1" si="190"/>
        <v>6031.98</v>
      </c>
      <c r="L1514" s="2">
        <f t="shared" ca="1" si="191"/>
        <v>4086.18</v>
      </c>
      <c r="M1514" s="2">
        <f t="shared" ca="1" si="186"/>
        <v>1945.7999999999997</v>
      </c>
      <c r="N1514" s="2">
        <f t="shared" ca="1" si="187"/>
        <v>0.32258064516129031</v>
      </c>
    </row>
    <row r="1515" spans="1:14">
      <c r="A1515" t="s">
        <v>155</v>
      </c>
      <c r="B1515" t="s">
        <v>181</v>
      </c>
      <c r="C1515" t="s">
        <v>305</v>
      </c>
      <c r="D1515" t="s">
        <v>174</v>
      </c>
      <c r="E1515" t="s">
        <v>175</v>
      </c>
      <c r="F1515" s="1">
        <v>45261</v>
      </c>
      <c r="G1515" s="2">
        <f t="shared" ca="1" si="188"/>
        <v>2867</v>
      </c>
      <c r="H1515" s="2">
        <f t="shared" ca="1" si="189"/>
        <v>2522.96</v>
      </c>
      <c r="I1515" s="2">
        <f t="shared" ca="1" si="184"/>
        <v>344.03999999999996</v>
      </c>
      <c r="J1515" s="2">
        <f t="shared" ca="1" si="185"/>
        <v>0.11999999999999998</v>
      </c>
      <c r="K1515" s="2">
        <f t="shared" ca="1" si="190"/>
        <v>2178.92</v>
      </c>
      <c r="L1515" s="2">
        <f t="shared" ca="1" si="191"/>
        <v>2064.2399999999998</v>
      </c>
      <c r="M1515" s="2">
        <f t="shared" ca="1" si="186"/>
        <v>114.68000000000029</v>
      </c>
      <c r="N1515" s="2">
        <f t="shared" ca="1" si="187"/>
        <v>5.263157894736855E-2</v>
      </c>
    </row>
    <row r="1516" spans="1:14">
      <c r="A1516" t="s">
        <v>156</v>
      </c>
      <c r="B1516" t="s">
        <v>184</v>
      </c>
      <c r="C1516" t="s">
        <v>306</v>
      </c>
      <c r="D1516" t="s">
        <v>174</v>
      </c>
      <c r="E1516" t="s">
        <v>178</v>
      </c>
      <c r="F1516" s="1">
        <v>45261</v>
      </c>
      <c r="G1516" s="2">
        <f t="shared" ca="1" si="188"/>
        <v>7640</v>
      </c>
      <c r="H1516" s="2">
        <f t="shared" ca="1" si="189"/>
        <v>5195.2000000000007</v>
      </c>
      <c r="I1516" s="2">
        <f t="shared" ca="1" si="184"/>
        <v>2444.7999999999993</v>
      </c>
      <c r="J1516" s="2">
        <f t="shared" ca="1" si="185"/>
        <v>0.3199999999999999</v>
      </c>
      <c r="K1516" s="2">
        <f t="shared" ca="1" si="190"/>
        <v>5195.2</v>
      </c>
      <c r="L1516" s="2">
        <f t="shared" ca="1" si="191"/>
        <v>4660.3999999999996</v>
      </c>
      <c r="M1516" s="2">
        <f t="shared" ca="1" si="186"/>
        <v>534.80000000000018</v>
      </c>
      <c r="N1516" s="2">
        <f t="shared" ca="1" si="187"/>
        <v>0.10294117647058827</v>
      </c>
    </row>
    <row r="1517" spans="1:14">
      <c r="A1517" t="s">
        <v>157</v>
      </c>
      <c r="B1517" t="s">
        <v>187</v>
      </c>
      <c r="C1517" t="s">
        <v>307</v>
      </c>
      <c r="D1517" t="s">
        <v>174</v>
      </c>
      <c r="E1517" t="s">
        <v>180</v>
      </c>
      <c r="F1517" s="1">
        <v>45261</v>
      </c>
      <c r="G1517" s="2">
        <f t="shared" ca="1" si="188"/>
        <v>6883</v>
      </c>
      <c r="H1517" s="2">
        <f t="shared" ca="1" si="189"/>
        <v>5024.59</v>
      </c>
      <c r="I1517" s="2">
        <f t="shared" ref="I1517:I1580" ca="1" si="192">G1517-H1517</f>
        <v>1858.4099999999999</v>
      </c>
      <c r="J1517" s="2">
        <f t="shared" ref="J1517:J1580" ca="1" si="193">I1517/G1517</f>
        <v>0.26999999999999996</v>
      </c>
      <c r="K1517" s="2">
        <f t="shared" ca="1" si="190"/>
        <v>6814.17</v>
      </c>
      <c r="L1517" s="2">
        <f t="shared" ca="1" si="191"/>
        <v>5093.42</v>
      </c>
      <c r="M1517" s="2">
        <f t="shared" ref="M1517:M1580" ca="1" si="194">K1517-L1517</f>
        <v>1720.75</v>
      </c>
      <c r="N1517" s="2">
        <f t="shared" ref="N1517:N1580" ca="1" si="195">M1517/K1517</f>
        <v>0.25252525252525254</v>
      </c>
    </row>
    <row r="1518" spans="1:14">
      <c r="A1518" t="s">
        <v>158</v>
      </c>
      <c r="B1518" t="s">
        <v>169</v>
      </c>
      <c r="C1518" t="s">
        <v>308</v>
      </c>
      <c r="D1518" t="s">
        <v>174</v>
      </c>
      <c r="E1518" t="s">
        <v>183</v>
      </c>
      <c r="F1518" s="1">
        <v>45261</v>
      </c>
      <c r="G1518" s="2">
        <f t="shared" ca="1" si="188"/>
        <v>1622</v>
      </c>
      <c r="H1518" s="2">
        <f t="shared" ca="1" si="189"/>
        <v>1346.26</v>
      </c>
      <c r="I1518" s="2">
        <f t="shared" ca="1" si="192"/>
        <v>275.74</v>
      </c>
      <c r="J1518" s="2">
        <f t="shared" ca="1" si="193"/>
        <v>0.17</v>
      </c>
      <c r="K1518" s="2">
        <f t="shared" ca="1" si="190"/>
        <v>1784.2</v>
      </c>
      <c r="L1518" s="2">
        <f t="shared" ca="1" si="191"/>
        <v>1248.94</v>
      </c>
      <c r="M1518" s="2">
        <f t="shared" ca="1" si="194"/>
        <v>535.26</v>
      </c>
      <c r="N1518" s="2">
        <f t="shared" ca="1" si="195"/>
        <v>0.3</v>
      </c>
    </row>
    <row r="1519" spans="1:14">
      <c r="A1519" t="s">
        <v>159</v>
      </c>
      <c r="B1519" t="s">
        <v>172</v>
      </c>
      <c r="C1519" t="s">
        <v>309</v>
      </c>
      <c r="D1519" t="s">
        <v>174</v>
      </c>
      <c r="E1519" t="s">
        <v>186</v>
      </c>
      <c r="F1519" s="1">
        <v>45261</v>
      </c>
      <c r="G1519" s="2">
        <f t="shared" ca="1" si="188"/>
        <v>524</v>
      </c>
      <c r="H1519" s="2">
        <f t="shared" ca="1" si="189"/>
        <v>424.44000000000005</v>
      </c>
      <c r="I1519" s="2">
        <f t="shared" ca="1" si="192"/>
        <v>99.559999999999945</v>
      </c>
      <c r="J1519" s="2">
        <f t="shared" ca="1" si="193"/>
        <v>0.18999999999999989</v>
      </c>
      <c r="K1519" s="2">
        <f t="shared" ca="1" si="190"/>
        <v>445.4</v>
      </c>
      <c r="L1519" s="2">
        <f t="shared" ca="1" si="191"/>
        <v>377.28</v>
      </c>
      <c r="M1519" s="2">
        <f t="shared" ca="1" si="194"/>
        <v>68.12</v>
      </c>
      <c r="N1519" s="2">
        <f t="shared" ca="1" si="195"/>
        <v>0.15294117647058825</v>
      </c>
    </row>
    <row r="1520" spans="1:14">
      <c r="A1520" t="s">
        <v>160</v>
      </c>
      <c r="B1520" t="s">
        <v>176</v>
      </c>
      <c r="C1520" t="s">
        <v>310</v>
      </c>
      <c r="D1520" t="s">
        <v>189</v>
      </c>
      <c r="E1520" t="s">
        <v>189</v>
      </c>
      <c r="F1520" s="1">
        <v>45261</v>
      </c>
      <c r="G1520" s="2">
        <f t="shared" ca="1" si="188"/>
        <v>7857</v>
      </c>
      <c r="H1520" s="2">
        <f t="shared" ca="1" si="189"/>
        <v>6835.59</v>
      </c>
      <c r="I1520" s="2">
        <f t="shared" ca="1" si="192"/>
        <v>1021.4099999999999</v>
      </c>
      <c r="J1520" s="2">
        <f t="shared" ca="1" si="193"/>
        <v>0.12999999999999998</v>
      </c>
      <c r="K1520" s="2">
        <f t="shared" ca="1" si="190"/>
        <v>9114.1200000000008</v>
      </c>
      <c r="L1520" s="2">
        <f t="shared" ca="1" si="191"/>
        <v>5264.1900000000005</v>
      </c>
      <c r="M1520" s="2">
        <f t="shared" ca="1" si="194"/>
        <v>3849.9300000000003</v>
      </c>
      <c r="N1520" s="2">
        <f t="shared" ca="1" si="195"/>
        <v>0.42241379310344829</v>
      </c>
    </row>
    <row r="1521" spans="1:14">
      <c r="A1521" t="s">
        <v>161</v>
      </c>
      <c r="B1521" t="s">
        <v>179</v>
      </c>
      <c r="C1521" t="s">
        <v>311</v>
      </c>
      <c r="D1521" t="s">
        <v>191</v>
      </c>
      <c r="E1521" t="s">
        <v>192</v>
      </c>
      <c r="F1521" s="1">
        <v>45261</v>
      </c>
      <c r="G1521" s="2">
        <f t="shared" ca="1" si="188"/>
        <v>5173</v>
      </c>
      <c r="H1521" s="2">
        <f t="shared" ca="1" si="189"/>
        <v>3724.56</v>
      </c>
      <c r="I1521" s="2">
        <f t="shared" ca="1" si="192"/>
        <v>1448.44</v>
      </c>
      <c r="J1521" s="2">
        <f t="shared" ca="1" si="193"/>
        <v>0.28000000000000003</v>
      </c>
      <c r="K1521" s="2">
        <f t="shared" ca="1" si="190"/>
        <v>6207.6</v>
      </c>
      <c r="L1521" s="2">
        <f t="shared" ca="1" si="191"/>
        <v>3258.9900000000002</v>
      </c>
      <c r="M1521" s="2">
        <f t="shared" ca="1" si="194"/>
        <v>2948.61</v>
      </c>
      <c r="N1521" s="2">
        <f t="shared" ca="1" si="195"/>
        <v>0.47499999999999998</v>
      </c>
    </row>
    <row r="1522" spans="1:14">
      <c r="A1522" t="s">
        <v>162</v>
      </c>
      <c r="B1522" t="s">
        <v>181</v>
      </c>
      <c r="C1522" t="s">
        <v>312</v>
      </c>
      <c r="D1522" t="s">
        <v>191</v>
      </c>
      <c r="E1522" t="s">
        <v>194</v>
      </c>
      <c r="F1522" s="1">
        <v>45261</v>
      </c>
      <c r="G1522" s="2">
        <f t="shared" ca="1" si="188"/>
        <v>8502</v>
      </c>
      <c r="H1522" s="2">
        <f t="shared" ca="1" si="189"/>
        <v>5781.3600000000006</v>
      </c>
      <c r="I1522" s="2">
        <f t="shared" ca="1" si="192"/>
        <v>2720.6399999999994</v>
      </c>
      <c r="J1522" s="2">
        <f t="shared" ca="1" si="193"/>
        <v>0.31999999999999995</v>
      </c>
      <c r="K1522" s="2">
        <f t="shared" ca="1" si="190"/>
        <v>7311.72</v>
      </c>
      <c r="L1522" s="2">
        <f t="shared" ca="1" si="191"/>
        <v>5866.3799999999992</v>
      </c>
      <c r="M1522" s="2">
        <f t="shared" ca="1" si="194"/>
        <v>1445.3400000000011</v>
      </c>
      <c r="N1522" s="2">
        <f t="shared" ca="1" si="195"/>
        <v>0.19767441860465129</v>
      </c>
    </row>
    <row r="1523" spans="1:14">
      <c r="A1523" t="s">
        <v>15</v>
      </c>
      <c r="B1523" t="s">
        <v>169</v>
      </c>
      <c r="C1523" t="s">
        <v>170</v>
      </c>
      <c r="D1523" t="s">
        <v>171</v>
      </c>
      <c r="E1523" t="s">
        <v>171</v>
      </c>
      <c r="F1523" s="1">
        <v>45261</v>
      </c>
      <c r="G1523" s="2">
        <f t="shared" ca="1" si="188"/>
        <v>5472</v>
      </c>
      <c r="H1523" s="2">
        <f t="shared" ca="1" si="189"/>
        <v>4377.6000000000004</v>
      </c>
      <c r="I1523" s="2">
        <f t="shared" ca="1" si="192"/>
        <v>1094.3999999999996</v>
      </c>
      <c r="J1523" s="2">
        <f t="shared" ca="1" si="193"/>
        <v>0.19999999999999993</v>
      </c>
      <c r="K1523" s="2">
        <f t="shared" ca="1" si="190"/>
        <v>4268.16</v>
      </c>
      <c r="L1523" s="2">
        <f t="shared" ca="1" si="191"/>
        <v>3885.12</v>
      </c>
      <c r="M1523" s="2">
        <f t="shared" ca="1" si="194"/>
        <v>383.03999999999996</v>
      </c>
      <c r="N1523" s="2">
        <f t="shared" ca="1" si="195"/>
        <v>8.9743589743589744E-2</v>
      </c>
    </row>
    <row r="1524" spans="1:14">
      <c r="A1524" t="s">
        <v>21</v>
      </c>
      <c r="B1524" t="s">
        <v>172</v>
      </c>
      <c r="C1524" t="s">
        <v>173</v>
      </c>
      <c r="D1524" t="s">
        <v>174</v>
      </c>
      <c r="E1524" t="s">
        <v>175</v>
      </c>
      <c r="F1524" s="1">
        <v>45261</v>
      </c>
      <c r="G1524" s="2">
        <f t="shared" ca="1" si="188"/>
        <v>5950</v>
      </c>
      <c r="H1524" s="2">
        <f t="shared" ca="1" si="189"/>
        <v>4105.5</v>
      </c>
      <c r="I1524" s="2">
        <f t="shared" ca="1" si="192"/>
        <v>1844.5</v>
      </c>
      <c r="J1524" s="2">
        <f t="shared" ca="1" si="193"/>
        <v>0.31</v>
      </c>
      <c r="K1524" s="2">
        <f t="shared" ca="1" si="190"/>
        <v>4641</v>
      </c>
      <c r="L1524" s="2">
        <f t="shared" ca="1" si="191"/>
        <v>4403</v>
      </c>
      <c r="M1524" s="2">
        <f t="shared" ca="1" si="194"/>
        <v>238</v>
      </c>
      <c r="N1524" s="2">
        <f t="shared" ca="1" si="195"/>
        <v>5.128205128205128E-2</v>
      </c>
    </row>
    <row r="1525" spans="1:14">
      <c r="A1525" t="s">
        <v>27</v>
      </c>
      <c r="B1525" t="s">
        <v>176</v>
      </c>
      <c r="C1525" t="s">
        <v>177</v>
      </c>
      <c r="D1525" t="s">
        <v>174</v>
      </c>
      <c r="E1525" t="s">
        <v>178</v>
      </c>
      <c r="F1525" s="1">
        <v>45261</v>
      </c>
      <c r="G1525" s="2">
        <f t="shared" ca="1" si="188"/>
        <v>6648</v>
      </c>
      <c r="H1525" s="2">
        <f t="shared" ca="1" si="189"/>
        <v>4653.5999999999995</v>
      </c>
      <c r="I1525" s="2">
        <f t="shared" ca="1" si="192"/>
        <v>1994.4000000000005</v>
      </c>
      <c r="J1525" s="2">
        <f t="shared" ca="1" si="193"/>
        <v>0.3000000000000001</v>
      </c>
      <c r="K1525" s="2">
        <f t="shared" ca="1" si="190"/>
        <v>6116.16</v>
      </c>
      <c r="L1525" s="2">
        <f t="shared" ca="1" si="191"/>
        <v>4321.2</v>
      </c>
      <c r="M1525" s="2">
        <f t="shared" ca="1" si="194"/>
        <v>1794.96</v>
      </c>
      <c r="N1525" s="2">
        <f t="shared" ca="1" si="195"/>
        <v>0.29347826086956524</v>
      </c>
    </row>
    <row r="1526" spans="1:14">
      <c r="A1526" t="s">
        <v>31</v>
      </c>
      <c r="B1526" t="s">
        <v>179</v>
      </c>
      <c r="C1526" t="s">
        <v>177</v>
      </c>
      <c r="D1526" t="s">
        <v>174</v>
      </c>
      <c r="E1526" t="s">
        <v>180</v>
      </c>
      <c r="F1526" s="1">
        <v>45261</v>
      </c>
      <c r="G1526" s="2">
        <f t="shared" ca="1" si="188"/>
        <v>9082</v>
      </c>
      <c r="H1526" s="2">
        <f t="shared" ca="1" si="189"/>
        <v>8082.9800000000005</v>
      </c>
      <c r="I1526" s="2">
        <f t="shared" ca="1" si="192"/>
        <v>999.01999999999953</v>
      </c>
      <c r="J1526" s="2">
        <f t="shared" ca="1" si="193"/>
        <v>0.10999999999999995</v>
      </c>
      <c r="K1526" s="2">
        <f t="shared" ca="1" si="190"/>
        <v>7538.06</v>
      </c>
      <c r="L1526" s="2">
        <f t="shared" ca="1" si="191"/>
        <v>6629.86</v>
      </c>
      <c r="M1526" s="2">
        <f t="shared" ca="1" si="194"/>
        <v>908.20000000000073</v>
      </c>
      <c r="N1526" s="2">
        <f t="shared" ca="1" si="195"/>
        <v>0.12048192771084347</v>
      </c>
    </row>
    <row r="1527" spans="1:14">
      <c r="A1527" t="s">
        <v>34</v>
      </c>
      <c r="B1527" t="s">
        <v>181</v>
      </c>
      <c r="C1527" t="s">
        <v>182</v>
      </c>
      <c r="D1527" t="s">
        <v>174</v>
      </c>
      <c r="E1527" t="s">
        <v>183</v>
      </c>
      <c r="F1527" s="1">
        <v>45261</v>
      </c>
      <c r="G1527" s="2">
        <f t="shared" ca="1" si="188"/>
        <v>3840</v>
      </c>
      <c r="H1527" s="2">
        <f t="shared" ca="1" si="189"/>
        <v>3340.8</v>
      </c>
      <c r="I1527" s="2">
        <f t="shared" ca="1" si="192"/>
        <v>499.19999999999982</v>
      </c>
      <c r="J1527" s="2">
        <f t="shared" ca="1" si="193"/>
        <v>0.12999999999999995</v>
      </c>
      <c r="K1527" s="2">
        <f t="shared" ca="1" si="190"/>
        <v>3840</v>
      </c>
      <c r="L1527" s="2">
        <f t="shared" ca="1" si="191"/>
        <v>2880</v>
      </c>
      <c r="M1527" s="2">
        <f t="shared" ca="1" si="194"/>
        <v>960</v>
      </c>
      <c r="N1527" s="2">
        <f t="shared" ca="1" si="195"/>
        <v>0.25</v>
      </c>
    </row>
    <row r="1528" spans="1:14">
      <c r="A1528" t="s">
        <v>37</v>
      </c>
      <c r="B1528" t="s">
        <v>184</v>
      </c>
      <c r="C1528" t="s">
        <v>185</v>
      </c>
      <c r="D1528" t="s">
        <v>174</v>
      </c>
      <c r="E1528" t="s">
        <v>186</v>
      </c>
      <c r="F1528" s="1">
        <v>45261</v>
      </c>
      <c r="G1528" s="2">
        <f t="shared" ca="1" si="188"/>
        <v>5610</v>
      </c>
      <c r="H1528" s="2">
        <f t="shared" ca="1" si="189"/>
        <v>4207.5</v>
      </c>
      <c r="I1528" s="2">
        <f t="shared" ca="1" si="192"/>
        <v>1402.5</v>
      </c>
      <c r="J1528" s="2">
        <f t="shared" ca="1" si="193"/>
        <v>0.25</v>
      </c>
      <c r="K1528" s="2">
        <f t="shared" ca="1" si="190"/>
        <v>4656.3</v>
      </c>
      <c r="L1528" s="2">
        <f t="shared" ca="1" si="191"/>
        <v>3590.4</v>
      </c>
      <c r="M1528" s="2">
        <f t="shared" ca="1" si="194"/>
        <v>1065.9000000000001</v>
      </c>
      <c r="N1528" s="2">
        <f t="shared" ca="1" si="195"/>
        <v>0.22891566265060243</v>
      </c>
    </row>
    <row r="1529" spans="1:14">
      <c r="A1529" t="s">
        <v>39</v>
      </c>
      <c r="B1529" t="s">
        <v>187</v>
      </c>
      <c r="C1529" t="s">
        <v>188</v>
      </c>
      <c r="D1529" t="s">
        <v>189</v>
      </c>
      <c r="E1529" t="s">
        <v>189</v>
      </c>
      <c r="F1529" s="1">
        <v>45261</v>
      </c>
      <c r="G1529" s="2">
        <f t="shared" ca="1" si="188"/>
        <v>6208</v>
      </c>
      <c r="H1529" s="2">
        <f t="shared" ca="1" si="189"/>
        <v>5525.12</v>
      </c>
      <c r="I1529" s="2">
        <f t="shared" ca="1" si="192"/>
        <v>682.88000000000011</v>
      </c>
      <c r="J1529" s="2">
        <f t="shared" ca="1" si="193"/>
        <v>0.11000000000000001</v>
      </c>
      <c r="K1529" s="2">
        <f t="shared" ca="1" si="190"/>
        <v>6518.4</v>
      </c>
      <c r="L1529" s="2">
        <f t="shared" ca="1" si="191"/>
        <v>4718.08</v>
      </c>
      <c r="M1529" s="2">
        <f t="shared" ca="1" si="194"/>
        <v>1800.3199999999997</v>
      </c>
      <c r="N1529" s="2">
        <f t="shared" ca="1" si="195"/>
        <v>0.27619047619047615</v>
      </c>
    </row>
    <row r="1530" spans="1:14">
      <c r="A1530" t="s">
        <v>42</v>
      </c>
      <c r="B1530" t="s">
        <v>169</v>
      </c>
      <c r="C1530" t="s">
        <v>190</v>
      </c>
      <c r="D1530" t="s">
        <v>191</v>
      </c>
      <c r="E1530" t="s">
        <v>192</v>
      </c>
      <c r="F1530" s="1">
        <v>45261</v>
      </c>
      <c r="G1530" s="2">
        <f t="shared" ca="1" si="188"/>
        <v>554</v>
      </c>
      <c r="H1530" s="2">
        <f t="shared" ca="1" si="189"/>
        <v>376.72</v>
      </c>
      <c r="I1530" s="2">
        <f t="shared" ca="1" si="192"/>
        <v>177.27999999999997</v>
      </c>
      <c r="J1530" s="2">
        <f t="shared" ca="1" si="193"/>
        <v>0.31999999999999995</v>
      </c>
      <c r="K1530" s="2">
        <f t="shared" ca="1" si="190"/>
        <v>609.4</v>
      </c>
      <c r="L1530" s="2">
        <f t="shared" ca="1" si="191"/>
        <v>371.18</v>
      </c>
      <c r="M1530" s="2">
        <f t="shared" ca="1" si="194"/>
        <v>238.21999999999997</v>
      </c>
      <c r="N1530" s="2">
        <f t="shared" ca="1" si="195"/>
        <v>0.39090909090909087</v>
      </c>
    </row>
    <row r="1531" spans="1:14">
      <c r="A1531" t="s">
        <v>45</v>
      </c>
      <c r="B1531" t="s">
        <v>172</v>
      </c>
      <c r="C1531" t="s">
        <v>193</v>
      </c>
      <c r="D1531" t="s">
        <v>191</v>
      </c>
      <c r="E1531" t="s">
        <v>194</v>
      </c>
      <c r="F1531" s="1">
        <v>45261</v>
      </c>
      <c r="G1531" s="2">
        <f t="shared" ca="1" si="188"/>
        <v>5852</v>
      </c>
      <c r="H1531" s="2">
        <f t="shared" ca="1" si="189"/>
        <v>4037.8799999999997</v>
      </c>
      <c r="I1531" s="2">
        <f t="shared" ca="1" si="192"/>
        <v>1814.1200000000003</v>
      </c>
      <c r="J1531" s="2">
        <f t="shared" ca="1" si="193"/>
        <v>0.31000000000000005</v>
      </c>
      <c r="K1531" s="2">
        <f t="shared" ca="1" si="190"/>
        <v>4564.5600000000004</v>
      </c>
      <c r="L1531" s="2">
        <f t="shared" ca="1" si="191"/>
        <v>3511.2</v>
      </c>
      <c r="M1531" s="2">
        <f t="shared" ca="1" si="194"/>
        <v>1053.3600000000006</v>
      </c>
      <c r="N1531" s="2">
        <f t="shared" ca="1" si="195"/>
        <v>0.23076923076923087</v>
      </c>
    </row>
    <row r="1532" spans="1:14">
      <c r="A1532" t="s">
        <v>47</v>
      </c>
      <c r="B1532" t="s">
        <v>176</v>
      </c>
      <c r="C1532" t="s">
        <v>195</v>
      </c>
      <c r="D1532" t="s">
        <v>191</v>
      </c>
      <c r="E1532" t="s">
        <v>196</v>
      </c>
      <c r="F1532" s="1">
        <v>45261</v>
      </c>
      <c r="G1532" s="2">
        <f t="shared" ca="1" si="188"/>
        <v>2059</v>
      </c>
      <c r="H1532" s="2">
        <f t="shared" ca="1" si="189"/>
        <v>1647.2</v>
      </c>
      <c r="I1532" s="2">
        <f t="shared" ca="1" si="192"/>
        <v>411.79999999999995</v>
      </c>
      <c r="J1532" s="2">
        <f t="shared" ca="1" si="193"/>
        <v>0.19999999999999998</v>
      </c>
      <c r="K1532" s="2">
        <f t="shared" ca="1" si="190"/>
        <v>1647.2</v>
      </c>
      <c r="L1532" s="2">
        <f t="shared" ca="1" si="191"/>
        <v>1564.84</v>
      </c>
      <c r="M1532" s="2">
        <f t="shared" ca="1" si="194"/>
        <v>82.360000000000127</v>
      </c>
      <c r="N1532" s="2">
        <f t="shared" ca="1" si="195"/>
        <v>5.0000000000000079E-2</v>
      </c>
    </row>
    <row r="1533" spans="1:14">
      <c r="A1533" t="s">
        <v>51</v>
      </c>
      <c r="B1533" t="s">
        <v>179</v>
      </c>
      <c r="C1533" t="s">
        <v>197</v>
      </c>
      <c r="D1533" t="s">
        <v>191</v>
      </c>
      <c r="E1533" t="s">
        <v>198</v>
      </c>
      <c r="F1533" s="1">
        <v>45261</v>
      </c>
      <c r="G1533" s="2">
        <f t="shared" ca="1" si="188"/>
        <v>9240</v>
      </c>
      <c r="H1533" s="2">
        <f t="shared" ca="1" si="189"/>
        <v>7022.4</v>
      </c>
      <c r="I1533" s="2">
        <f t="shared" ca="1" si="192"/>
        <v>2217.6000000000004</v>
      </c>
      <c r="J1533" s="2">
        <f t="shared" ca="1" si="193"/>
        <v>0.24000000000000005</v>
      </c>
      <c r="K1533" s="2">
        <f t="shared" ca="1" si="190"/>
        <v>10071.6</v>
      </c>
      <c r="L1533" s="2">
        <f t="shared" ca="1" si="191"/>
        <v>6560.4</v>
      </c>
      <c r="M1533" s="2">
        <f t="shared" ca="1" si="194"/>
        <v>3511.2000000000007</v>
      </c>
      <c r="N1533" s="2">
        <f t="shared" ca="1" si="195"/>
        <v>0.34862385321100925</v>
      </c>
    </row>
    <row r="1534" spans="1:14">
      <c r="A1534" t="s">
        <v>53</v>
      </c>
      <c r="B1534" t="s">
        <v>181</v>
      </c>
      <c r="C1534" t="s">
        <v>199</v>
      </c>
      <c r="D1534" t="s">
        <v>191</v>
      </c>
      <c r="E1534" t="s">
        <v>200</v>
      </c>
      <c r="F1534" s="1">
        <v>45261</v>
      </c>
      <c r="G1534" s="2">
        <f t="shared" ca="1" si="188"/>
        <v>894</v>
      </c>
      <c r="H1534" s="2">
        <f t="shared" ca="1" si="189"/>
        <v>759.9</v>
      </c>
      <c r="I1534" s="2">
        <f t="shared" ca="1" si="192"/>
        <v>134.10000000000002</v>
      </c>
      <c r="J1534" s="2">
        <f t="shared" ca="1" si="193"/>
        <v>0.15000000000000002</v>
      </c>
      <c r="K1534" s="2">
        <f t="shared" ca="1" si="190"/>
        <v>634.74</v>
      </c>
      <c r="L1534" s="2">
        <f t="shared" ca="1" si="191"/>
        <v>625.79999999999995</v>
      </c>
      <c r="M1534" s="2">
        <f t="shared" ca="1" si="194"/>
        <v>8.9400000000000546</v>
      </c>
      <c r="N1534" s="2">
        <f t="shared" ca="1" si="195"/>
        <v>1.4084507042253606E-2</v>
      </c>
    </row>
    <row r="1535" spans="1:14">
      <c r="A1535" t="s">
        <v>54</v>
      </c>
      <c r="B1535" t="s">
        <v>184</v>
      </c>
      <c r="C1535" t="s">
        <v>201</v>
      </c>
      <c r="D1535" t="s">
        <v>191</v>
      </c>
      <c r="E1535" t="s">
        <v>202</v>
      </c>
      <c r="F1535" s="1">
        <v>45261</v>
      </c>
      <c r="G1535" s="2">
        <f t="shared" ca="1" si="188"/>
        <v>5303</v>
      </c>
      <c r="H1535" s="2">
        <f t="shared" ca="1" si="189"/>
        <v>4772.7</v>
      </c>
      <c r="I1535" s="2">
        <f t="shared" ca="1" si="192"/>
        <v>530.30000000000018</v>
      </c>
      <c r="J1535" s="2">
        <f t="shared" ca="1" si="193"/>
        <v>0.10000000000000003</v>
      </c>
      <c r="K1535" s="2">
        <f t="shared" ca="1" si="190"/>
        <v>6098.45</v>
      </c>
      <c r="L1535" s="2">
        <f t="shared" ca="1" si="191"/>
        <v>3446.9500000000003</v>
      </c>
      <c r="M1535" s="2">
        <f t="shared" ca="1" si="194"/>
        <v>2651.4999999999995</v>
      </c>
      <c r="N1535" s="2">
        <f t="shared" ca="1" si="195"/>
        <v>0.43478260869565211</v>
      </c>
    </row>
    <row r="1536" spans="1:14">
      <c r="A1536" t="s">
        <v>55</v>
      </c>
      <c r="B1536" t="s">
        <v>187</v>
      </c>
      <c r="C1536" t="s">
        <v>203</v>
      </c>
      <c r="D1536" t="s">
        <v>204</v>
      </c>
      <c r="E1536" t="s">
        <v>204</v>
      </c>
      <c r="F1536" s="1">
        <v>45261</v>
      </c>
      <c r="G1536" s="2">
        <f t="shared" ca="1" si="188"/>
        <v>2336</v>
      </c>
      <c r="H1536" s="2">
        <f t="shared" ca="1" si="189"/>
        <v>2079.04</v>
      </c>
      <c r="I1536" s="2">
        <f t="shared" ca="1" si="192"/>
        <v>256.96000000000004</v>
      </c>
      <c r="J1536" s="2">
        <f t="shared" ca="1" si="193"/>
        <v>0.11000000000000001</v>
      </c>
      <c r="K1536" s="2">
        <f t="shared" ca="1" si="190"/>
        <v>1705.28</v>
      </c>
      <c r="L1536" s="2">
        <f t="shared" ca="1" si="191"/>
        <v>1541.76</v>
      </c>
      <c r="M1536" s="2">
        <f t="shared" ca="1" si="194"/>
        <v>163.51999999999998</v>
      </c>
      <c r="N1536" s="2">
        <f t="shared" ca="1" si="195"/>
        <v>9.5890410958904104E-2</v>
      </c>
    </row>
    <row r="1537" spans="1:14">
      <c r="A1537" t="s">
        <v>58</v>
      </c>
      <c r="B1537" t="s">
        <v>169</v>
      </c>
      <c r="C1537" t="s">
        <v>205</v>
      </c>
      <c r="D1537" t="s">
        <v>206</v>
      </c>
      <c r="E1537" t="s">
        <v>206</v>
      </c>
      <c r="F1537" s="1">
        <v>45261</v>
      </c>
      <c r="G1537" s="2">
        <f t="shared" ca="1" si="188"/>
        <v>8012</v>
      </c>
      <c r="H1537" s="2">
        <f t="shared" ca="1" si="189"/>
        <v>5287.92</v>
      </c>
      <c r="I1537" s="2">
        <f t="shared" ca="1" si="192"/>
        <v>2724.08</v>
      </c>
      <c r="J1537" s="2">
        <f t="shared" ca="1" si="193"/>
        <v>0.33999999999999997</v>
      </c>
      <c r="K1537" s="2">
        <f t="shared" ca="1" si="190"/>
        <v>6489.72</v>
      </c>
      <c r="L1537" s="2">
        <f t="shared" ca="1" si="191"/>
        <v>6009</v>
      </c>
      <c r="M1537" s="2">
        <f t="shared" ca="1" si="194"/>
        <v>480.72000000000025</v>
      </c>
      <c r="N1537" s="2">
        <f t="shared" ca="1" si="195"/>
        <v>7.4074074074074112E-2</v>
      </c>
    </row>
    <row r="1538" spans="1:14">
      <c r="A1538" t="s">
        <v>59</v>
      </c>
      <c r="B1538" t="s">
        <v>172</v>
      </c>
      <c r="C1538" t="s">
        <v>207</v>
      </c>
      <c r="D1538" t="s">
        <v>208</v>
      </c>
      <c r="E1538" t="s">
        <v>208</v>
      </c>
      <c r="F1538" s="1">
        <v>45261</v>
      </c>
      <c r="G1538" s="2">
        <f t="shared" ca="1" si="188"/>
        <v>558</v>
      </c>
      <c r="H1538" s="2">
        <f t="shared" ca="1" si="189"/>
        <v>362.7</v>
      </c>
      <c r="I1538" s="2">
        <f t="shared" ca="1" si="192"/>
        <v>195.3</v>
      </c>
      <c r="J1538" s="2">
        <f t="shared" ca="1" si="193"/>
        <v>0.35000000000000003</v>
      </c>
      <c r="K1538" s="2">
        <f t="shared" ca="1" si="190"/>
        <v>440.82</v>
      </c>
      <c r="L1538" s="2">
        <f t="shared" ca="1" si="191"/>
        <v>340.38</v>
      </c>
      <c r="M1538" s="2">
        <f t="shared" ca="1" si="194"/>
        <v>100.44</v>
      </c>
      <c r="N1538" s="2">
        <f t="shared" ca="1" si="195"/>
        <v>0.22784810126582278</v>
      </c>
    </row>
    <row r="1539" spans="1:14">
      <c r="A1539" t="s">
        <v>60</v>
      </c>
      <c r="B1539" t="s">
        <v>176</v>
      </c>
      <c r="C1539" t="s">
        <v>209</v>
      </c>
      <c r="D1539" t="s">
        <v>210</v>
      </c>
      <c r="E1539" t="s">
        <v>211</v>
      </c>
      <c r="F1539" s="1">
        <v>45261</v>
      </c>
      <c r="G1539" s="2">
        <f t="shared" ref="G1539:G1602" ca="1" si="196">RANDBETWEEN(10,10000)</f>
        <v>2808</v>
      </c>
      <c r="H1539" s="2">
        <f t="shared" ref="H1539:H1602" ca="1" si="197">G1539*(RANDBETWEEN(65,90)/100)</f>
        <v>2246.4</v>
      </c>
      <c r="I1539" s="2">
        <f t="shared" ca="1" si="192"/>
        <v>561.59999999999991</v>
      </c>
      <c r="J1539" s="2">
        <f t="shared" ca="1" si="193"/>
        <v>0.19999999999999996</v>
      </c>
      <c r="K1539" s="2">
        <f t="shared" ref="K1539:K1602" ca="1" si="198">G1539*RANDBETWEEN(65,120)/100</f>
        <v>2639.52</v>
      </c>
      <c r="L1539" s="2">
        <f t="shared" ref="L1539:L1602" ca="1" si="199">G1539*(RANDBETWEEN(60,80)/100)</f>
        <v>1881.3600000000001</v>
      </c>
      <c r="M1539" s="2">
        <f t="shared" ca="1" si="194"/>
        <v>758.15999999999985</v>
      </c>
      <c r="N1539" s="2">
        <f t="shared" ca="1" si="195"/>
        <v>0.28723404255319146</v>
      </c>
    </row>
    <row r="1540" spans="1:14">
      <c r="A1540" t="s">
        <v>62</v>
      </c>
      <c r="B1540" t="s">
        <v>179</v>
      </c>
      <c r="C1540" t="s">
        <v>212</v>
      </c>
      <c r="D1540" t="s">
        <v>210</v>
      </c>
      <c r="E1540" t="s">
        <v>213</v>
      </c>
      <c r="F1540" s="1">
        <v>45261</v>
      </c>
      <c r="G1540" s="2">
        <f t="shared" ca="1" si="196"/>
        <v>250</v>
      </c>
      <c r="H1540" s="2">
        <f t="shared" ca="1" si="197"/>
        <v>165</v>
      </c>
      <c r="I1540" s="2">
        <f t="shared" ca="1" si="192"/>
        <v>85</v>
      </c>
      <c r="J1540" s="2">
        <f t="shared" ca="1" si="193"/>
        <v>0.34</v>
      </c>
      <c r="K1540" s="2">
        <f t="shared" ca="1" si="198"/>
        <v>245</v>
      </c>
      <c r="L1540" s="2">
        <f t="shared" ca="1" si="199"/>
        <v>162.5</v>
      </c>
      <c r="M1540" s="2">
        <f t="shared" ca="1" si="194"/>
        <v>82.5</v>
      </c>
      <c r="N1540" s="2">
        <f t="shared" ca="1" si="195"/>
        <v>0.33673469387755101</v>
      </c>
    </row>
    <row r="1541" spans="1:14">
      <c r="A1541" t="s">
        <v>64</v>
      </c>
      <c r="B1541" t="s">
        <v>181</v>
      </c>
      <c r="C1541" t="s">
        <v>214</v>
      </c>
      <c r="D1541" t="s">
        <v>171</v>
      </c>
      <c r="E1541" t="s">
        <v>171</v>
      </c>
      <c r="F1541" s="1">
        <v>45261</v>
      </c>
      <c r="G1541" s="2">
        <f t="shared" ca="1" si="196"/>
        <v>3839</v>
      </c>
      <c r="H1541" s="2">
        <f t="shared" ca="1" si="197"/>
        <v>3147.98</v>
      </c>
      <c r="I1541" s="2">
        <f t="shared" ca="1" si="192"/>
        <v>691.02</v>
      </c>
      <c r="J1541" s="2">
        <f t="shared" ca="1" si="193"/>
        <v>0.18</v>
      </c>
      <c r="K1541" s="2">
        <f t="shared" ca="1" si="198"/>
        <v>3301.54</v>
      </c>
      <c r="L1541" s="2">
        <f t="shared" ca="1" si="199"/>
        <v>2572.13</v>
      </c>
      <c r="M1541" s="2">
        <f t="shared" ca="1" si="194"/>
        <v>729.40999999999985</v>
      </c>
      <c r="N1541" s="2">
        <f t="shared" ca="1" si="195"/>
        <v>0.22093023255813948</v>
      </c>
    </row>
    <row r="1542" spans="1:14">
      <c r="A1542" t="s">
        <v>65</v>
      </c>
      <c r="B1542" t="s">
        <v>184</v>
      </c>
      <c r="C1542" t="s">
        <v>215</v>
      </c>
      <c r="D1542" t="s">
        <v>174</v>
      </c>
      <c r="E1542" t="s">
        <v>175</v>
      </c>
      <c r="F1542" s="1">
        <v>45261</v>
      </c>
      <c r="G1542" s="2">
        <f t="shared" ca="1" si="196"/>
        <v>7480</v>
      </c>
      <c r="H1542" s="2">
        <f t="shared" ca="1" si="197"/>
        <v>6133.5999999999995</v>
      </c>
      <c r="I1542" s="2">
        <f t="shared" ca="1" si="192"/>
        <v>1346.4000000000005</v>
      </c>
      <c r="J1542" s="2">
        <f t="shared" ca="1" si="193"/>
        <v>0.18000000000000008</v>
      </c>
      <c r="K1542" s="2">
        <f t="shared" ca="1" si="198"/>
        <v>5460.4</v>
      </c>
      <c r="L1542" s="2">
        <f t="shared" ca="1" si="199"/>
        <v>4787.2</v>
      </c>
      <c r="M1542" s="2">
        <f t="shared" ca="1" si="194"/>
        <v>673.19999999999982</v>
      </c>
      <c r="N1542" s="2">
        <f t="shared" ca="1" si="195"/>
        <v>0.12328767123287669</v>
      </c>
    </row>
    <row r="1543" spans="1:14">
      <c r="A1543" t="s">
        <v>66</v>
      </c>
      <c r="B1543" t="s">
        <v>187</v>
      </c>
      <c r="C1543" t="s">
        <v>216</v>
      </c>
      <c r="D1543" t="s">
        <v>174</v>
      </c>
      <c r="E1543" t="s">
        <v>178</v>
      </c>
      <c r="F1543" s="1">
        <v>45261</v>
      </c>
      <c r="G1543" s="2">
        <f t="shared" ca="1" si="196"/>
        <v>2010</v>
      </c>
      <c r="H1543" s="2">
        <f t="shared" ca="1" si="197"/>
        <v>1407</v>
      </c>
      <c r="I1543" s="2">
        <f t="shared" ca="1" si="192"/>
        <v>603</v>
      </c>
      <c r="J1543" s="2">
        <f t="shared" ca="1" si="193"/>
        <v>0.3</v>
      </c>
      <c r="K1543" s="2">
        <f t="shared" ca="1" si="198"/>
        <v>2030.1</v>
      </c>
      <c r="L1543" s="2">
        <f t="shared" ca="1" si="199"/>
        <v>1306.5</v>
      </c>
      <c r="M1543" s="2">
        <f t="shared" ca="1" si="194"/>
        <v>723.59999999999991</v>
      </c>
      <c r="N1543" s="2">
        <f t="shared" ca="1" si="195"/>
        <v>0.35643564356435642</v>
      </c>
    </row>
    <row r="1544" spans="1:14">
      <c r="A1544" t="s">
        <v>67</v>
      </c>
      <c r="B1544" t="s">
        <v>169</v>
      </c>
      <c r="C1544" t="s">
        <v>217</v>
      </c>
      <c r="D1544" t="s">
        <v>174</v>
      </c>
      <c r="E1544" t="s">
        <v>180</v>
      </c>
      <c r="F1544" s="1">
        <v>45261</v>
      </c>
      <c r="G1544" s="2">
        <f t="shared" ca="1" si="196"/>
        <v>2772</v>
      </c>
      <c r="H1544" s="2">
        <f t="shared" ca="1" si="197"/>
        <v>1995.84</v>
      </c>
      <c r="I1544" s="2">
        <f t="shared" ca="1" si="192"/>
        <v>776.16000000000008</v>
      </c>
      <c r="J1544" s="2">
        <f t="shared" ca="1" si="193"/>
        <v>0.28000000000000003</v>
      </c>
      <c r="K1544" s="2">
        <f t="shared" ca="1" si="198"/>
        <v>2356.1999999999998</v>
      </c>
      <c r="L1544" s="2">
        <f t="shared" ca="1" si="199"/>
        <v>2134.44</v>
      </c>
      <c r="M1544" s="2">
        <f t="shared" ca="1" si="194"/>
        <v>221.75999999999976</v>
      </c>
      <c r="N1544" s="2">
        <f t="shared" ca="1" si="195"/>
        <v>9.4117647058823431E-2</v>
      </c>
    </row>
    <row r="1545" spans="1:14">
      <c r="A1545" t="s">
        <v>68</v>
      </c>
      <c r="B1545" t="s">
        <v>172</v>
      </c>
      <c r="C1545" t="s">
        <v>218</v>
      </c>
      <c r="D1545" t="s">
        <v>174</v>
      </c>
      <c r="E1545" t="s">
        <v>183</v>
      </c>
      <c r="F1545" s="1">
        <v>45261</v>
      </c>
      <c r="G1545" s="2">
        <f t="shared" ca="1" si="196"/>
        <v>5711</v>
      </c>
      <c r="H1545" s="2">
        <f t="shared" ca="1" si="197"/>
        <v>3712.15</v>
      </c>
      <c r="I1545" s="2">
        <f t="shared" ca="1" si="192"/>
        <v>1998.85</v>
      </c>
      <c r="J1545" s="2">
        <f t="shared" ca="1" si="193"/>
        <v>0.35</v>
      </c>
      <c r="K1545" s="2">
        <f t="shared" ca="1" si="198"/>
        <v>5939.44</v>
      </c>
      <c r="L1545" s="2">
        <f t="shared" ca="1" si="199"/>
        <v>3769.26</v>
      </c>
      <c r="M1545" s="2">
        <f t="shared" ca="1" si="194"/>
        <v>2170.1799999999994</v>
      </c>
      <c r="N1545" s="2">
        <f t="shared" ca="1" si="195"/>
        <v>0.36538461538461531</v>
      </c>
    </row>
    <row r="1546" spans="1:14">
      <c r="A1546" t="s">
        <v>69</v>
      </c>
      <c r="B1546" t="s">
        <v>176</v>
      </c>
      <c r="C1546" t="s">
        <v>219</v>
      </c>
      <c r="D1546" t="s">
        <v>174</v>
      </c>
      <c r="E1546" t="s">
        <v>186</v>
      </c>
      <c r="F1546" s="1">
        <v>45261</v>
      </c>
      <c r="G1546" s="2">
        <f t="shared" ca="1" si="196"/>
        <v>1619</v>
      </c>
      <c r="H1546" s="2">
        <f t="shared" ca="1" si="197"/>
        <v>1165.68</v>
      </c>
      <c r="I1546" s="2">
        <f t="shared" ca="1" si="192"/>
        <v>453.31999999999994</v>
      </c>
      <c r="J1546" s="2">
        <f t="shared" ca="1" si="193"/>
        <v>0.27999999999999997</v>
      </c>
      <c r="K1546" s="2">
        <f t="shared" ca="1" si="198"/>
        <v>1457.1</v>
      </c>
      <c r="L1546" s="2">
        <f t="shared" ca="1" si="199"/>
        <v>1084.73</v>
      </c>
      <c r="M1546" s="2">
        <f t="shared" ca="1" si="194"/>
        <v>372.36999999999989</v>
      </c>
      <c r="N1546" s="2">
        <f t="shared" ca="1" si="195"/>
        <v>0.25555555555555548</v>
      </c>
    </row>
    <row r="1547" spans="1:14">
      <c r="A1547" t="s">
        <v>70</v>
      </c>
      <c r="B1547" t="s">
        <v>179</v>
      </c>
      <c r="C1547" t="s">
        <v>220</v>
      </c>
      <c r="D1547" t="s">
        <v>189</v>
      </c>
      <c r="E1547" t="s">
        <v>189</v>
      </c>
      <c r="F1547" s="1">
        <v>45261</v>
      </c>
      <c r="G1547" s="2">
        <f t="shared" ca="1" si="196"/>
        <v>2880</v>
      </c>
      <c r="H1547" s="2">
        <f t="shared" ca="1" si="197"/>
        <v>1987.1999999999998</v>
      </c>
      <c r="I1547" s="2">
        <f t="shared" ca="1" si="192"/>
        <v>892.80000000000018</v>
      </c>
      <c r="J1547" s="2">
        <f t="shared" ca="1" si="193"/>
        <v>0.31000000000000005</v>
      </c>
      <c r="K1547" s="2">
        <f t="shared" ca="1" si="198"/>
        <v>2246.4</v>
      </c>
      <c r="L1547" s="2">
        <f t="shared" ca="1" si="199"/>
        <v>2102.4</v>
      </c>
      <c r="M1547" s="2">
        <f t="shared" ca="1" si="194"/>
        <v>144</v>
      </c>
      <c r="N1547" s="2">
        <f t="shared" ca="1" si="195"/>
        <v>6.4102564102564097E-2</v>
      </c>
    </row>
    <row r="1548" spans="1:14">
      <c r="A1548" t="s">
        <v>71</v>
      </c>
      <c r="B1548" t="s">
        <v>181</v>
      </c>
      <c r="C1548" t="s">
        <v>221</v>
      </c>
      <c r="D1548" t="s">
        <v>191</v>
      </c>
      <c r="E1548" t="s">
        <v>192</v>
      </c>
      <c r="F1548" s="1">
        <v>45261</v>
      </c>
      <c r="G1548" s="2">
        <f t="shared" ca="1" si="196"/>
        <v>4663</v>
      </c>
      <c r="H1548" s="2">
        <f t="shared" ca="1" si="197"/>
        <v>4010.18</v>
      </c>
      <c r="I1548" s="2">
        <f t="shared" ca="1" si="192"/>
        <v>652.82000000000016</v>
      </c>
      <c r="J1548" s="2">
        <f t="shared" ca="1" si="193"/>
        <v>0.14000000000000004</v>
      </c>
      <c r="K1548" s="2">
        <f t="shared" ca="1" si="198"/>
        <v>4942.78</v>
      </c>
      <c r="L1548" s="2">
        <f t="shared" ca="1" si="199"/>
        <v>2844.43</v>
      </c>
      <c r="M1548" s="2">
        <f t="shared" ca="1" si="194"/>
        <v>2098.35</v>
      </c>
      <c r="N1548" s="2">
        <f t="shared" ca="1" si="195"/>
        <v>0.42452830188679247</v>
      </c>
    </row>
    <row r="1549" spans="1:14">
      <c r="A1549" t="s">
        <v>72</v>
      </c>
      <c r="B1549" t="s">
        <v>184</v>
      </c>
      <c r="C1549" t="s">
        <v>222</v>
      </c>
      <c r="D1549" t="s">
        <v>191</v>
      </c>
      <c r="E1549" t="s">
        <v>194</v>
      </c>
      <c r="F1549" s="1">
        <v>45261</v>
      </c>
      <c r="G1549" s="2">
        <f t="shared" ca="1" si="196"/>
        <v>1013</v>
      </c>
      <c r="H1549" s="2">
        <f t="shared" ca="1" si="197"/>
        <v>861.05</v>
      </c>
      <c r="I1549" s="2">
        <f t="shared" ca="1" si="192"/>
        <v>151.95000000000005</v>
      </c>
      <c r="J1549" s="2">
        <f t="shared" ca="1" si="193"/>
        <v>0.15000000000000005</v>
      </c>
      <c r="K1549" s="2">
        <f t="shared" ca="1" si="198"/>
        <v>1144.69</v>
      </c>
      <c r="L1549" s="2">
        <f t="shared" ca="1" si="199"/>
        <v>607.79999999999995</v>
      </c>
      <c r="M1549" s="2">
        <f t="shared" ca="1" si="194"/>
        <v>536.8900000000001</v>
      </c>
      <c r="N1549" s="2">
        <f t="shared" ca="1" si="195"/>
        <v>0.46902654867256643</v>
      </c>
    </row>
    <row r="1550" spans="1:14">
      <c r="A1550" t="s">
        <v>73</v>
      </c>
      <c r="B1550" t="s">
        <v>187</v>
      </c>
      <c r="C1550" t="s">
        <v>223</v>
      </c>
      <c r="D1550" t="s">
        <v>191</v>
      </c>
      <c r="E1550" t="s">
        <v>196</v>
      </c>
      <c r="F1550" s="1">
        <v>45261</v>
      </c>
      <c r="G1550" s="2">
        <f t="shared" ca="1" si="196"/>
        <v>8731</v>
      </c>
      <c r="H1550" s="2">
        <f t="shared" ca="1" si="197"/>
        <v>5675.1500000000005</v>
      </c>
      <c r="I1550" s="2">
        <f t="shared" ca="1" si="192"/>
        <v>3055.8499999999995</v>
      </c>
      <c r="J1550" s="2">
        <f t="shared" ca="1" si="193"/>
        <v>0.34999999999999992</v>
      </c>
      <c r="K1550" s="2">
        <f t="shared" ca="1" si="198"/>
        <v>8294.4500000000007</v>
      </c>
      <c r="L1550" s="2">
        <f t="shared" ca="1" si="199"/>
        <v>6024.3899999999994</v>
      </c>
      <c r="M1550" s="2">
        <f t="shared" ca="1" si="194"/>
        <v>2270.0600000000013</v>
      </c>
      <c r="N1550" s="2">
        <f t="shared" ca="1" si="195"/>
        <v>0.27368421052631592</v>
      </c>
    </row>
    <row r="1551" spans="1:14">
      <c r="A1551" t="s">
        <v>74</v>
      </c>
      <c r="B1551" t="s">
        <v>169</v>
      </c>
      <c r="C1551" t="s">
        <v>224</v>
      </c>
      <c r="D1551" t="s">
        <v>191</v>
      </c>
      <c r="E1551" t="s">
        <v>198</v>
      </c>
      <c r="F1551" s="1">
        <v>45261</v>
      </c>
      <c r="G1551" s="2">
        <f t="shared" ca="1" si="196"/>
        <v>5690</v>
      </c>
      <c r="H1551" s="2">
        <f t="shared" ca="1" si="197"/>
        <v>4779.5999999999995</v>
      </c>
      <c r="I1551" s="2">
        <f t="shared" ca="1" si="192"/>
        <v>910.40000000000055</v>
      </c>
      <c r="J1551" s="2">
        <f t="shared" ca="1" si="193"/>
        <v>0.16000000000000009</v>
      </c>
      <c r="K1551" s="2">
        <f t="shared" ca="1" si="198"/>
        <v>6088.3</v>
      </c>
      <c r="L1551" s="2">
        <f t="shared" ca="1" si="199"/>
        <v>3755.4</v>
      </c>
      <c r="M1551" s="2">
        <f t="shared" ca="1" si="194"/>
        <v>2332.9</v>
      </c>
      <c r="N1551" s="2">
        <f t="shared" ca="1" si="195"/>
        <v>0.38317757009345793</v>
      </c>
    </row>
    <row r="1552" spans="1:14">
      <c r="A1552" t="s">
        <v>75</v>
      </c>
      <c r="B1552" t="s">
        <v>172</v>
      </c>
      <c r="C1552" t="s">
        <v>225</v>
      </c>
      <c r="D1552" t="s">
        <v>191</v>
      </c>
      <c r="E1552" t="s">
        <v>200</v>
      </c>
      <c r="F1552" s="1">
        <v>45261</v>
      </c>
      <c r="G1552" s="2">
        <f t="shared" ca="1" si="196"/>
        <v>4807</v>
      </c>
      <c r="H1552" s="2">
        <f t="shared" ca="1" si="197"/>
        <v>4230.16</v>
      </c>
      <c r="I1552" s="2">
        <f t="shared" ca="1" si="192"/>
        <v>576.84000000000015</v>
      </c>
      <c r="J1552" s="2">
        <f t="shared" ca="1" si="193"/>
        <v>0.12000000000000004</v>
      </c>
      <c r="K1552" s="2">
        <f t="shared" ca="1" si="198"/>
        <v>3701.39</v>
      </c>
      <c r="L1552" s="2">
        <f t="shared" ca="1" si="199"/>
        <v>3028.41</v>
      </c>
      <c r="M1552" s="2">
        <f t="shared" ca="1" si="194"/>
        <v>672.98</v>
      </c>
      <c r="N1552" s="2">
        <f t="shared" ca="1" si="195"/>
        <v>0.18181818181818182</v>
      </c>
    </row>
    <row r="1553" spans="1:14">
      <c r="A1553" t="s">
        <v>76</v>
      </c>
      <c r="B1553" t="s">
        <v>176</v>
      </c>
      <c r="C1553" t="s">
        <v>226</v>
      </c>
      <c r="D1553" t="s">
        <v>191</v>
      </c>
      <c r="E1553" t="s">
        <v>202</v>
      </c>
      <c r="F1553" s="1">
        <v>45261</v>
      </c>
      <c r="G1553" s="2">
        <f t="shared" ca="1" si="196"/>
        <v>180</v>
      </c>
      <c r="H1553" s="2">
        <f t="shared" ca="1" si="197"/>
        <v>122.4</v>
      </c>
      <c r="I1553" s="2">
        <f t="shared" ca="1" si="192"/>
        <v>57.599999999999994</v>
      </c>
      <c r="J1553" s="2">
        <f t="shared" ca="1" si="193"/>
        <v>0.31999999999999995</v>
      </c>
      <c r="K1553" s="2">
        <f t="shared" ca="1" si="198"/>
        <v>149.4</v>
      </c>
      <c r="L1553" s="2">
        <f t="shared" ca="1" si="199"/>
        <v>111.6</v>
      </c>
      <c r="M1553" s="2">
        <f t="shared" ca="1" si="194"/>
        <v>37.800000000000011</v>
      </c>
      <c r="N1553" s="2">
        <f t="shared" ca="1" si="195"/>
        <v>0.25301204819277118</v>
      </c>
    </row>
    <row r="1554" spans="1:14">
      <c r="A1554" t="s">
        <v>77</v>
      </c>
      <c r="B1554" t="s">
        <v>179</v>
      </c>
      <c r="C1554" t="s">
        <v>227</v>
      </c>
      <c r="D1554" t="s">
        <v>204</v>
      </c>
      <c r="E1554" t="s">
        <v>204</v>
      </c>
      <c r="F1554" s="1">
        <v>45261</v>
      </c>
      <c r="G1554" s="2">
        <f t="shared" ca="1" si="196"/>
        <v>3928</v>
      </c>
      <c r="H1554" s="2">
        <f t="shared" ca="1" si="197"/>
        <v>3181.6800000000003</v>
      </c>
      <c r="I1554" s="2">
        <f t="shared" ca="1" si="192"/>
        <v>746.31999999999971</v>
      </c>
      <c r="J1554" s="2">
        <f t="shared" ca="1" si="193"/>
        <v>0.18999999999999992</v>
      </c>
      <c r="K1554" s="2">
        <f t="shared" ca="1" si="198"/>
        <v>2985.28</v>
      </c>
      <c r="L1554" s="2">
        <f t="shared" ca="1" si="199"/>
        <v>2828.16</v>
      </c>
      <c r="M1554" s="2">
        <f t="shared" ca="1" si="194"/>
        <v>157.12000000000035</v>
      </c>
      <c r="N1554" s="2">
        <f t="shared" ca="1" si="195"/>
        <v>5.2631578947368536E-2</v>
      </c>
    </row>
    <row r="1555" spans="1:14">
      <c r="A1555" t="s">
        <v>78</v>
      </c>
      <c r="B1555" t="s">
        <v>181</v>
      </c>
      <c r="C1555" t="s">
        <v>228</v>
      </c>
      <c r="D1555" t="s">
        <v>206</v>
      </c>
      <c r="E1555" t="s">
        <v>206</v>
      </c>
      <c r="F1555" s="1">
        <v>45261</v>
      </c>
      <c r="G1555" s="2">
        <f t="shared" ca="1" si="196"/>
        <v>5830</v>
      </c>
      <c r="H1555" s="2">
        <f t="shared" ca="1" si="197"/>
        <v>3847.8</v>
      </c>
      <c r="I1555" s="2">
        <f t="shared" ca="1" si="192"/>
        <v>1982.1999999999998</v>
      </c>
      <c r="J1555" s="2">
        <f t="shared" ca="1" si="193"/>
        <v>0.33999999999999997</v>
      </c>
      <c r="K1555" s="2">
        <f t="shared" ca="1" si="198"/>
        <v>4547.3999999999996</v>
      </c>
      <c r="L1555" s="2">
        <f t="shared" ca="1" si="199"/>
        <v>3906.1000000000004</v>
      </c>
      <c r="M1555" s="2">
        <f t="shared" ca="1" si="194"/>
        <v>641.29999999999927</v>
      </c>
      <c r="N1555" s="2">
        <f t="shared" ca="1" si="195"/>
        <v>0.14102564102564089</v>
      </c>
    </row>
    <row r="1556" spans="1:14">
      <c r="A1556" t="s">
        <v>79</v>
      </c>
      <c r="B1556" t="s">
        <v>184</v>
      </c>
      <c r="C1556" t="s">
        <v>229</v>
      </c>
      <c r="D1556" t="s">
        <v>208</v>
      </c>
      <c r="E1556" t="s">
        <v>208</v>
      </c>
      <c r="F1556" s="1">
        <v>45261</v>
      </c>
      <c r="G1556" s="2">
        <f t="shared" ca="1" si="196"/>
        <v>2323</v>
      </c>
      <c r="H1556" s="2">
        <f t="shared" ca="1" si="197"/>
        <v>1695.79</v>
      </c>
      <c r="I1556" s="2">
        <f t="shared" ca="1" si="192"/>
        <v>627.21</v>
      </c>
      <c r="J1556" s="2">
        <f t="shared" ca="1" si="193"/>
        <v>0.27</v>
      </c>
      <c r="K1556" s="2">
        <f t="shared" ca="1" si="198"/>
        <v>2137.16</v>
      </c>
      <c r="L1556" s="2">
        <f t="shared" ca="1" si="199"/>
        <v>1579.64</v>
      </c>
      <c r="M1556" s="2">
        <f t="shared" ca="1" si="194"/>
        <v>557.51999999999975</v>
      </c>
      <c r="N1556" s="2">
        <f t="shared" ca="1" si="195"/>
        <v>0.26086956521739119</v>
      </c>
    </row>
    <row r="1557" spans="1:14">
      <c r="A1557" t="s">
        <v>80</v>
      </c>
      <c r="B1557" t="s">
        <v>187</v>
      </c>
      <c r="C1557" t="s">
        <v>230</v>
      </c>
      <c r="D1557" t="s">
        <v>210</v>
      </c>
      <c r="E1557" t="s">
        <v>211</v>
      </c>
      <c r="F1557" s="1">
        <v>45261</v>
      </c>
      <c r="G1557" s="2">
        <f t="shared" ca="1" si="196"/>
        <v>3498</v>
      </c>
      <c r="H1557" s="2">
        <f t="shared" ca="1" si="197"/>
        <v>3078.2400000000002</v>
      </c>
      <c r="I1557" s="2">
        <f t="shared" ca="1" si="192"/>
        <v>419.75999999999976</v>
      </c>
      <c r="J1557" s="2">
        <f t="shared" ca="1" si="193"/>
        <v>0.11999999999999993</v>
      </c>
      <c r="K1557" s="2">
        <f t="shared" ca="1" si="198"/>
        <v>3008.28</v>
      </c>
      <c r="L1557" s="2">
        <f t="shared" ca="1" si="199"/>
        <v>2203.7400000000002</v>
      </c>
      <c r="M1557" s="2">
        <f t="shared" ca="1" si="194"/>
        <v>804.54</v>
      </c>
      <c r="N1557" s="2">
        <f t="shared" ca="1" si="195"/>
        <v>0.26744186046511625</v>
      </c>
    </row>
    <row r="1558" spans="1:14">
      <c r="A1558" t="s">
        <v>81</v>
      </c>
      <c r="B1558" t="s">
        <v>169</v>
      </c>
      <c r="C1558" t="s">
        <v>231</v>
      </c>
      <c r="D1558" t="s">
        <v>210</v>
      </c>
      <c r="E1558" t="s">
        <v>213</v>
      </c>
      <c r="F1558" s="1">
        <v>45261</v>
      </c>
      <c r="G1558" s="2">
        <f t="shared" ca="1" si="196"/>
        <v>4962</v>
      </c>
      <c r="H1558" s="2">
        <f t="shared" ca="1" si="197"/>
        <v>4068.8399999999997</v>
      </c>
      <c r="I1558" s="2">
        <f t="shared" ca="1" si="192"/>
        <v>893.16000000000031</v>
      </c>
      <c r="J1558" s="2">
        <f t="shared" ca="1" si="193"/>
        <v>0.18000000000000005</v>
      </c>
      <c r="K1558" s="2">
        <f t="shared" ca="1" si="198"/>
        <v>5954.4</v>
      </c>
      <c r="L1558" s="2">
        <f t="shared" ca="1" si="199"/>
        <v>3225.3</v>
      </c>
      <c r="M1558" s="2">
        <f t="shared" ca="1" si="194"/>
        <v>2729.0999999999995</v>
      </c>
      <c r="N1558" s="2">
        <f t="shared" ca="1" si="195"/>
        <v>0.45833333333333326</v>
      </c>
    </row>
    <row r="1559" spans="1:14">
      <c r="A1559" t="s">
        <v>82</v>
      </c>
      <c r="B1559" t="s">
        <v>172</v>
      </c>
      <c r="C1559" t="s">
        <v>232</v>
      </c>
      <c r="D1559" t="s">
        <v>171</v>
      </c>
      <c r="E1559" t="s">
        <v>171</v>
      </c>
      <c r="F1559" s="1">
        <v>45261</v>
      </c>
      <c r="G1559" s="2">
        <f t="shared" ca="1" si="196"/>
        <v>46</v>
      </c>
      <c r="H1559" s="2">
        <f t="shared" ca="1" si="197"/>
        <v>41.4</v>
      </c>
      <c r="I1559" s="2">
        <f t="shared" ca="1" si="192"/>
        <v>4.6000000000000014</v>
      </c>
      <c r="J1559" s="2">
        <f t="shared" ca="1" si="193"/>
        <v>0.10000000000000003</v>
      </c>
      <c r="K1559" s="2">
        <f t="shared" ca="1" si="198"/>
        <v>54.28</v>
      </c>
      <c r="L1559" s="2">
        <f t="shared" ca="1" si="199"/>
        <v>33.58</v>
      </c>
      <c r="M1559" s="2">
        <f t="shared" ca="1" si="194"/>
        <v>20.700000000000003</v>
      </c>
      <c r="N1559" s="2">
        <f t="shared" ca="1" si="195"/>
        <v>0.38135593220338987</v>
      </c>
    </row>
    <row r="1560" spans="1:14">
      <c r="A1560" t="s">
        <v>83</v>
      </c>
      <c r="B1560" t="s">
        <v>176</v>
      </c>
      <c r="C1560" t="s">
        <v>233</v>
      </c>
      <c r="D1560" t="s">
        <v>174</v>
      </c>
      <c r="E1560" t="s">
        <v>175</v>
      </c>
      <c r="F1560" s="1">
        <v>45261</v>
      </c>
      <c r="G1560" s="2">
        <f t="shared" ca="1" si="196"/>
        <v>9905</v>
      </c>
      <c r="H1560" s="2">
        <f t="shared" ca="1" si="197"/>
        <v>8023.05</v>
      </c>
      <c r="I1560" s="2">
        <f t="shared" ca="1" si="192"/>
        <v>1881.9499999999998</v>
      </c>
      <c r="J1560" s="2">
        <f t="shared" ca="1" si="193"/>
        <v>0.18999999999999997</v>
      </c>
      <c r="K1560" s="2">
        <f t="shared" ca="1" si="198"/>
        <v>6636.35</v>
      </c>
      <c r="L1560" s="2">
        <f t="shared" ca="1" si="199"/>
        <v>6141.1</v>
      </c>
      <c r="M1560" s="2">
        <f t="shared" ca="1" si="194"/>
        <v>495.25</v>
      </c>
      <c r="N1560" s="2">
        <f t="shared" ca="1" si="195"/>
        <v>7.4626865671641784E-2</v>
      </c>
    </row>
    <row r="1561" spans="1:14">
      <c r="A1561" t="s">
        <v>84</v>
      </c>
      <c r="B1561" t="s">
        <v>179</v>
      </c>
      <c r="C1561" t="s">
        <v>234</v>
      </c>
      <c r="D1561" t="s">
        <v>174</v>
      </c>
      <c r="E1561" t="s">
        <v>178</v>
      </c>
      <c r="F1561" s="1">
        <v>45261</v>
      </c>
      <c r="G1561" s="2">
        <f t="shared" ca="1" si="196"/>
        <v>2852</v>
      </c>
      <c r="H1561" s="2">
        <f t="shared" ca="1" si="197"/>
        <v>2081.96</v>
      </c>
      <c r="I1561" s="2">
        <f t="shared" ca="1" si="192"/>
        <v>770.04</v>
      </c>
      <c r="J1561" s="2">
        <f t="shared" ca="1" si="193"/>
        <v>0.26999999999999996</v>
      </c>
      <c r="K1561" s="2">
        <f t="shared" ca="1" si="198"/>
        <v>3080.16</v>
      </c>
      <c r="L1561" s="2">
        <f t="shared" ca="1" si="199"/>
        <v>1910.8400000000001</v>
      </c>
      <c r="M1561" s="2">
        <f t="shared" ca="1" si="194"/>
        <v>1169.3199999999997</v>
      </c>
      <c r="N1561" s="2">
        <f t="shared" ca="1" si="195"/>
        <v>0.37962962962962954</v>
      </c>
    </row>
    <row r="1562" spans="1:14">
      <c r="A1562" t="s">
        <v>85</v>
      </c>
      <c r="B1562" t="s">
        <v>181</v>
      </c>
      <c r="C1562" t="s">
        <v>235</v>
      </c>
      <c r="D1562" t="s">
        <v>174</v>
      </c>
      <c r="E1562" t="s">
        <v>180</v>
      </c>
      <c r="F1562" s="1">
        <v>45261</v>
      </c>
      <c r="G1562" s="2">
        <f t="shared" ca="1" si="196"/>
        <v>4440</v>
      </c>
      <c r="H1562" s="2">
        <f t="shared" ca="1" si="197"/>
        <v>3907.2</v>
      </c>
      <c r="I1562" s="2">
        <f t="shared" ca="1" si="192"/>
        <v>532.80000000000018</v>
      </c>
      <c r="J1562" s="2">
        <f t="shared" ca="1" si="193"/>
        <v>0.12000000000000004</v>
      </c>
      <c r="K1562" s="2">
        <f t="shared" ca="1" si="198"/>
        <v>4084.8</v>
      </c>
      <c r="L1562" s="2">
        <f t="shared" ca="1" si="199"/>
        <v>3330</v>
      </c>
      <c r="M1562" s="2">
        <f t="shared" ca="1" si="194"/>
        <v>754.80000000000018</v>
      </c>
      <c r="N1562" s="2">
        <f t="shared" ca="1" si="195"/>
        <v>0.18478260869565222</v>
      </c>
    </row>
    <row r="1563" spans="1:14">
      <c r="A1563" t="s">
        <v>86</v>
      </c>
      <c r="B1563" t="s">
        <v>184</v>
      </c>
      <c r="C1563" t="s">
        <v>236</v>
      </c>
      <c r="D1563" t="s">
        <v>174</v>
      </c>
      <c r="E1563" t="s">
        <v>183</v>
      </c>
      <c r="F1563" s="1">
        <v>45261</v>
      </c>
      <c r="G1563" s="2">
        <f t="shared" ca="1" si="196"/>
        <v>6434</v>
      </c>
      <c r="H1563" s="2">
        <f t="shared" ca="1" si="197"/>
        <v>5661.92</v>
      </c>
      <c r="I1563" s="2">
        <f t="shared" ca="1" si="192"/>
        <v>772.07999999999993</v>
      </c>
      <c r="J1563" s="2">
        <f t="shared" ca="1" si="193"/>
        <v>0.12</v>
      </c>
      <c r="K1563" s="2">
        <f t="shared" ca="1" si="198"/>
        <v>5275.88</v>
      </c>
      <c r="L1563" s="2">
        <f t="shared" ca="1" si="199"/>
        <v>4696.82</v>
      </c>
      <c r="M1563" s="2">
        <f t="shared" ca="1" si="194"/>
        <v>579.0600000000004</v>
      </c>
      <c r="N1563" s="2">
        <f t="shared" ca="1" si="195"/>
        <v>0.10975609756097568</v>
      </c>
    </row>
    <row r="1564" spans="1:14">
      <c r="A1564" t="s">
        <v>87</v>
      </c>
      <c r="B1564" t="s">
        <v>187</v>
      </c>
      <c r="C1564" t="s">
        <v>237</v>
      </c>
      <c r="D1564" t="s">
        <v>174</v>
      </c>
      <c r="E1564" t="s">
        <v>186</v>
      </c>
      <c r="F1564" s="1">
        <v>45261</v>
      </c>
      <c r="G1564" s="2">
        <f t="shared" ca="1" si="196"/>
        <v>7601</v>
      </c>
      <c r="H1564" s="2">
        <f t="shared" ca="1" si="197"/>
        <v>5852.77</v>
      </c>
      <c r="I1564" s="2">
        <f t="shared" ca="1" si="192"/>
        <v>1748.2299999999996</v>
      </c>
      <c r="J1564" s="2">
        <f t="shared" ca="1" si="193"/>
        <v>0.22999999999999995</v>
      </c>
      <c r="K1564" s="2">
        <f t="shared" ca="1" si="198"/>
        <v>8589.1299999999992</v>
      </c>
      <c r="L1564" s="2">
        <f t="shared" ca="1" si="199"/>
        <v>5776.76</v>
      </c>
      <c r="M1564" s="2">
        <f t="shared" ca="1" si="194"/>
        <v>2812.369999999999</v>
      </c>
      <c r="N1564" s="2">
        <f t="shared" ca="1" si="195"/>
        <v>0.32743362831858397</v>
      </c>
    </row>
    <row r="1565" spans="1:14">
      <c r="A1565" t="s">
        <v>88</v>
      </c>
      <c r="B1565" t="s">
        <v>169</v>
      </c>
      <c r="C1565" t="s">
        <v>238</v>
      </c>
      <c r="D1565" t="s">
        <v>189</v>
      </c>
      <c r="E1565" t="s">
        <v>189</v>
      </c>
      <c r="F1565" s="1">
        <v>45261</v>
      </c>
      <c r="G1565" s="2">
        <f t="shared" ca="1" si="196"/>
        <v>6571</v>
      </c>
      <c r="H1565" s="2">
        <f t="shared" ca="1" si="197"/>
        <v>5453.9299999999994</v>
      </c>
      <c r="I1565" s="2">
        <f t="shared" ca="1" si="192"/>
        <v>1117.0700000000006</v>
      </c>
      <c r="J1565" s="2">
        <f t="shared" ca="1" si="193"/>
        <v>0.1700000000000001</v>
      </c>
      <c r="K1565" s="2">
        <f t="shared" ca="1" si="198"/>
        <v>7622.36</v>
      </c>
      <c r="L1565" s="2">
        <f t="shared" ca="1" si="199"/>
        <v>4074.02</v>
      </c>
      <c r="M1565" s="2">
        <f t="shared" ca="1" si="194"/>
        <v>3548.3399999999997</v>
      </c>
      <c r="N1565" s="2">
        <f t="shared" ca="1" si="195"/>
        <v>0.46551724137931033</v>
      </c>
    </row>
    <row r="1566" spans="1:14">
      <c r="A1566" t="s">
        <v>89</v>
      </c>
      <c r="B1566" t="s">
        <v>172</v>
      </c>
      <c r="C1566" t="s">
        <v>239</v>
      </c>
      <c r="D1566" t="s">
        <v>191</v>
      </c>
      <c r="E1566" t="s">
        <v>192</v>
      </c>
      <c r="F1566" s="1">
        <v>45261</v>
      </c>
      <c r="G1566" s="2">
        <f t="shared" ca="1" si="196"/>
        <v>9068</v>
      </c>
      <c r="H1566" s="2">
        <f t="shared" ca="1" si="197"/>
        <v>7345.0800000000008</v>
      </c>
      <c r="I1566" s="2">
        <f t="shared" ca="1" si="192"/>
        <v>1722.9199999999992</v>
      </c>
      <c r="J1566" s="2">
        <f t="shared" ca="1" si="193"/>
        <v>0.18999999999999992</v>
      </c>
      <c r="K1566" s="2">
        <f t="shared" ca="1" si="198"/>
        <v>9884.1200000000008</v>
      </c>
      <c r="L1566" s="2">
        <f t="shared" ca="1" si="199"/>
        <v>6619.6399999999994</v>
      </c>
      <c r="M1566" s="2">
        <f t="shared" ca="1" si="194"/>
        <v>3264.4800000000014</v>
      </c>
      <c r="N1566" s="2">
        <f t="shared" ca="1" si="195"/>
        <v>0.33027522935779829</v>
      </c>
    </row>
    <row r="1567" spans="1:14">
      <c r="A1567" t="s">
        <v>90</v>
      </c>
      <c r="B1567" t="s">
        <v>176</v>
      </c>
      <c r="C1567" t="s">
        <v>240</v>
      </c>
      <c r="D1567" t="s">
        <v>191</v>
      </c>
      <c r="E1567" t="s">
        <v>194</v>
      </c>
      <c r="F1567" s="1">
        <v>45261</v>
      </c>
      <c r="G1567" s="2">
        <f t="shared" ca="1" si="196"/>
        <v>6164</v>
      </c>
      <c r="H1567" s="2">
        <f t="shared" ca="1" si="197"/>
        <v>4746.28</v>
      </c>
      <c r="I1567" s="2">
        <f t="shared" ca="1" si="192"/>
        <v>1417.7200000000003</v>
      </c>
      <c r="J1567" s="2">
        <f t="shared" ca="1" si="193"/>
        <v>0.23000000000000004</v>
      </c>
      <c r="K1567" s="2">
        <f t="shared" ca="1" si="198"/>
        <v>6410.56</v>
      </c>
      <c r="L1567" s="2">
        <f t="shared" ca="1" si="199"/>
        <v>4376.4399999999996</v>
      </c>
      <c r="M1567" s="2">
        <f t="shared" ca="1" si="194"/>
        <v>2034.1200000000008</v>
      </c>
      <c r="N1567" s="2">
        <f t="shared" ca="1" si="195"/>
        <v>0.3173076923076924</v>
      </c>
    </row>
    <row r="1568" spans="1:14">
      <c r="A1568" t="s">
        <v>91</v>
      </c>
      <c r="B1568" t="s">
        <v>179</v>
      </c>
      <c r="C1568" t="s">
        <v>241</v>
      </c>
      <c r="D1568" t="s">
        <v>191</v>
      </c>
      <c r="E1568" t="s">
        <v>196</v>
      </c>
      <c r="F1568" s="1">
        <v>45261</v>
      </c>
      <c r="G1568" s="2">
        <f t="shared" ca="1" si="196"/>
        <v>3324</v>
      </c>
      <c r="H1568" s="2">
        <f t="shared" ca="1" si="197"/>
        <v>2592.7200000000003</v>
      </c>
      <c r="I1568" s="2">
        <f t="shared" ca="1" si="192"/>
        <v>731.27999999999975</v>
      </c>
      <c r="J1568" s="2">
        <f t="shared" ca="1" si="193"/>
        <v>0.21999999999999992</v>
      </c>
      <c r="K1568" s="2">
        <f t="shared" ca="1" si="198"/>
        <v>3357.24</v>
      </c>
      <c r="L1568" s="2">
        <f t="shared" ca="1" si="199"/>
        <v>2227.08</v>
      </c>
      <c r="M1568" s="2">
        <f t="shared" ca="1" si="194"/>
        <v>1130.1599999999999</v>
      </c>
      <c r="N1568" s="2">
        <f t="shared" ca="1" si="195"/>
        <v>0.3366336633663366</v>
      </c>
    </row>
    <row r="1569" spans="1:14">
      <c r="A1569" t="s">
        <v>92</v>
      </c>
      <c r="B1569" t="s">
        <v>181</v>
      </c>
      <c r="C1569" t="s">
        <v>242</v>
      </c>
      <c r="D1569" t="s">
        <v>191</v>
      </c>
      <c r="E1569" t="s">
        <v>198</v>
      </c>
      <c r="F1569" s="1">
        <v>45261</v>
      </c>
      <c r="G1569" s="2">
        <f t="shared" ca="1" si="196"/>
        <v>8039</v>
      </c>
      <c r="H1569" s="2">
        <f t="shared" ca="1" si="197"/>
        <v>5627.2999999999993</v>
      </c>
      <c r="I1569" s="2">
        <f t="shared" ca="1" si="192"/>
        <v>2411.7000000000007</v>
      </c>
      <c r="J1569" s="2">
        <f t="shared" ca="1" si="193"/>
        <v>0.3000000000000001</v>
      </c>
      <c r="K1569" s="2">
        <f t="shared" ca="1" si="198"/>
        <v>9486.02</v>
      </c>
      <c r="L1569" s="2">
        <f t="shared" ca="1" si="199"/>
        <v>5386.13</v>
      </c>
      <c r="M1569" s="2">
        <f t="shared" ca="1" si="194"/>
        <v>4099.8900000000003</v>
      </c>
      <c r="N1569" s="2">
        <f t="shared" ca="1" si="195"/>
        <v>0.43220338983050849</v>
      </c>
    </row>
    <row r="1570" spans="1:14">
      <c r="A1570" t="s">
        <v>93</v>
      </c>
      <c r="B1570" t="s">
        <v>184</v>
      </c>
      <c r="C1570" t="s">
        <v>243</v>
      </c>
      <c r="D1570" t="s">
        <v>191</v>
      </c>
      <c r="E1570" t="s">
        <v>200</v>
      </c>
      <c r="F1570" s="1">
        <v>45261</v>
      </c>
      <c r="G1570" s="2">
        <f t="shared" ca="1" si="196"/>
        <v>3441</v>
      </c>
      <c r="H1570" s="2">
        <f t="shared" ca="1" si="197"/>
        <v>2615.16</v>
      </c>
      <c r="I1570" s="2">
        <f t="shared" ca="1" si="192"/>
        <v>825.84000000000015</v>
      </c>
      <c r="J1570" s="2">
        <f t="shared" ca="1" si="193"/>
        <v>0.24000000000000005</v>
      </c>
      <c r="K1570" s="2">
        <f t="shared" ca="1" si="198"/>
        <v>2408.6999999999998</v>
      </c>
      <c r="L1570" s="2">
        <f t="shared" ca="1" si="199"/>
        <v>2202.2400000000002</v>
      </c>
      <c r="M1570" s="2">
        <f t="shared" ca="1" si="194"/>
        <v>206.45999999999958</v>
      </c>
      <c r="N1570" s="2">
        <f t="shared" ca="1" si="195"/>
        <v>8.5714285714285549E-2</v>
      </c>
    </row>
    <row r="1571" spans="1:14">
      <c r="A1571" t="s">
        <v>94</v>
      </c>
      <c r="B1571" t="s">
        <v>187</v>
      </c>
      <c r="C1571" t="s">
        <v>244</v>
      </c>
      <c r="D1571" t="s">
        <v>191</v>
      </c>
      <c r="E1571" t="s">
        <v>202</v>
      </c>
      <c r="F1571" s="1">
        <v>45261</v>
      </c>
      <c r="G1571" s="2">
        <f t="shared" ca="1" si="196"/>
        <v>8288</v>
      </c>
      <c r="H1571" s="2">
        <f t="shared" ca="1" si="197"/>
        <v>6547.52</v>
      </c>
      <c r="I1571" s="2">
        <f t="shared" ca="1" si="192"/>
        <v>1740.4799999999996</v>
      </c>
      <c r="J1571" s="2">
        <f t="shared" ca="1" si="193"/>
        <v>0.20999999999999994</v>
      </c>
      <c r="K1571" s="2">
        <f t="shared" ca="1" si="198"/>
        <v>7790.72</v>
      </c>
      <c r="L1571" s="2">
        <f t="shared" ca="1" si="199"/>
        <v>5055.68</v>
      </c>
      <c r="M1571" s="2">
        <f t="shared" ca="1" si="194"/>
        <v>2735.04</v>
      </c>
      <c r="N1571" s="2">
        <f t="shared" ca="1" si="195"/>
        <v>0.35106382978723405</v>
      </c>
    </row>
    <row r="1572" spans="1:14">
      <c r="A1572" t="s">
        <v>95</v>
      </c>
      <c r="B1572" t="s">
        <v>169</v>
      </c>
      <c r="C1572" t="s">
        <v>245</v>
      </c>
      <c r="D1572" t="s">
        <v>204</v>
      </c>
      <c r="E1572" t="s">
        <v>204</v>
      </c>
      <c r="F1572" s="1">
        <v>45261</v>
      </c>
      <c r="G1572" s="2">
        <f t="shared" ca="1" si="196"/>
        <v>7795</v>
      </c>
      <c r="H1572" s="2">
        <f t="shared" ca="1" si="197"/>
        <v>5846.25</v>
      </c>
      <c r="I1572" s="2">
        <f t="shared" ca="1" si="192"/>
        <v>1948.75</v>
      </c>
      <c r="J1572" s="2">
        <f t="shared" ca="1" si="193"/>
        <v>0.25</v>
      </c>
      <c r="K1572" s="2">
        <f t="shared" ca="1" si="198"/>
        <v>6937.55</v>
      </c>
      <c r="L1572" s="2">
        <f t="shared" ca="1" si="199"/>
        <v>5612.4</v>
      </c>
      <c r="M1572" s="2">
        <f t="shared" ca="1" si="194"/>
        <v>1325.1500000000005</v>
      </c>
      <c r="N1572" s="2">
        <f t="shared" ca="1" si="195"/>
        <v>0.19101123595505626</v>
      </c>
    </row>
    <row r="1573" spans="1:14">
      <c r="A1573" t="s">
        <v>96</v>
      </c>
      <c r="B1573" t="s">
        <v>172</v>
      </c>
      <c r="C1573" t="s">
        <v>246</v>
      </c>
      <c r="D1573" t="s">
        <v>206</v>
      </c>
      <c r="E1573" t="s">
        <v>206</v>
      </c>
      <c r="F1573" s="1">
        <v>45261</v>
      </c>
      <c r="G1573" s="2">
        <f t="shared" ca="1" si="196"/>
        <v>2495</v>
      </c>
      <c r="H1573" s="2">
        <f t="shared" ca="1" si="197"/>
        <v>2170.65</v>
      </c>
      <c r="I1573" s="2">
        <f t="shared" ca="1" si="192"/>
        <v>324.34999999999991</v>
      </c>
      <c r="J1573" s="2">
        <f t="shared" ca="1" si="193"/>
        <v>0.12999999999999998</v>
      </c>
      <c r="K1573" s="2">
        <f t="shared" ca="1" si="198"/>
        <v>2320.35</v>
      </c>
      <c r="L1573" s="2">
        <f t="shared" ca="1" si="199"/>
        <v>1896.2</v>
      </c>
      <c r="M1573" s="2">
        <f t="shared" ca="1" si="194"/>
        <v>424.14999999999986</v>
      </c>
      <c r="N1573" s="2">
        <f t="shared" ca="1" si="195"/>
        <v>0.18279569892473113</v>
      </c>
    </row>
    <row r="1574" spans="1:14">
      <c r="A1574" t="s">
        <v>97</v>
      </c>
      <c r="B1574" t="s">
        <v>176</v>
      </c>
      <c r="C1574" t="s">
        <v>247</v>
      </c>
      <c r="D1574" t="s">
        <v>208</v>
      </c>
      <c r="E1574" t="s">
        <v>208</v>
      </c>
      <c r="F1574" s="1">
        <v>45261</v>
      </c>
      <c r="G1574" s="2">
        <f t="shared" ca="1" si="196"/>
        <v>1571</v>
      </c>
      <c r="H1574" s="2">
        <f t="shared" ca="1" si="197"/>
        <v>1083.99</v>
      </c>
      <c r="I1574" s="2">
        <f t="shared" ca="1" si="192"/>
        <v>487.01</v>
      </c>
      <c r="J1574" s="2">
        <f t="shared" ca="1" si="193"/>
        <v>0.31</v>
      </c>
      <c r="K1574" s="2">
        <f t="shared" ca="1" si="198"/>
        <v>1759.52</v>
      </c>
      <c r="L1574" s="2">
        <f t="shared" ca="1" si="199"/>
        <v>974.02</v>
      </c>
      <c r="M1574" s="2">
        <f t="shared" ca="1" si="194"/>
        <v>785.5</v>
      </c>
      <c r="N1574" s="2">
        <f t="shared" ca="1" si="195"/>
        <v>0.44642857142857145</v>
      </c>
    </row>
    <row r="1575" spans="1:14">
      <c r="A1575" t="s">
        <v>98</v>
      </c>
      <c r="B1575" t="s">
        <v>179</v>
      </c>
      <c r="C1575" t="s">
        <v>248</v>
      </c>
      <c r="D1575" t="s">
        <v>210</v>
      </c>
      <c r="E1575" t="s">
        <v>211</v>
      </c>
      <c r="F1575" s="1">
        <v>45261</v>
      </c>
      <c r="G1575" s="2">
        <f t="shared" ca="1" si="196"/>
        <v>3711</v>
      </c>
      <c r="H1575" s="2">
        <f t="shared" ca="1" si="197"/>
        <v>2931.69</v>
      </c>
      <c r="I1575" s="2">
        <f t="shared" ca="1" si="192"/>
        <v>779.31</v>
      </c>
      <c r="J1575" s="2">
        <f t="shared" ca="1" si="193"/>
        <v>0.21</v>
      </c>
      <c r="K1575" s="2">
        <f t="shared" ca="1" si="198"/>
        <v>2634.81</v>
      </c>
      <c r="L1575" s="2">
        <f t="shared" ca="1" si="199"/>
        <v>2820.36</v>
      </c>
      <c r="M1575" s="2">
        <f t="shared" ca="1" si="194"/>
        <v>-185.55000000000018</v>
      </c>
      <c r="N1575" s="2">
        <f t="shared" ca="1" si="195"/>
        <v>-7.0422535211267678E-2</v>
      </c>
    </row>
    <row r="1576" spans="1:14">
      <c r="A1576" t="s">
        <v>99</v>
      </c>
      <c r="B1576" t="s">
        <v>181</v>
      </c>
      <c r="C1576" t="s">
        <v>249</v>
      </c>
      <c r="D1576" t="s">
        <v>210</v>
      </c>
      <c r="E1576" t="s">
        <v>213</v>
      </c>
      <c r="F1576" s="1">
        <v>45261</v>
      </c>
      <c r="G1576" s="2">
        <f t="shared" ca="1" si="196"/>
        <v>2939</v>
      </c>
      <c r="H1576" s="2">
        <f t="shared" ca="1" si="197"/>
        <v>2116.08</v>
      </c>
      <c r="I1576" s="2">
        <f t="shared" ca="1" si="192"/>
        <v>822.92000000000007</v>
      </c>
      <c r="J1576" s="2">
        <f t="shared" ca="1" si="193"/>
        <v>0.28000000000000003</v>
      </c>
      <c r="K1576" s="2">
        <f t="shared" ca="1" si="198"/>
        <v>2909.61</v>
      </c>
      <c r="L1576" s="2">
        <f t="shared" ca="1" si="199"/>
        <v>2027.9099999999999</v>
      </c>
      <c r="M1576" s="2">
        <f t="shared" ca="1" si="194"/>
        <v>881.70000000000027</v>
      </c>
      <c r="N1576" s="2">
        <f t="shared" ca="1" si="195"/>
        <v>0.30303030303030309</v>
      </c>
    </row>
    <row r="1577" spans="1:14">
      <c r="A1577" t="s">
        <v>100</v>
      </c>
      <c r="B1577" t="s">
        <v>184</v>
      </c>
      <c r="C1577" t="s">
        <v>250</v>
      </c>
      <c r="D1577" t="s">
        <v>171</v>
      </c>
      <c r="E1577" t="s">
        <v>171</v>
      </c>
      <c r="F1577" s="1">
        <v>45261</v>
      </c>
      <c r="G1577" s="2">
        <f t="shared" ca="1" si="196"/>
        <v>8330</v>
      </c>
      <c r="H1577" s="2">
        <f t="shared" ca="1" si="197"/>
        <v>6497.4000000000005</v>
      </c>
      <c r="I1577" s="2">
        <f t="shared" ca="1" si="192"/>
        <v>1832.5999999999995</v>
      </c>
      <c r="J1577" s="2">
        <f t="shared" ca="1" si="193"/>
        <v>0.21999999999999995</v>
      </c>
      <c r="K1577" s="2">
        <f t="shared" ca="1" si="198"/>
        <v>5581.1</v>
      </c>
      <c r="L1577" s="2">
        <f t="shared" ca="1" si="199"/>
        <v>6414.1</v>
      </c>
      <c r="M1577" s="2">
        <f t="shared" ca="1" si="194"/>
        <v>-833</v>
      </c>
      <c r="N1577" s="2">
        <f t="shared" ca="1" si="195"/>
        <v>-0.14925373134328357</v>
      </c>
    </row>
    <row r="1578" spans="1:14">
      <c r="A1578" t="s">
        <v>101</v>
      </c>
      <c r="B1578" t="s">
        <v>187</v>
      </c>
      <c r="C1578" t="s">
        <v>251</v>
      </c>
      <c r="D1578" t="s">
        <v>174</v>
      </c>
      <c r="E1578" t="s">
        <v>175</v>
      </c>
      <c r="F1578" s="1">
        <v>45261</v>
      </c>
      <c r="G1578" s="2">
        <f t="shared" ca="1" si="196"/>
        <v>2924</v>
      </c>
      <c r="H1578" s="2">
        <f t="shared" ca="1" si="197"/>
        <v>2514.64</v>
      </c>
      <c r="I1578" s="2">
        <f t="shared" ca="1" si="192"/>
        <v>409.36000000000013</v>
      </c>
      <c r="J1578" s="2">
        <f t="shared" ca="1" si="193"/>
        <v>0.14000000000000004</v>
      </c>
      <c r="K1578" s="2">
        <f t="shared" ca="1" si="198"/>
        <v>2602.36</v>
      </c>
      <c r="L1578" s="2">
        <f t="shared" ca="1" si="199"/>
        <v>2251.48</v>
      </c>
      <c r="M1578" s="2">
        <f t="shared" ca="1" si="194"/>
        <v>350.88000000000011</v>
      </c>
      <c r="N1578" s="2">
        <f t="shared" ca="1" si="195"/>
        <v>0.13483146067415733</v>
      </c>
    </row>
    <row r="1579" spans="1:14">
      <c r="A1579" t="s">
        <v>102</v>
      </c>
      <c r="B1579" t="s">
        <v>169</v>
      </c>
      <c r="C1579" t="s">
        <v>252</v>
      </c>
      <c r="D1579" t="s">
        <v>174</v>
      </c>
      <c r="E1579" t="s">
        <v>178</v>
      </c>
      <c r="F1579" s="1">
        <v>45261</v>
      </c>
      <c r="G1579" s="2">
        <f t="shared" ca="1" si="196"/>
        <v>9101</v>
      </c>
      <c r="H1579" s="2">
        <f t="shared" ca="1" si="197"/>
        <v>6916.76</v>
      </c>
      <c r="I1579" s="2">
        <f t="shared" ca="1" si="192"/>
        <v>2184.2399999999998</v>
      </c>
      <c r="J1579" s="2">
        <f t="shared" ca="1" si="193"/>
        <v>0.23999999999999996</v>
      </c>
      <c r="K1579" s="2">
        <f t="shared" ca="1" si="198"/>
        <v>6279.69</v>
      </c>
      <c r="L1579" s="2">
        <f t="shared" ca="1" si="199"/>
        <v>6461.71</v>
      </c>
      <c r="M1579" s="2">
        <f t="shared" ca="1" si="194"/>
        <v>-182.02000000000044</v>
      </c>
      <c r="N1579" s="2">
        <f t="shared" ca="1" si="195"/>
        <v>-2.8985507246376881E-2</v>
      </c>
    </row>
    <row r="1580" spans="1:14">
      <c r="A1580" t="s">
        <v>103</v>
      </c>
      <c r="B1580" t="s">
        <v>172</v>
      </c>
      <c r="C1580" t="s">
        <v>253</v>
      </c>
      <c r="D1580" t="s">
        <v>174</v>
      </c>
      <c r="E1580" t="s">
        <v>180</v>
      </c>
      <c r="F1580" s="1">
        <v>45261</v>
      </c>
      <c r="G1580" s="2">
        <f t="shared" ca="1" si="196"/>
        <v>5551</v>
      </c>
      <c r="H1580" s="2">
        <f t="shared" ca="1" si="197"/>
        <v>4829.37</v>
      </c>
      <c r="I1580" s="2">
        <f t="shared" ca="1" si="192"/>
        <v>721.63000000000011</v>
      </c>
      <c r="J1580" s="2">
        <f t="shared" ca="1" si="193"/>
        <v>0.13000000000000003</v>
      </c>
      <c r="K1580" s="2">
        <f t="shared" ca="1" si="198"/>
        <v>4163.25</v>
      </c>
      <c r="L1580" s="2">
        <f t="shared" ca="1" si="199"/>
        <v>4385.29</v>
      </c>
      <c r="M1580" s="2">
        <f t="shared" ca="1" si="194"/>
        <v>-222.03999999999996</v>
      </c>
      <c r="N1580" s="2">
        <f t="shared" ca="1" si="195"/>
        <v>-5.3333333333333323E-2</v>
      </c>
    </row>
    <row r="1581" spans="1:14">
      <c r="A1581" t="s">
        <v>104</v>
      </c>
      <c r="B1581" t="s">
        <v>176</v>
      </c>
      <c r="C1581" t="s">
        <v>254</v>
      </c>
      <c r="D1581" t="s">
        <v>174</v>
      </c>
      <c r="E1581" t="s">
        <v>183</v>
      </c>
      <c r="F1581" s="1">
        <v>45261</v>
      </c>
      <c r="G1581" s="2">
        <f t="shared" ca="1" si="196"/>
        <v>2631</v>
      </c>
      <c r="H1581" s="2">
        <f t="shared" ca="1" si="197"/>
        <v>2183.73</v>
      </c>
      <c r="I1581" s="2">
        <f t="shared" ref="I1581:I1644" ca="1" si="200">G1581-H1581</f>
        <v>447.27</v>
      </c>
      <c r="J1581" s="2">
        <f t="shared" ref="J1581:J1644" ca="1" si="201">I1581/G1581</f>
        <v>0.16999999999999998</v>
      </c>
      <c r="K1581" s="2">
        <f t="shared" ca="1" si="198"/>
        <v>2946.72</v>
      </c>
      <c r="L1581" s="2">
        <f t="shared" ca="1" si="199"/>
        <v>1973.25</v>
      </c>
      <c r="M1581" s="2">
        <f t="shared" ref="M1581:M1644" ca="1" si="202">K1581-L1581</f>
        <v>973.4699999999998</v>
      </c>
      <c r="N1581" s="2">
        <f t="shared" ref="N1581:N1644" ca="1" si="203">M1581/K1581</f>
        <v>0.33035714285714279</v>
      </c>
    </row>
    <row r="1582" spans="1:14">
      <c r="A1582" t="s">
        <v>105</v>
      </c>
      <c r="B1582" t="s">
        <v>179</v>
      </c>
      <c r="C1582" t="s">
        <v>255</v>
      </c>
      <c r="D1582" t="s">
        <v>174</v>
      </c>
      <c r="E1582" t="s">
        <v>186</v>
      </c>
      <c r="F1582" s="1">
        <v>45261</v>
      </c>
      <c r="G1582" s="2">
        <f t="shared" ca="1" si="196"/>
        <v>4156</v>
      </c>
      <c r="H1582" s="2">
        <f t="shared" ca="1" si="197"/>
        <v>2992.3199999999997</v>
      </c>
      <c r="I1582" s="2">
        <f t="shared" ca="1" si="200"/>
        <v>1163.6800000000003</v>
      </c>
      <c r="J1582" s="2">
        <f t="shared" ca="1" si="201"/>
        <v>0.28000000000000008</v>
      </c>
      <c r="K1582" s="2">
        <f t="shared" ca="1" si="198"/>
        <v>4530.04</v>
      </c>
      <c r="L1582" s="2">
        <f t="shared" ca="1" si="199"/>
        <v>3324.8</v>
      </c>
      <c r="M1582" s="2">
        <f t="shared" ca="1" si="202"/>
        <v>1205.2399999999998</v>
      </c>
      <c r="N1582" s="2">
        <f t="shared" ca="1" si="203"/>
        <v>0.26605504587155959</v>
      </c>
    </row>
    <row r="1583" spans="1:14">
      <c r="A1583" t="s">
        <v>106</v>
      </c>
      <c r="B1583" t="s">
        <v>181</v>
      </c>
      <c r="C1583" t="s">
        <v>256</v>
      </c>
      <c r="D1583" t="s">
        <v>189</v>
      </c>
      <c r="E1583" t="s">
        <v>189</v>
      </c>
      <c r="F1583" s="1">
        <v>45261</v>
      </c>
      <c r="G1583" s="2">
        <f t="shared" ca="1" si="196"/>
        <v>4639</v>
      </c>
      <c r="H1583" s="2">
        <f t="shared" ca="1" si="197"/>
        <v>3293.69</v>
      </c>
      <c r="I1583" s="2">
        <f t="shared" ca="1" si="200"/>
        <v>1345.31</v>
      </c>
      <c r="J1583" s="2">
        <f t="shared" ca="1" si="201"/>
        <v>0.28999999999999998</v>
      </c>
      <c r="K1583" s="2">
        <f t="shared" ca="1" si="198"/>
        <v>4639</v>
      </c>
      <c r="L1583" s="2">
        <f t="shared" ca="1" si="199"/>
        <v>2829.79</v>
      </c>
      <c r="M1583" s="2">
        <f t="shared" ca="1" si="202"/>
        <v>1809.21</v>
      </c>
      <c r="N1583" s="2">
        <f t="shared" ca="1" si="203"/>
        <v>0.39</v>
      </c>
    </row>
    <row r="1584" spans="1:14">
      <c r="A1584" t="s">
        <v>107</v>
      </c>
      <c r="B1584" t="s">
        <v>184</v>
      </c>
      <c r="C1584" t="s">
        <v>257</v>
      </c>
      <c r="D1584" t="s">
        <v>191</v>
      </c>
      <c r="E1584" t="s">
        <v>192</v>
      </c>
      <c r="F1584" s="1">
        <v>45261</v>
      </c>
      <c r="G1584" s="2">
        <f t="shared" ca="1" si="196"/>
        <v>1271</v>
      </c>
      <c r="H1584" s="2">
        <f t="shared" ca="1" si="197"/>
        <v>1131.19</v>
      </c>
      <c r="I1584" s="2">
        <f t="shared" ca="1" si="200"/>
        <v>139.80999999999995</v>
      </c>
      <c r="J1584" s="2">
        <f t="shared" ca="1" si="201"/>
        <v>0.10999999999999996</v>
      </c>
      <c r="K1584" s="2">
        <f t="shared" ca="1" si="198"/>
        <v>1182.03</v>
      </c>
      <c r="L1584" s="2">
        <f t="shared" ca="1" si="199"/>
        <v>991.38</v>
      </c>
      <c r="M1584" s="2">
        <f t="shared" ca="1" si="202"/>
        <v>190.64999999999998</v>
      </c>
      <c r="N1584" s="2">
        <f t="shared" ca="1" si="203"/>
        <v>0.16129032258064516</v>
      </c>
    </row>
    <row r="1585" spans="1:14">
      <c r="A1585" t="s">
        <v>108</v>
      </c>
      <c r="B1585" t="s">
        <v>187</v>
      </c>
      <c r="C1585" t="s">
        <v>258</v>
      </c>
      <c r="D1585" t="s">
        <v>191</v>
      </c>
      <c r="E1585" t="s">
        <v>194</v>
      </c>
      <c r="F1585" s="1">
        <v>45261</v>
      </c>
      <c r="G1585" s="2">
        <f t="shared" ca="1" si="196"/>
        <v>8884</v>
      </c>
      <c r="H1585" s="2">
        <f t="shared" ca="1" si="197"/>
        <v>5774.6</v>
      </c>
      <c r="I1585" s="2">
        <f t="shared" ca="1" si="200"/>
        <v>3109.3999999999996</v>
      </c>
      <c r="J1585" s="2">
        <f t="shared" ca="1" si="201"/>
        <v>0.35</v>
      </c>
      <c r="K1585" s="2">
        <f t="shared" ca="1" si="198"/>
        <v>7373.72</v>
      </c>
      <c r="L1585" s="2">
        <f t="shared" ca="1" si="199"/>
        <v>6396.48</v>
      </c>
      <c r="M1585" s="2">
        <f t="shared" ca="1" si="202"/>
        <v>977.24000000000069</v>
      </c>
      <c r="N1585" s="2">
        <f t="shared" ca="1" si="203"/>
        <v>0.1325301204819278</v>
      </c>
    </row>
    <row r="1586" spans="1:14">
      <c r="A1586" t="s">
        <v>109</v>
      </c>
      <c r="B1586" t="s">
        <v>169</v>
      </c>
      <c r="C1586" t="s">
        <v>259</v>
      </c>
      <c r="D1586" t="s">
        <v>191</v>
      </c>
      <c r="E1586" t="s">
        <v>196</v>
      </c>
      <c r="F1586" s="1">
        <v>45261</v>
      </c>
      <c r="G1586" s="2">
        <f t="shared" ca="1" si="196"/>
        <v>9641</v>
      </c>
      <c r="H1586" s="2">
        <f t="shared" ca="1" si="197"/>
        <v>6266.6500000000005</v>
      </c>
      <c r="I1586" s="2">
        <f t="shared" ca="1" si="200"/>
        <v>3374.3499999999995</v>
      </c>
      <c r="J1586" s="2">
        <f t="shared" ca="1" si="201"/>
        <v>0.34999999999999992</v>
      </c>
      <c r="K1586" s="2">
        <f t="shared" ca="1" si="198"/>
        <v>7423.57</v>
      </c>
      <c r="L1586" s="2">
        <f t="shared" ca="1" si="199"/>
        <v>7519.9800000000005</v>
      </c>
      <c r="M1586" s="2">
        <f t="shared" ca="1" si="202"/>
        <v>-96.410000000000764</v>
      </c>
      <c r="N1586" s="2">
        <f t="shared" ca="1" si="203"/>
        <v>-1.298701298701309E-2</v>
      </c>
    </row>
    <row r="1587" spans="1:14">
      <c r="A1587" t="s">
        <v>110</v>
      </c>
      <c r="B1587" t="s">
        <v>172</v>
      </c>
      <c r="C1587" t="s">
        <v>260</v>
      </c>
      <c r="D1587" t="s">
        <v>191</v>
      </c>
      <c r="E1587" t="s">
        <v>198</v>
      </c>
      <c r="F1587" s="1">
        <v>45261</v>
      </c>
      <c r="G1587" s="2">
        <f t="shared" ca="1" si="196"/>
        <v>4653</v>
      </c>
      <c r="H1587" s="2">
        <f t="shared" ca="1" si="197"/>
        <v>3489.75</v>
      </c>
      <c r="I1587" s="2">
        <f t="shared" ca="1" si="200"/>
        <v>1163.25</v>
      </c>
      <c r="J1587" s="2">
        <f t="shared" ca="1" si="201"/>
        <v>0.25</v>
      </c>
      <c r="K1587" s="2">
        <f t="shared" ca="1" si="198"/>
        <v>3164.04</v>
      </c>
      <c r="L1587" s="2">
        <f t="shared" ca="1" si="199"/>
        <v>2791.7999999999997</v>
      </c>
      <c r="M1587" s="2">
        <f t="shared" ca="1" si="202"/>
        <v>372.24000000000024</v>
      </c>
      <c r="N1587" s="2">
        <f t="shared" ca="1" si="203"/>
        <v>0.11764705882352949</v>
      </c>
    </row>
    <row r="1588" spans="1:14">
      <c r="A1588" t="s">
        <v>111</v>
      </c>
      <c r="B1588" t="s">
        <v>176</v>
      </c>
      <c r="C1588" t="s">
        <v>261</v>
      </c>
      <c r="D1588" t="s">
        <v>191</v>
      </c>
      <c r="E1588" t="s">
        <v>200</v>
      </c>
      <c r="F1588" s="1">
        <v>45261</v>
      </c>
      <c r="G1588" s="2">
        <f t="shared" ca="1" si="196"/>
        <v>5030</v>
      </c>
      <c r="H1588" s="2">
        <f t="shared" ca="1" si="197"/>
        <v>4024</v>
      </c>
      <c r="I1588" s="2">
        <f t="shared" ca="1" si="200"/>
        <v>1006</v>
      </c>
      <c r="J1588" s="2">
        <f t="shared" ca="1" si="201"/>
        <v>0.2</v>
      </c>
      <c r="K1588" s="2">
        <f t="shared" ca="1" si="198"/>
        <v>4627.6000000000004</v>
      </c>
      <c r="L1588" s="2">
        <f t="shared" ca="1" si="199"/>
        <v>3319.8</v>
      </c>
      <c r="M1588" s="2">
        <f t="shared" ca="1" si="202"/>
        <v>1307.8000000000002</v>
      </c>
      <c r="N1588" s="2">
        <f t="shared" ca="1" si="203"/>
        <v>0.28260869565217395</v>
      </c>
    </row>
    <row r="1589" spans="1:14">
      <c r="A1589" t="s">
        <v>112</v>
      </c>
      <c r="B1589" t="s">
        <v>179</v>
      </c>
      <c r="C1589" t="s">
        <v>262</v>
      </c>
      <c r="D1589" t="s">
        <v>191</v>
      </c>
      <c r="E1589" t="s">
        <v>202</v>
      </c>
      <c r="F1589" s="1">
        <v>45261</v>
      </c>
      <c r="G1589" s="2">
        <f t="shared" ca="1" si="196"/>
        <v>340</v>
      </c>
      <c r="H1589" s="2">
        <f t="shared" ca="1" si="197"/>
        <v>275.40000000000003</v>
      </c>
      <c r="I1589" s="2">
        <f t="shared" ca="1" si="200"/>
        <v>64.599999999999966</v>
      </c>
      <c r="J1589" s="2">
        <f t="shared" ca="1" si="201"/>
        <v>0.18999999999999989</v>
      </c>
      <c r="K1589" s="2">
        <f t="shared" ca="1" si="198"/>
        <v>272</v>
      </c>
      <c r="L1589" s="2">
        <f t="shared" ca="1" si="199"/>
        <v>227.8</v>
      </c>
      <c r="M1589" s="2">
        <f t="shared" ca="1" si="202"/>
        <v>44.199999999999989</v>
      </c>
      <c r="N1589" s="2">
        <f t="shared" ca="1" si="203"/>
        <v>0.16249999999999995</v>
      </c>
    </row>
    <row r="1590" spans="1:14">
      <c r="A1590" t="s">
        <v>113</v>
      </c>
      <c r="B1590" t="s">
        <v>181</v>
      </c>
      <c r="C1590" t="s">
        <v>263</v>
      </c>
      <c r="D1590" t="s">
        <v>204</v>
      </c>
      <c r="E1590" t="s">
        <v>204</v>
      </c>
      <c r="F1590" s="1">
        <v>45261</v>
      </c>
      <c r="G1590" s="2">
        <f t="shared" ca="1" si="196"/>
        <v>146</v>
      </c>
      <c r="H1590" s="2">
        <f t="shared" ca="1" si="197"/>
        <v>116.80000000000001</v>
      </c>
      <c r="I1590" s="2">
        <f t="shared" ca="1" si="200"/>
        <v>29.199999999999989</v>
      </c>
      <c r="J1590" s="2">
        <f t="shared" ca="1" si="201"/>
        <v>0.19999999999999993</v>
      </c>
      <c r="K1590" s="2">
        <f t="shared" ca="1" si="198"/>
        <v>118.26</v>
      </c>
      <c r="L1590" s="2">
        <f t="shared" ca="1" si="199"/>
        <v>108.03999999999999</v>
      </c>
      <c r="M1590" s="2">
        <f t="shared" ca="1" si="202"/>
        <v>10.220000000000013</v>
      </c>
      <c r="N1590" s="2">
        <f t="shared" ca="1" si="203"/>
        <v>8.6419753086419859E-2</v>
      </c>
    </row>
    <row r="1591" spans="1:14">
      <c r="A1591" t="s">
        <v>114</v>
      </c>
      <c r="B1591" t="s">
        <v>184</v>
      </c>
      <c r="C1591" t="s">
        <v>264</v>
      </c>
      <c r="D1591" t="s">
        <v>206</v>
      </c>
      <c r="E1591" t="s">
        <v>206</v>
      </c>
      <c r="F1591" s="1">
        <v>45261</v>
      </c>
      <c r="G1591" s="2">
        <f t="shared" ca="1" si="196"/>
        <v>118</v>
      </c>
      <c r="H1591" s="2">
        <f t="shared" ca="1" si="197"/>
        <v>101.48</v>
      </c>
      <c r="I1591" s="2">
        <f t="shared" ca="1" si="200"/>
        <v>16.519999999999996</v>
      </c>
      <c r="J1591" s="2">
        <f t="shared" ca="1" si="201"/>
        <v>0.13999999999999996</v>
      </c>
      <c r="K1591" s="2">
        <f t="shared" ca="1" si="198"/>
        <v>94.4</v>
      </c>
      <c r="L1591" s="2">
        <f t="shared" ca="1" si="199"/>
        <v>81.419999999999987</v>
      </c>
      <c r="M1591" s="2">
        <f t="shared" ca="1" si="202"/>
        <v>12.980000000000018</v>
      </c>
      <c r="N1591" s="2">
        <f t="shared" ca="1" si="203"/>
        <v>0.13750000000000018</v>
      </c>
    </row>
    <row r="1592" spans="1:14">
      <c r="A1592" t="s">
        <v>115</v>
      </c>
      <c r="B1592" t="s">
        <v>187</v>
      </c>
      <c r="C1592" t="s">
        <v>265</v>
      </c>
      <c r="D1592" t="s">
        <v>208</v>
      </c>
      <c r="E1592" t="s">
        <v>208</v>
      </c>
      <c r="F1592" s="1">
        <v>45261</v>
      </c>
      <c r="G1592" s="2">
        <f t="shared" ca="1" si="196"/>
        <v>8511</v>
      </c>
      <c r="H1592" s="2">
        <f t="shared" ca="1" si="197"/>
        <v>6979.0199999999995</v>
      </c>
      <c r="I1592" s="2">
        <f t="shared" ca="1" si="200"/>
        <v>1531.9800000000005</v>
      </c>
      <c r="J1592" s="2">
        <f t="shared" ca="1" si="201"/>
        <v>0.18000000000000005</v>
      </c>
      <c r="K1592" s="2">
        <f t="shared" ca="1" si="198"/>
        <v>7659.9</v>
      </c>
      <c r="L1592" s="2">
        <f t="shared" ca="1" si="199"/>
        <v>5447.04</v>
      </c>
      <c r="M1592" s="2">
        <f t="shared" ca="1" si="202"/>
        <v>2212.8599999999997</v>
      </c>
      <c r="N1592" s="2">
        <f t="shared" ca="1" si="203"/>
        <v>0.28888888888888886</v>
      </c>
    </row>
    <row r="1593" spans="1:14">
      <c r="A1593" t="s">
        <v>116</v>
      </c>
      <c r="B1593" t="s">
        <v>169</v>
      </c>
      <c r="C1593" t="s">
        <v>266</v>
      </c>
      <c r="D1593" t="s">
        <v>210</v>
      </c>
      <c r="E1593" t="s">
        <v>211</v>
      </c>
      <c r="F1593" s="1">
        <v>45261</v>
      </c>
      <c r="G1593" s="2">
        <f t="shared" ca="1" si="196"/>
        <v>5352</v>
      </c>
      <c r="H1593" s="2">
        <f t="shared" ca="1" si="197"/>
        <v>4014</v>
      </c>
      <c r="I1593" s="2">
        <f t="shared" ca="1" si="200"/>
        <v>1338</v>
      </c>
      <c r="J1593" s="2">
        <f t="shared" ca="1" si="201"/>
        <v>0.25</v>
      </c>
      <c r="K1593" s="2">
        <f t="shared" ca="1" si="198"/>
        <v>4442.16</v>
      </c>
      <c r="L1593" s="2">
        <f t="shared" ca="1" si="199"/>
        <v>4281.6000000000004</v>
      </c>
      <c r="M1593" s="2">
        <f t="shared" ca="1" si="202"/>
        <v>160.55999999999949</v>
      </c>
      <c r="N1593" s="2">
        <f t="shared" ca="1" si="203"/>
        <v>3.6144578313252899E-2</v>
      </c>
    </row>
    <row r="1594" spans="1:14">
      <c r="A1594" t="s">
        <v>117</v>
      </c>
      <c r="B1594" t="s">
        <v>172</v>
      </c>
      <c r="C1594" t="s">
        <v>267</v>
      </c>
      <c r="D1594" t="s">
        <v>210</v>
      </c>
      <c r="E1594" t="s">
        <v>213</v>
      </c>
      <c r="F1594" s="1">
        <v>45261</v>
      </c>
      <c r="G1594" s="2">
        <f t="shared" ca="1" si="196"/>
        <v>31</v>
      </c>
      <c r="H1594" s="2">
        <f t="shared" ca="1" si="197"/>
        <v>23.56</v>
      </c>
      <c r="I1594" s="2">
        <f t="shared" ca="1" si="200"/>
        <v>7.4400000000000013</v>
      </c>
      <c r="J1594" s="2">
        <f t="shared" ca="1" si="201"/>
        <v>0.24000000000000005</v>
      </c>
      <c r="K1594" s="2">
        <f t="shared" ca="1" si="198"/>
        <v>25.73</v>
      </c>
      <c r="L1594" s="2">
        <f t="shared" ca="1" si="199"/>
        <v>20.77</v>
      </c>
      <c r="M1594" s="2">
        <f t="shared" ca="1" si="202"/>
        <v>4.9600000000000009</v>
      </c>
      <c r="N1594" s="2">
        <f t="shared" ca="1" si="203"/>
        <v>0.19277108433734944</v>
      </c>
    </row>
    <row r="1595" spans="1:14">
      <c r="A1595" t="s">
        <v>118</v>
      </c>
      <c r="B1595" t="s">
        <v>176</v>
      </c>
      <c r="C1595" t="s">
        <v>268</v>
      </c>
      <c r="D1595" t="s">
        <v>171</v>
      </c>
      <c r="E1595" t="s">
        <v>171</v>
      </c>
      <c r="F1595" s="1">
        <v>45261</v>
      </c>
      <c r="G1595" s="2">
        <f t="shared" ca="1" si="196"/>
        <v>2360</v>
      </c>
      <c r="H1595" s="2">
        <f t="shared" ca="1" si="197"/>
        <v>1840.8</v>
      </c>
      <c r="I1595" s="2">
        <f t="shared" ca="1" si="200"/>
        <v>519.20000000000005</v>
      </c>
      <c r="J1595" s="2">
        <f t="shared" ca="1" si="201"/>
        <v>0.22000000000000003</v>
      </c>
      <c r="K1595" s="2">
        <f t="shared" ca="1" si="198"/>
        <v>1675.6</v>
      </c>
      <c r="L1595" s="2">
        <f t="shared" ca="1" si="199"/>
        <v>1864.4</v>
      </c>
      <c r="M1595" s="2">
        <f t="shared" ca="1" si="202"/>
        <v>-188.80000000000018</v>
      </c>
      <c r="N1595" s="2">
        <f t="shared" ca="1" si="203"/>
        <v>-0.11267605633802828</v>
      </c>
    </row>
    <row r="1596" spans="1:14">
      <c r="A1596" t="s">
        <v>119</v>
      </c>
      <c r="B1596" t="s">
        <v>179</v>
      </c>
      <c r="C1596" t="s">
        <v>269</v>
      </c>
      <c r="D1596" t="s">
        <v>174</v>
      </c>
      <c r="E1596" t="s">
        <v>175</v>
      </c>
      <c r="F1596" s="1">
        <v>45261</v>
      </c>
      <c r="G1596" s="2">
        <f t="shared" ca="1" si="196"/>
        <v>7663</v>
      </c>
      <c r="H1596" s="2">
        <f t="shared" ca="1" si="197"/>
        <v>5593.99</v>
      </c>
      <c r="I1596" s="2">
        <f t="shared" ca="1" si="200"/>
        <v>2069.0100000000002</v>
      </c>
      <c r="J1596" s="2">
        <f t="shared" ca="1" si="201"/>
        <v>0.27</v>
      </c>
      <c r="K1596" s="2">
        <f t="shared" ca="1" si="198"/>
        <v>8735.82</v>
      </c>
      <c r="L1596" s="2">
        <f t="shared" ca="1" si="199"/>
        <v>6053.77</v>
      </c>
      <c r="M1596" s="2">
        <f t="shared" ca="1" si="202"/>
        <v>2682.0499999999993</v>
      </c>
      <c r="N1596" s="2">
        <f t="shared" ca="1" si="203"/>
        <v>0.30701754385964902</v>
      </c>
    </row>
    <row r="1597" spans="1:14">
      <c r="A1597" t="s">
        <v>120</v>
      </c>
      <c r="B1597" t="s">
        <v>181</v>
      </c>
      <c r="C1597" t="s">
        <v>270</v>
      </c>
      <c r="D1597" t="s">
        <v>174</v>
      </c>
      <c r="E1597" t="s">
        <v>178</v>
      </c>
      <c r="F1597" s="1">
        <v>45261</v>
      </c>
      <c r="G1597" s="2">
        <f t="shared" ca="1" si="196"/>
        <v>9139</v>
      </c>
      <c r="H1597" s="2">
        <f t="shared" ca="1" si="197"/>
        <v>6488.69</v>
      </c>
      <c r="I1597" s="2">
        <f t="shared" ca="1" si="200"/>
        <v>2650.3100000000004</v>
      </c>
      <c r="J1597" s="2">
        <f t="shared" ca="1" si="201"/>
        <v>0.29000000000000004</v>
      </c>
      <c r="K1597" s="2">
        <f t="shared" ca="1" si="198"/>
        <v>9230.39</v>
      </c>
      <c r="L1597" s="2">
        <f t="shared" ca="1" si="199"/>
        <v>6488.69</v>
      </c>
      <c r="M1597" s="2">
        <f t="shared" ca="1" si="202"/>
        <v>2741.7</v>
      </c>
      <c r="N1597" s="2">
        <f t="shared" ca="1" si="203"/>
        <v>0.29702970297029702</v>
      </c>
    </row>
    <row r="1598" spans="1:14">
      <c r="A1598" t="s">
        <v>121</v>
      </c>
      <c r="B1598" t="s">
        <v>184</v>
      </c>
      <c r="C1598" t="s">
        <v>271</v>
      </c>
      <c r="D1598" t="s">
        <v>174</v>
      </c>
      <c r="E1598" t="s">
        <v>180</v>
      </c>
      <c r="F1598" s="1">
        <v>45261</v>
      </c>
      <c r="G1598" s="2">
        <f t="shared" ca="1" si="196"/>
        <v>9757</v>
      </c>
      <c r="H1598" s="2">
        <f t="shared" ca="1" si="197"/>
        <v>8098.3099999999995</v>
      </c>
      <c r="I1598" s="2">
        <f t="shared" ca="1" si="200"/>
        <v>1658.6900000000005</v>
      </c>
      <c r="J1598" s="2">
        <f t="shared" ca="1" si="201"/>
        <v>0.17000000000000004</v>
      </c>
      <c r="K1598" s="2">
        <f t="shared" ca="1" si="198"/>
        <v>11610.83</v>
      </c>
      <c r="L1598" s="2">
        <f t="shared" ca="1" si="199"/>
        <v>6439.62</v>
      </c>
      <c r="M1598" s="2">
        <f t="shared" ca="1" si="202"/>
        <v>5171.21</v>
      </c>
      <c r="N1598" s="2">
        <f t="shared" ca="1" si="203"/>
        <v>0.44537815126050423</v>
      </c>
    </row>
    <row r="1599" spans="1:14">
      <c r="A1599" t="s">
        <v>122</v>
      </c>
      <c r="B1599" t="s">
        <v>187</v>
      </c>
      <c r="C1599" t="s">
        <v>272</v>
      </c>
      <c r="D1599" t="s">
        <v>174</v>
      </c>
      <c r="E1599" t="s">
        <v>183</v>
      </c>
      <c r="F1599" s="1">
        <v>45261</v>
      </c>
      <c r="G1599" s="2">
        <f t="shared" ca="1" si="196"/>
        <v>6508</v>
      </c>
      <c r="H1599" s="2">
        <f t="shared" ca="1" si="197"/>
        <v>5727.04</v>
      </c>
      <c r="I1599" s="2">
        <f t="shared" ca="1" si="200"/>
        <v>780.96</v>
      </c>
      <c r="J1599" s="2">
        <f t="shared" ca="1" si="201"/>
        <v>0.12000000000000001</v>
      </c>
      <c r="K1599" s="2">
        <f t="shared" ca="1" si="198"/>
        <v>6442.92</v>
      </c>
      <c r="L1599" s="2">
        <f t="shared" ca="1" si="199"/>
        <v>4100.04</v>
      </c>
      <c r="M1599" s="2">
        <f t="shared" ca="1" si="202"/>
        <v>2342.88</v>
      </c>
      <c r="N1599" s="2">
        <f t="shared" ca="1" si="203"/>
        <v>0.36363636363636365</v>
      </c>
    </row>
    <row r="1600" spans="1:14">
      <c r="A1600" t="s">
        <v>123</v>
      </c>
      <c r="B1600" t="s">
        <v>169</v>
      </c>
      <c r="C1600" t="s">
        <v>273</v>
      </c>
      <c r="D1600" t="s">
        <v>174</v>
      </c>
      <c r="E1600" t="s">
        <v>186</v>
      </c>
      <c r="F1600" s="1">
        <v>45261</v>
      </c>
      <c r="G1600" s="2">
        <f t="shared" ca="1" si="196"/>
        <v>8580</v>
      </c>
      <c r="H1600" s="2">
        <f t="shared" ca="1" si="197"/>
        <v>6778.2000000000007</v>
      </c>
      <c r="I1600" s="2">
        <f t="shared" ca="1" si="200"/>
        <v>1801.7999999999993</v>
      </c>
      <c r="J1600" s="2">
        <f t="shared" ca="1" si="201"/>
        <v>0.20999999999999991</v>
      </c>
      <c r="K1600" s="2">
        <f t="shared" ca="1" si="198"/>
        <v>6520.8</v>
      </c>
      <c r="L1600" s="2">
        <f t="shared" ca="1" si="199"/>
        <v>5748.6</v>
      </c>
      <c r="M1600" s="2">
        <f t="shared" ca="1" si="202"/>
        <v>772.19999999999982</v>
      </c>
      <c r="N1600" s="2">
        <f t="shared" ca="1" si="203"/>
        <v>0.11842105263157891</v>
      </c>
    </row>
    <row r="1601" spans="1:14">
      <c r="A1601" t="s">
        <v>124</v>
      </c>
      <c r="B1601" t="s">
        <v>172</v>
      </c>
      <c r="C1601" t="s">
        <v>274</v>
      </c>
      <c r="D1601" t="s">
        <v>189</v>
      </c>
      <c r="E1601" t="s">
        <v>189</v>
      </c>
      <c r="F1601" s="1">
        <v>45261</v>
      </c>
      <c r="G1601" s="2">
        <f t="shared" ca="1" si="196"/>
        <v>7307</v>
      </c>
      <c r="H1601" s="2">
        <f t="shared" ca="1" si="197"/>
        <v>5187.9699999999993</v>
      </c>
      <c r="I1601" s="2">
        <f t="shared" ca="1" si="200"/>
        <v>2119.0300000000007</v>
      </c>
      <c r="J1601" s="2">
        <f t="shared" ca="1" si="201"/>
        <v>0.29000000000000009</v>
      </c>
      <c r="K1601" s="2">
        <f t="shared" ca="1" si="198"/>
        <v>5991.74</v>
      </c>
      <c r="L1601" s="2">
        <f t="shared" ca="1" si="199"/>
        <v>4749.55</v>
      </c>
      <c r="M1601" s="2">
        <f t="shared" ca="1" si="202"/>
        <v>1242.1899999999996</v>
      </c>
      <c r="N1601" s="2">
        <f t="shared" ca="1" si="203"/>
        <v>0.20731707317073164</v>
      </c>
    </row>
    <row r="1602" spans="1:14">
      <c r="A1602" t="s">
        <v>125</v>
      </c>
      <c r="B1602" t="s">
        <v>176</v>
      </c>
      <c r="C1602" t="s">
        <v>275</v>
      </c>
      <c r="D1602" t="s">
        <v>191</v>
      </c>
      <c r="E1602" t="s">
        <v>192</v>
      </c>
      <c r="F1602" s="1">
        <v>45261</v>
      </c>
      <c r="G1602" s="2">
        <f t="shared" ca="1" si="196"/>
        <v>9257</v>
      </c>
      <c r="H1602" s="2">
        <f t="shared" ca="1" si="197"/>
        <v>6757.61</v>
      </c>
      <c r="I1602" s="2">
        <f t="shared" ca="1" si="200"/>
        <v>2499.3900000000003</v>
      </c>
      <c r="J1602" s="2">
        <f t="shared" ca="1" si="201"/>
        <v>0.27</v>
      </c>
      <c r="K1602" s="2">
        <f t="shared" ca="1" si="198"/>
        <v>6850.18</v>
      </c>
      <c r="L1602" s="2">
        <f t="shared" ca="1" si="199"/>
        <v>7313.0300000000007</v>
      </c>
      <c r="M1602" s="2">
        <f t="shared" ca="1" si="202"/>
        <v>-462.85000000000036</v>
      </c>
      <c r="N1602" s="2">
        <f t="shared" ca="1" si="203"/>
        <v>-6.7567567567567613E-2</v>
      </c>
    </row>
    <row r="1603" spans="1:14">
      <c r="A1603" t="s">
        <v>126</v>
      </c>
      <c r="B1603" t="s">
        <v>179</v>
      </c>
      <c r="C1603" t="s">
        <v>276</v>
      </c>
      <c r="D1603" t="s">
        <v>191</v>
      </c>
      <c r="E1603" t="s">
        <v>194</v>
      </c>
      <c r="F1603" s="1">
        <v>45261</v>
      </c>
      <c r="G1603" s="2">
        <f t="shared" ref="G1603:G1653" ca="1" si="204">RANDBETWEEN(10,10000)</f>
        <v>9933</v>
      </c>
      <c r="H1603" s="2">
        <f t="shared" ref="H1603:H1653" ca="1" si="205">G1603*(RANDBETWEEN(65,90)/100)</f>
        <v>8840.3700000000008</v>
      </c>
      <c r="I1603" s="2">
        <f t="shared" ca="1" si="200"/>
        <v>1092.6299999999992</v>
      </c>
      <c r="J1603" s="2">
        <f t="shared" ca="1" si="201"/>
        <v>0.10999999999999992</v>
      </c>
      <c r="K1603" s="2">
        <f t="shared" ref="K1603:K1653" ca="1" si="206">G1603*RANDBETWEEN(65,120)/100</f>
        <v>9337.02</v>
      </c>
      <c r="L1603" s="2">
        <f t="shared" ref="L1603:L1653" ca="1" si="207">G1603*(RANDBETWEEN(60,80)/100)</f>
        <v>7747.7400000000007</v>
      </c>
      <c r="M1603" s="2">
        <f t="shared" ca="1" si="202"/>
        <v>1589.2799999999997</v>
      </c>
      <c r="N1603" s="2">
        <f t="shared" ca="1" si="203"/>
        <v>0.17021276595744678</v>
      </c>
    </row>
    <row r="1604" spans="1:14">
      <c r="A1604" t="s">
        <v>127</v>
      </c>
      <c r="B1604" t="s">
        <v>181</v>
      </c>
      <c r="C1604" t="s">
        <v>277</v>
      </c>
      <c r="D1604" t="s">
        <v>191</v>
      </c>
      <c r="E1604" t="s">
        <v>196</v>
      </c>
      <c r="F1604" s="1">
        <v>45261</v>
      </c>
      <c r="G1604" s="2">
        <f t="shared" ca="1" si="204"/>
        <v>6605</v>
      </c>
      <c r="H1604" s="2">
        <f t="shared" ca="1" si="205"/>
        <v>4953.75</v>
      </c>
      <c r="I1604" s="2">
        <f t="shared" ca="1" si="200"/>
        <v>1651.25</v>
      </c>
      <c r="J1604" s="2">
        <f t="shared" ca="1" si="201"/>
        <v>0.25</v>
      </c>
      <c r="K1604" s="2">
        <f t="shared" ca="1" si="206"/>
        <v>6406.85</v>
      </c>
      <c r="L1604" s="2">
        <f t="shared" ca="1" si="207"/>
        <v>4359.3</v>
      </c>
      <c r="M1604" s="2">
        <f t="shared" ca="1" si="202"/>
        <v>2047.5500000000002</v>
      </c>
      <c r="N1604" s="2">
        <f t="shared" ca="1" si="203"/>
        <v>0.31958762886597941</v>
      </c>
    </row>
    <row r="1605" spans="1:14">
      <c r="A1605" t="s">
        <v>128</v>
      </c>
      <c r="B1605" t="s">
        <v>184</v>
      </c>
      <c r="C1605" t="s">
        <v>278</v>
      </c>
      <c r="D1605" t="s">
        <v>191</v>
      </c>
      <c r="E1605" t="s">
        <v>198</v>
      </c>
      <c r="F1605" s="1">
        <v>45261</v>
      </c>
      <c r="G1605" s="2">
        <f t="shared" ca="1" si="204"/>
        <v>193</v>
      </c>
      <c r="H1605" s="2">
        <f t="shared" ca="1" si="205"/>
        <v>135.1</v>
      </c>
      <c r="I1605" s="2">
        <f t="shared" ca="1" si="200"/>
        <v>57.900000000000006</v>
      </c>
      <c r="J1605" s="2">
        <f t="shared" ca="1" si="201"/>
        <v>0.30000000000000004</v>
      </c>
      <c r="K1605" s="2">
        <f t="shared" ca="1" si="206"/>
        <v>169.84</v>
      </c>
      <c r="L1605" s="2">
        <f t="shared" ca="1" si="207"/>
        <v>125.45</v>
      </c>
      <c r="M1605" s="2">
        <f t="shared" ca="1" si="202"/>
        <v>44.39</v>
      </c>
      <c r="N1605" s="2">
        <f t="shared" ca="1" si="203"/>
        <v>0.26136363636363635</v>
      </c>
    </row>
    <row r="1606" spans="1:14">
      <c r="A1606" t="s">
        <v>129</v>
      </c>
      <c r="B1606" t="s">
        <v>187</v>
      </c>
      <c r="C1606" t="s">
        <v>279</v>
      </c>
      <c r="D1606" t="s">
        <v>191</v>
      </c>
      <c r="E1606" t="s">
        <v>200</v>
      </c>
      <c r="F1606" s="1">
        <v>45261</v>
      </c>
      <c r="G1606" s="2">
        <f t="shared" ca="1" si="204"/>
        <v>6319</v>
      </c>
      <c r="H1606" s="2">
        <f t="shared" ca="1" si="205"/>
        <v>5118.3900000000003</v>
      </c>
      <c r="I1606" s="2">
        <f t="shared" ca="1" si="200"/>
        <v>1200.6099999999997</v>
      </c>
      <c r="J1606" s="2">
        <f t="shared" ca="1" si="201"/>
        <v>0.18999999999999995</v>
      </c>
      <c r="K1606" s="2">
        <f t="shared" ca="1" si="206"/>
        <v>4802.4399999999996</v>
      </c>
      <c r="L1606" s="2">
        <f t="shared" ca="1" si="207"/>
        <v>4802.4400000000005</v>
      </c>
      <c r="M1606" s="2">
        <f t="shared" ca="1" si="202"/>
        <v>0</v>
      </c>
      <c r="N1606" s="2">
        <f t="shared" ca="1" si="203"/>
        <v>0</v>
      </c>
    </row>
    <row r="1607" spans="1:14">
      <c r="A1607" t="s">
        <v>130</v>
      </c>
      <c r="B1607" t="s">
        <v>169</v>
      </c>
      <c r="C1607" t="s">
        <v>280</v>
      </c>
      <c r="D1607" t="s">
        <v>191</v>
      </c>
      <c r="E1607" t="s">
        <v>202</v>
      </c>
      <c r="F1607" s="1">
        <v>45261</v>
      </c>
      <c r="G1607" s="2">
        <f t="shared" ca="1" si="204"/>
        <v>5255</v>
      </c>
      <c r="H1607" s="2">
        <f t="shared" ca="1" si="205"/>
        <v>4676.95</v>
      </c>
      <c r="I1607" s="2">
        <f t="shared" ca="1" si="200"/>
        <v>578.05000000000018</v>
      </c>
      <c r="J1607" s="2">
        <f t="shared" ca="1" si="201"/>
        <v>0.11000000000000003</v>
      </c>
      <c r="K1607" s="2">
        <f t="shared" ca="1" si="206"/>
        <v>4676.95</v>
      </c>
      <c r="L1607" s="2">
        <f t="shared" ca="1" si="207"/>
        <v>4046.35</v>
      </c>
      <c r="M1607" s="2">
        <f t="shared" ca="1" si="202"/>
        <v>630.59999999999991</v>
      </c>
      <c r="N1607" s="2">
        <f t="shared" ca="1" si="203"/>
        <v>0.1348314606741573</v>
      </c>
    </row>
    <row r="1608" spans="1:14">
      <c r="A1608" t="s">
        <v>131</v>
      </c>
      <c r="B1608" t="s">
        <v>172</v>
      </c>
      <c r="C1608" t="s">
        <v>281</v>
      </c>
      <c r="D1608" t="s">
        <v>204</v>
      </c>
      <c r="E1608" t="s">
        <v>204</v>
      </c>
      <c r="F1608" s="1">
        <v>45261</v>
      </c>
      <c r="G1608" s="2">
        <f t="shared" ca="1" si="204"/>
        <v>5447</v>
      </c>
      <c r="H1608" s="2">
        <f t="shared" ca="1" si="205"/>
        <v>3540.55</v>
      </c>
      <c r="I1608" s="2">
        <f t="shared" ca="1" si="200"/>
        <v>1906.4499999999998</v>
      </c>
      <c r="J1608" s="2">
        <f t="shared" ca="1" si="201"/>
        <v>0.35</v>
      </c>
      <c r="K1608" s="2">
        <f t="shared" ca="1" si="206"/>
        <v>6209.58</v>
      </c>
      <c r="L1608" s="2">
        <f t="shared" ca="1" si="207"/>
        <v>4248.66</v>
      </c>
      <c r="M1608" s="2">
        <f t="shared" ca="1" si="202"/>
        <v>1960.92</v>
      </c>
      <c r="N1608" s="2">
        <f t="shared" ca="1" si="203"/>
        <v>0.31578947368421056</v>
      </c>
    </row>
    <row r="1609" spans="1:14">
      <c r="A1609" t="s">
        <v>132</v>
      </c>
      <c r="B1609" t="s">
        <v>176</v>
      </c>
      <c r="C1609" t="s">
        <v>282</v>
      </c>
      <c r="D1609" t="s">
        <v>206</v>
      </c>
      <c r="E1609" t="s">
        <v>206</v>
      </c>
      <c r="F1609" s="1">
        <v>45261</v>
      </c>
      <c r="G1609" s="2">
        <f t="shared" ca="1" si="204"/>
        <v>816</v>
      </c>
      <c r="H1609" s="2">
        <f t="shared" ca="1" si="205"/>
        <v>612</v>
      </c>
      <c r="I1609" s="2">
        <f t="shared" ca="1" si="200"/>
        <v>204</v>
      </c>
      <c r="J1609" s="2">
        <f t="shared" ca="1" si="201"/>
        <v>0.25</v>
      </c>
      <c r="K1609" s="2">
        <f t="shared" ca="1" si="206"/>
        <v>612</v>
      </c>
      <c r="L1609" s="2">
        <f t="shared" ca="1" si="207"/>
        <v>603.84</v>
      </c>
      <c r="M1609" s="2">
        <f t="shared" ca="1" si="202"/>
        <v>8.1599999999999682</v>
      </c>
      <c r="N1609" s="2">
        <f t="shared" ca="1" si="203"/>
        <v>1.3333333333333282E-2</v>
      </c>
    </row>
    <row r="1610" spans="1:14">
      <c r="A1610" t="s">
        <v>133</v>
      </c>
      <c r="B1610" t="s">
        <v>179</v>
      </c>
      <c r="C1610" t="s">
        <v>283</v>
      </c>
      <c r="D1610" t="s">
        <v>208</v>
      </c>
      <c r="E1610" t="s">
        <v>208</v>
      </c>
      <c r="F1610" s="1">
        <v>45261</v>
      </c>
      <c r="G1610" s="2">
        <f t="shared" ca="1" si="204"/>
        <v>29</v>
      </c>
      <c r="H1610" s="2">
        <f t="shared" ca="1" si="205"/>
        <v>23.779999999999998</v>
      </c>
      <c r="I1610" s="2">
        <f t="shared" ca="1" si="200"/>
        <v>5.2200000000000024</v>
      </c>
      <c r="J1610" s="2">
        <f t="shared" ca="1" si="201"/>
        <v>0.18000000000000008</v>
      </c>
      <c r="K1610" s="2">
        <f t="shared" ca="1" si="206"/>
        <v>24.07</v>
      </c>
      <c r="L1610" s="2">
        <f t="shared" ca="1" si="207"/>
        <v>20.009999999999998</v>
      </c>
      <c r="M1610" s="2">
        <f t="shared" ca="1" si="202"/>
        <v>4.0600000000000023</v>
      </c>
      <c r="N1610" s="2">
        <f t="shared" ca="1" si="203"/>
        <v>0.16867469879518082</v>
      </c>
    </row>
    <row r="1611" spans="1:14">
      <c r="A1611" t="s">
        <v>134</v>
      </c>
      <c r="B1611" t="s">
        <v>181</v>
      </c>
      <c r="C1611" t="s">
        <v>284</v>
      </c>
      <c r="D1611" t="s">
        <v>210</v>
      </c>
      <c r="E1611" t="s">
        <v>211</v>
      </c>
      <c r="F1611" s="1">
        <v>45261</v>
      </c>
      <c r="G1611" s="2">
        <f t="shared" ca="1" si="204"/>
        <v>7291</v>
      </c>
      <c r="H1611" s="2">
        <f t="shared" ca="1" si="205"/>
        <v>6488.99</v>
      </c>
      <c r="I1611" s="2">
        <f t="shared" ca="1" si="200"/>
        <v>802.01000000000022</v>
      </c>
      <c r="J1611" s="2">
        <f t="shared" ca="1" si="201"/>
        <v>0.11000000000000003</v>
      </c>
      <c r="K1611" s="2">
        <f t="shared" ca="1" si="206"/>
        <v>4957.88</v>
      </c>
      <c r="L1611" s="2">
        <f t="shared" ca="1" si="207"/>
        <v>5468.25</v>
      </c>
      <c r="M1611" s="2">
        <f t="shared" ca="1" si="202"/>
        <v>-510.36999999999989</v>
      </c>
      <c r="N1611" s="2">
        <f t="shared" ca="1" si="203"/>
        <v>-0.10294117647058822</v>
      </c>
    </row>
    <row r="1612" spans="1:14">
      <c r="A1612" t="s">
        <v>135</v>
      </c>
      <c r="B1612" t="s">
        <v>184</v>
      </c>
      <c r="C1612" t="s">
        <v>285</v>
      </c>
      <c r="D1612" t="s">
        <v>210</v>
      </c>
      <c r="E1612" t="s">
        <v>213</v>
      </c>
      <c r="F1612" s="1">
        <v>45261</v>
      </c>
      <c r="G1612" s="2">
        <f t="shared" ca="1" si="204"/>
        <v>235</v>
      </c>
      <c r="H1612" s="2">
        <f t="shared" ca="1" si="205"/>
        <v>152.75</v>
      </c>
      <c r="I1612" s="2">
        <f t="shared" ca="1" si="200"/>
        <v>82.25</v>
      </c>
      <c r="J1612" s="2">
        <f t="shared" ca="1" si="201"/>
        <v>0.35</v>
      </c>
      <c r="K1612" s="2">
        <f t="shared" ca="1" si="206"/>
        <v>157.44999999999999</v>
      </c>
      <c r="L1612" s="2">
        <f t="shared" ca="1" si="207"/>
        <v>178.6</v>
      </c>
      <c r="M1612" s="2">
        <f t="shared" ca="1" si="202"/>
        <v>-21.150000000000006</v>
      </c>
      <c r="N1612" s="2">
        <f t="shared" ca="1" si="203"/>
        <v>-0.13432835820895528</v>
      </c>
    </row>
    <row r="1613" spans="1:14">
      <c r="A1613" t="s">
        <v>136</v>
      </c>
      <c r="B1613" t="s">
        <v>187</v>
      </c>
      <c r="C1613" t="s">
        <v>286</v>
      </c>
      <c r="D1613" t="s">
        <v>171</v>
      </c>
      <c r="E1613" t="s">
        <v>171</v>
      </c>
      <c r="F1613" s="1">
        <v>45261</v>
      </c>
      <c r="G1613" s="2">
        <f t="shared" ca="1" si="204"/>
        <v>3246</v>
      </c>
      <c r="H1613" s="2">
        <f t="shared" ca="1" si="205"/>
        <v>2499.42</v>
      </c>
      <c r="I1613" s="2">
        <f t="shared" ca="1" si="200"/>
        <v>746.57999999999993</v>
      </c>
      <c r="J1613" s="2">
        <f t="shared" ca="1" si="201"/>
        <v>0.22999999999999998</v>
      </c>
      <c r="K1613" s="2">
        <f t="shared" ca="1" si="206"/>
        <v>3635.52</v>
      </c>
      <c r="L1613" s="2">
        <f t="shared" ca="1" si="207"/>
        <v>2499.42</v>
      </c>
      <c r="M1613" s="2">
        <f t="shared" ca="1" si="202"/>
        <v>1136.0999999999999</v>
      </c>
      <c r="N1613" s="2">
        <f t="shared" ca="1" si="203"/>
        <v>0.3125</v>
      </c>
    </row>
    <row r="1614" spans="1:14">
      <c r="A1614" t="s">
        <v>137</v>
      </c>
      <c r="B1614" t="s">
        <v>169</v>
      </c>
      <c r="C1614" t="s">
        <v>287</v>
      </c>
      <c r="D1614" t="s">
        <v>174</v>
      </c>
      <c r="E1614" t="s">
        <v>175</v>
      </c>
      <c r="F1614" s="1">
        <v>45261</v>
      </c>
      <c r="G1614" s="2">
        <f t="shared" ca="1" si="204"/>
        <v>1573</v>
      </c>
      <c r="H1614" s="2">
        <f t="shared" ca="1" si="205"/>
        <v>1399.97</v>
      </c>
      <c r="I1614" s="2">
        <f t="shared" ca="1" si="200"/>
        <v>173.02999999999997</v>
      </c>
      <c r="J1614" s="2">
        <f t="shared" ca="1" si="201"/>
        <v>0.10999999999999999</v>
      </c>
      <c r="K1614" s="2">
        <f t="shared" ca="1" si="206"/>
        <v>1258.4000000000001</v>
      </c>
      <c r="L1614" s="2">
        <f t="shared" ca="1" si="207"/>
        <v>1116.83</v>
      </c>
      <c r="M1614" s="2">
        <f t="shared" ca="1" si="202"/>
        <v>141.57000000000016</v>
      </c>
      <c r="N1614" s="2">
        <f t="shared" ca="1" si="203"/>
        <v>0.11250000000000013</v>
      </c>
    </row>
    <row r="1615" spans="1:14">
      <c r="A1615" t="s">
        <v>138</v>
      </c>
      <c r="B1615" t="s">
        <v>172</v>
      </c>
      <c r="C1615" t="s">
        <v>288</v>
      </c>
      <c r="D1615" t="s">
        <v>174</v>
      </c>
      <c r="E1615" t="s">
        <v>178</v>
      </c>
      <c r="F1615" s="1">
        <v>45261</v>
      </c>
      <c r="G1615" s="2">
        <f t="shared" ca="1" si="204"/>
        <v>30</v>
      </c>
      <c r="H1615" s="2">
        <f t="shared" ca="1" si="205"/>
        <v>23.1</v>
      </c>
      <c r="I1615" s="2">
        <f t="shared" ca="1" si="200"/>
        <v>6.8999999999999986</v>
      </c>
      <c r="J1615" s="2">
        <f t="shared" ca="1" si="201"/>
        <v>0.22999999999999995</v>
      </c>
      <c r="K1615" s="2">
        <f t="shared" ca="1" si="206"/>
        <v>23.4</v>
      </c>
      <c r="L1615" s="2">
        <f t="shared" ca="1" si="207"/>
        <v>19.8</v>
      </c>
      <c r="M1615" s="2">
        <f t="shared" ca="1" si="202"/>
        <v>3.5999999999999979</v>
      </c>
      <c r="N1615" s="2">
        <f t="shared" ca="1" si="203"/>
        <v>0.15384615384615377</v>
      </c>
    </row>
    <row r="1616" spans="1:14">
      <c r="A1616" t="s">
        <v>139</v>
      </c>
      <c r="B1616" t="s">
        <v>176</v>
      </c>
      <c r="C1616" t="s">
        <v>289</v>
      </c>
      <c r="D1616" t="s">
        <v>174</v>
      </c>
      <c r="E1616" t="s">
        <v>180</v>
      </c>
      <c r="F1616" s="1">
        <v>45261</v>
      </c>
      <c r="G1616" s="2">
        <f t="shared" ca="1" si="204"/>
        <v>1283</v>
      </c>
      <c r="H1616" s="2">
        <f t="shared" ca="1" si="205"/>
        <v>846.78000000000009</v>
      </c>
      <c r="I1616" s="2">
        <f t="shared" ca="1" si="200"/>
        <v>436.21999999999991</v>
      </c>
      <c r="J1616" s="2">
        <f t="shared" ca="1" si="201"/>
        <v>0.33999999999999991</v>
      </c>
      <c r="K1616" s="2">
        <f t="shared" ca="1" si="206"/>
        <v>1218.8499999999999</v>
      </c>
      <c r="L1616" s="2">
        <f t="shared" ca="1" si="207"/>
        <v>795.46</v>
      </c>
      <c r="M1616" s="2">
        <f t="shared" ca="1" si="202"/>
        <v>423.38999999999987</v>
      </c>
      <c r="N1616" s="2">
        <f t="shared" ca="1" si="203"/>
        <v>0.34736842105263149</v>
      </c>
    </row>
    <row r="1617" spans="1:14">
      <c r="A1617" t="s">
        <v>140</v>
      </c>
      <c r="B1617" t="s">
        <v>179</v>
      </c>
      <c r="C1617" t="s">
        <v>290</v>
      </c>
      <c r="D1617" t="s">
        <v>174</v>
      </c>
      <c r="E1617" t="s">
        <v>183</v>
      </c>
      <c r="F1617" s="1">
        <v>45261</v>
      </c>
      <c r="G1617" s="2">
        <f t="shared" ca="1" si="204"/>
        <v>7627</v>
      </c>
      <c r="H1617" s="2">
        <f t="shared" ca="1" si="205"/>
        <v>6711.76</v>
      </c>
      <c r="I1617" s="2">
        <f t="shared" ca="1" si="200"/>
        <v>915.23999999999978</v>
      </c>
      <c r="J1617" s="2">
        <f t="shared" ca="1" si="201"/>
        <v>0.11999999999999997</v>
      </c>
      <c r="K1617" s="2">
        <f t="shared" ca="1" si="206"/>
        <v>8313.43</v>
      </c>
      <c r="L1617" s="2">
        <f t="shared" ca="1" si="207"/>
        <v>5796.52</v>
      </c>
      <c r="M1617" s="2">
        <f t="shared" ca="1" si="202"/>
        <v>2516.91</v>
      </c>
      <c r="N1617" s="2">
        <f t="shared" ca="1" si="203"/>
        <v>0.30275229357798161</v>
      </c>
    </row>
    <row r="1618" spans="1:14">
      <c r="A1618" t="s">
        <v>141</v>
      </c>
      <c r="B1618" t="s">
        <v>181</v>
      </c>
      <c r="C1618" t="s">
        <v>324</v>
      </c>
      <c r="D1618" t="s">
        <v>174</v>
      </c>
      <c r="E1618" t="s">
        <v>186</v>
      </c>
      <c r="F1618" s="1">
        <v>45261</v>
      </c>
      <c r="G1618" s="2">
        <f t="shared" ca="1" si="204"/>
        <v>5214</v>
      </c>
      <c r="H1618" s="2">
        <f t="shared" ca="1" si="205"/>
        <v>4431.8999999999996</v>
      </c>
      <c r="I1618" s="2">
        <f t="shared" ca="1" si="200"/>
        <v>782.10000000000036</v>
      </c>
      <c r="J1618" s="2">
        <f t="shared" ca="1" si="201"/>
        <v>0.15000000000000008</v>
      </c>
      <c r="K1618" s="2">
        <f t="shared" ca="1" si="206"/>
        <v>4484.04</v>
      </c>
      <c r="L1618" s="2">
        <f t="shared" ca="1" si="207"/>
        <v>3232.68</v>
      </c>
      <c r="M1618" s="2">
        <f t="shared" ca="1" si="202"/>
        <v>1251.3600000000001</v>
      </c>
      <c r="N1618" s="2">
        <f t="shared" ca="1" si="203"/>
        <v>0.27906976744186052</v>
      </c>
    </row>
    <row r="1619" spans="1:14">
      <c r="A1619" t="s">
        <v>142</v>
      </c>
      <c r="B1619" t="s">
        <v>184</v>
      </c>
      <c r="C1619" t="s">
        <v>292</v>
      </c>
      <c r="D1619" t="s">
        <v>189</v>
      </c>
      <c r="E1619" t="s">
        <v>189</v>
      </c>
      <c r="F1619" s="1">
        <v>45261</v>
      </c>
      <c r="G1619" s="2">
        <f t="shared" ca="1" si="204"/>
        <v>7660</v>
      </c>
      <c r="H1619" s="2">
        <f t="shared" ca="1" si="205"/>
        <v>6894</v>
      </c>
      <c r="I1619" s="2">
        <f t="shared" ca="1" si="200"/>
        <v>766</v>
      </c>
      <c r="J1619" s="2">
        <f t="shared" ca="1" si="201"/>
        <v>0.1</v>
      </c>
      <c r="K1619" s="2">
        <f t="shared" ca="1" si="206"/>
        <v>7200.4</v>
      </c>
      <c r="L1619" s="2">
        <f t="shared" ca="1" si="207"/>
        <v>5745</v>
      </c>
      <c r="M1619" s="2">
        <f t="shared" ca="1" si="202"/>
        <v>1455.3999999999996</v>
      </c>
      <c r="N1619" s="2">
        <f t="shared" ca="1" si="203"/>
        <v>0.20212765957446804</v>
      </c>
    </row>
    <row r="1620" spans="1:14">
      <c r="A1620" t="s">
        <v>143</v>
      </c>
      <c r="B1620" t="s">
        <v>187</v>
      </c>
      <c r="C1620" t="s">
        <v>293</v>
      </c>
      <c r="D1620" t="s">
        <v>191</v>
      </c>
      <c r="E1620" t="s">
        <v>192</v>
      </c>
      <c r="F1620" s="1">
        <v>45261</v>
      </c>
      <c r="G1620" s="2">
        <f t="shared" ca="1" si="204"/>
        <v>3786</v>
      </c>
      <c r="H1620" s="2">
        <f t="shared" ca="1" si="205"/>
        <v>2763.7799999999997</v>
      </c>
      <c r="I1620" s="2">
        <f t="shared" ca="1" si="200"/>
        <v>1022.2200000000003</v>
      </c>
      <c r="J1620" s="2">
        <f t="shared" ca="1" si="201"/>
        <v>0.27000000000000007</v>
      </c>
      <c r="K1620" s="2">
        <f t="shared" ca="1" si="206"/>
        <v>3218.1</v>
      </c>
      <c r="L1620" s="2">
        <f t="shared" ca="1" si="207"/>
        <v>2725.92</v>
      </c>
      <c r="M1620" s="2">
        <f t="shared" ca="1" si="202"/>
        <v>492.17999999999984</v>
      </c>
      <c r="N1620" s="2">
        <f t="shared" ca="1" si="203"/>
        <v>0.15294117647058819</v>
      </c>
    </row>
    <row r="1621" spans="1:14">
      <c r="A1621" t="s">
        <v>144</v>
      </c>
      <c r="B1621" t="s">
        <v>169</v>
      </c>
      <c r="C1621" t="s">
        <v>294</v>
      </c>
      <c r="D1621" t="s">
        <v>191</v>
      </c>
      <c r="E1621" t="s">
        <v>194</v>
      </c>
      <c r="F1621" s="1">
        <v>45261</v>
      </c>
      <c r="G1621" s="2">
        <f t="shared" ca="1" si="204"/>
        <v>8799</v>
      </c>
      <c r="H1621" s="2">
        <f t="shared" ca="1" si="205"/>
        <v>7479.15</v>
      </c>
      <c r="I1621" s="2">
        <f t="shared" ca="1" si="200"/>
        <v>1319.8500000000004</v>
      </c>
      <c r="J1621" s="2">
        <f t="shared" ca="1" si="201"/>
        <v>0.15000000000000005</v>
      </c>
      <c r="K1621" s="2">
        <f t="shared" ca="1" si="206"/>
        <v>9238.9500000000007</v>
      </c>
      <c r="L1621" s="2">
        <f t="shared" ca="1" si="207"/>
        <v>6071.3099999999995</v>
      </c>
      <c r="M1621" s="2">
        <f t="shared" ca="1" si="202"/>
        <v>3167.6400000000012</v>
      </c>
      <c r="N1621" s="2">
        <f t="shared" ca="1" si="203"/>
        <v>0.34285714285714297</v>
      </c>
    </row>
    <row r="1622" spans="1:14">
      <c r="A1622" t="s">
        <v>145</v>
      </c>
      <c r="B1622" t="s">
        <v>172</v>
      </c>
      <c r="C1622" t="s">
        <v>295</v>
      </c>
      <c r="D1622" t="s">
        <v>191</v>
      </c>
      <c r="E1622" t="s">
        <v>196</v>
      </c>
      <c r="F1622" s="1">
        <v>45261</v>
      </c>
      <c r="G1622" s="2">
        <f t="shared" ca="1" si="204"/>
        <v>2668</v>
      </c>
      <c r="H1622" s="2">
        <f t="shared" ca="1" si="205"/>
        <v>2001</v>
      </c>
      <c r="I1622" s="2">
        <f t="shared" ca="1" si="200"/>
        <v>667</v>
      </c>
      <c r="J1622" s="2">
        <f t="shared" ca="1" si="201"/>
        <v>0.25</v>
      </c>
      <c r="K1622" s="2">
        <f t="shared" ca="1" si="206"/>
        <v>1894.28</v>
      </c>
      <c r="L1622" s="2">
        <f t="shared" ca="1" si="207"/>
        <v>1787.5600000000002</v>
      </c>
      <c r="M1622" s="2">
        <f t="shared" ca="1" si="202"/>
        <v>106.7199999999998</v>
      </c>
      <c r="N1622" s="2">
        <f t="shared" ca="1" si="203"/>
        <v>5.6338028169013982E-2</v>
      </c>
    </row>
    <row r="1623" spans="1:14">
      <c r="A1623" t="s">
        <v>146</v>
      </c>
      <c r="B1623" t="s">
        <v>176</v>
      </c>
      <c r="C1623" t="s">
        <v>296</v>
      </c>
      <c r="D1623" t="s">
        <v>191</v>
      </c>
      <c r="E1623" t="s">
        <v>198</v>
      </c>
      <c r="F1623" s="1">
        <v>45261</v>
      </c>
      <c r="G1623" s="2">
        <f t="shared" ca="1" si="204"/>
        <v>9477</v>
      </c>
      <c r="H1623" s="2">
        <f t="shared" ca="1" si="205"/>
        <v>7960.6799999999994</v>
      </c>
      <c r="I1623" s="2">
        <f t="shared" ca="1" si="200"/>
        <v>1516.3200000000006</v>
      </c>
      <c r="J1623" s="2">
        <f t="shared" ca="1" si="201"/>
        <v>0.16000000000000006</v>
      </c>
      <c r="K1623" s="2">
        <f t="shared" ca="1" si="206"/>
        <v>10709.01</v>
      </c>
      <c r="L1623" s="2">
        <f t="shared" ca="1" si="207"/>
        <v>6254.8200000000006</v>
      </c>
      <c r="M1623" s="2">
        <f t="shared" ca="1" si="202"/>
        <v>4454.1899999999996</v>
      </c>
      <c r="N1623" s="2">
        <f t="shared" ca="1" si="203"/>
        <v>0.41592920353982299</v>
      </c>
    </row>
    <row r="1624" spans="1:14">
      <c r="A1624" t="s">
        <v>147</v>
      </c>
      <c r="B1624" t="s">
        <v>179</v>
      </c>
      <c r="C1624" t="s">
        <v>297</v>
      </c>
      <c r="D1624" t="s">
        <v>191</v>
      </c>
      <c r="E1624" t="s">
        <v>200</v>
      </c>
      <c r="F1624" s="1">
        <v>45261</v>
      </c>
      <c r="G1624" s="2">
        <f t="shared" ca="1" si="204"/>
        <v>893</v>
      </c>
      <c r="H1624" s="2">
        <f t="shared" ca="1" si="205"/>
        <v>732.26</v>
      </c>
      <c r="I1624" s="2">
        <f t="shared" ca="1" si="200"/>
        <v>160.74</v>
      </c>
      <c r="J1624" s="2">
        <f t="shared" ca="1" si="201"/>
        <v>0.18000000000000002</v>
      </c>
      <c r="K1624" s="2">
        <f t="shared" ca="1" si="206"/>
        <v>651.89</v>
      </c>
      <c r="L1624" s="2">
        <f t="shared" ca="1" si="207"/>
        <v>634.03</v>
      </c>
      <c r="M1624" s="2">
        <f t="shared" ca="1" si="202"/>
        <v>17.860000000000014</v>
      </c>
      <c r="N1624" s="2">
        <f t="shared" ca="1" si="203"/>
        <v>2.7397260273972626E-2</v>
      </c>
    </row>
    <row r="1625" spans="1:14">
      <c r="A1625" t="s">
        <v>148</v>
      </c>
      <c r="B1625" t="s">
        <v>181</v>
      </c>
      <c r="C1625" t="s">
        <v>298</v>
      </c>
      <c r="D1625" t="s">
        <v>191</v>
      </c>
      <c r="E1625" t="s">
        <v>202</v>
      </c>
      <c r="F1625" s="1">
        <v>45261</v>
      </c>
      <c r="G1625" s="2">
        <f t="shared" ca="1" si="204"/>
        <v>1449</v>
      </c>
      <c r="H1625" s="2">
        <f t="shared" ca="1" si="205"/>
        <v>1246.1399999999999</v>
      </c>
      <c r="I1625" s="2">
        <f t="shared" ca="1" si="200"/>
        <v>202.86000000000013</v>
      </c>
      <c r="J1625" s="2">
        <f t="shared" ca="1" si="201"/>
        <v>0.1400000000000001</v>
      </c>
      <c r="K1625" s="2">
        <f t="shared" ca="1" si="206"/>
        <v>1144.71</v>
      </c>
      <c r="L1625" s="2">
        <f t="shared" ca="1" si="207"/>
        <v>927.36</v>
      </c>
      <c r="M1625" s="2">
        <f t="shared" ca="1" si="202"/>
        <v>217.35000000000002</v>
      </c>
      <c r="N1625" s="2">
        <f t="shared" ca="1" si="203"/>
        <v>0.189873417721519</v>
      </c>
    </row>
    <row r="1626" spans="1:14">
      <c r="A1626" t="s">
        <v>149</v>
      </c>
      <c r="B1626" t="s">
        <v>184</v>
      </c>
      <c r="C1626" t="s">
        <v>299</v>
      </c>
      <c r="D1626" t="s">
        <v>204</v>
      </c>
      <c r="E1626" t="s">
        <v>204</v>
      </c>
      <c r="F1626" s="1">
        <v>45261</v>
      </c>
      <c r="G1626" s="2">
        <f t="shared" ca="1" si="204"/>
        <v>595</v>
      </c>
      <c r="H1626" s="2">
        <f t="shared" ca="1" si="205"/>
        <v>535.5</v>
      </c>
      <c r="I1626" s="2">
        <f t="shared" ca="1" si="200"/>
        <v>59.5</v>
      </c>
      <c r="J1626" s="2">
        <f t="shared" ca="1" si="201"/>
        <v>0.1</v>
      </c>
      <c r="K1626" s="2">
        <f t="shared" ca="1" si="206"/>
        <v>553.35</v>
      </c>
      <c r="L1626" s="2">
        <f t="shared" ca="1" si="207"/>
        <v>404.6</v>
      </c>
      <c r="M1626" s="2">
        <f t="shared" ca="1" si="202"/>
        <v>148.75</v>
      </c>
      <c r="N1626" s="2">
        <f t="shared" ca="1" si="203"/>
        <v>0.26881720430107525</v>
      </c>
    </row>
    <row r="1627" spans="1:14">
      <c r="A1627" t="s">
        <v>150</v>
      </c>
      <c r="B1627" t="s">
        <v>187</v>
      </c>
      <c r="C1627" t="s">
        <v>300</v>
      </c>
      <c r="D1627" t="s">
        <v>206</v>
      </c>
      <c r="E1627" t="s">
        <v>206</v>
      </c>
      <c r="F1627" s="1">
        <v>45261</v>
      </c>
      <c r="G1627" s="2">
        <f t="shared" ca="1" si="204"/>
        <v>8564</v>
      </c>
      <c r="H1627" s="2">
        <f t="shared" ca="1" si="205"/>
        <v>6166.08</v>
      </c>
      <c r="I1627" s="2">
        <f t="shared" ca="1" si="200"/>
        <v>2397.92</v>
      </c>
      <c r="J1627" s="2">
        <f t="shared" ca="1" si="201"/>
        <v>0.28000000000000003</v>
      </c>
      <c r="K1627" s="2">
        <f t="shared" ca="1" si="206"/>
        <v>6936.84</v>
      </c>
      <c r="L1627" s="2">
        <f t="shared" ca="1" si="207"/>
        <v>6337.36</v>
      </c>
      <c r="M1627" s="2">
        <f t="shared" ca="1" si="202"/>
        <v>599.48000000000047</v>
      </c>
      <c r="N1627" s="2">
        <f t="shared" ca="1" si="203"/>
        <v>8.6419753086419818E-2</v>
      </c>
    </row>
    <row r="1628" spans="1:14">
      <c r="A1628" t="s">
        <v>151</v>
      </c>
      <c r="B1628" t="s">
        <v>169</v>
      </c>
      <c r="C1628" t="s">
        <v>301</v>
      </c>
      <c r="D1628" t="s">
        <v>208</v>
      </c>
      <c r="E1628" t="s">
        <v>208</v>
      </c>
      <c r="F1628" s="1">
        <v>45261</v>
      </c>
      <c r="G1628" s="2">
        <f t="shared" ca="1" si="204"/>
        <v>2673</v>
      </c>
      <c r="H1628" s="2">
        <f t="shared" ca="1" si="205"/>
        <v>1764.18</v>
      </c>
      <c r="I1628" s="2">
        <f t="shared" ca="1" si="200"/>
        <v>908.81999999999994</v>
      </c>
      <c r="J1628" s="2">
        <f t="shared" ca="1" si="201"/>
        <v>0.33999999999999997</v>
      </c>
      <c r="K1628" s="2">
        <f t="shared" ca="1" si="206"/>
        <v>1978.02</v>
      </c>
      <c r="L1628" s="2">
        <f t="shared" ca="1" si="207"/>
        <v>1978.02</v>
      </c>
      <c r="M1628" s="2">
        <f t="shared" ca="1" si="202"/>
        <v>0</v>
      </c>
      <c r="N1628" s="2">
        <f t="shared" ca="1" si="203"/>
        <v>0</v>
      </c>
    </row>
    <row r="1629" spans="1:14">
      <c r="A1629" t="s">
        <v>152</v>
      </c>
      <c r="B1629" t="s">
        <v>172</v>
      </c>
      <c r="C1629" t="s">
        <v>302</v>
      </c>
      <c r="D1629" t="s">
        <v>210</v>
      </c>
      <c r="E1629" t="s">
        <v>211</v>
      </c>
      <c r="F1629" s="1">
        <v>45261</v>
      </c>
      <c r="G1629" s="2">
        <f t="shared" ca="1" si="204"/>
        <v>6830</v>
      </c>
      <c r="H1629" s="2">
        <f t="shared" ca="1" si="205"/>
        <v>4781</v>
      </c>
      <c r="I1629" s="2">
        <f t="shared" ca="1" si="200"/>
        <v>2049</v>
      </c>
      <c r="J1629" s="2">
        <f t="shared" ca="1" si="201"/>
        <v>0.3</v>
      </c>
      <c r="K1629" s="2">
        <f t="shared" ca="1" si="206"/>
        <v>4439.5</v>
      </c>
      <c r="L1629" s="2">
        <f t="shared" ca="1" si="207"/>
        <v>4234.6000000000004</v>
      </c>
      <c r="M1629" s="2">
        <f t="shared" ca="1" si="202"/>
        <v>204.89999999999964</v>
      </c>
      <c r="N1629" s="2">
        <f t="shared" ca="1" si="203"/>
        <v>4.6153846153846073E-2</v>
      </c>
    </row>
    <row r="1630" spans="1:14">
      <c r="A1630" t="s">
        <v>153</v>
      </c>
      <c r="B1630" t="s">
        <v>176</v>
      </c>
      <c r="C1630" t="s">
        <v>303</v>
      </c>
      <c r="D1630" t="s">
        <v>210</v>
      </c>
      <c r="E1630" t="s">
        <v>213</v>
      </c>
      <c r="F1630" s="1">
        <v>45261</v>
      </c>
      <c r="G1630" s="2">
        <f t="shared" ca="1" si="204"/>
        <v>8374</v>
      </c>
      <c r="H1630" s="2">
        <f t="shared" ca="1" si="205"/>
        <v>6196.76</v>
      </c>
      <c r="I1630" s="2">
        <f t="shared" ca="1" si="200"/>
        <v>2177.2399999999998</v>
      </c>
      <c r="J1630" s="2">
        <f t="shared" ca="1" si="201"/>
        <v>0.25999999999999995</v>
      </c>
      <c r="K1630" s="2">
        <f t="shared" ca="1" si="206"/>
        <v>10048.799999999999</v>
      </c>
      <c r="L1630" s="2">
        <f t="shared" ca="1" si="207"/>
        <v>5191.88</v>
      </c>
      <c r="M1630" s="2">
        <f t="shared" ca="1" si="202"/>
        <v>4856.9199999999992</v>
      </c>
      <c r="N1630" s="2">
        <f t="shared" ca="1" si="203"/>
        <v>0.48333333333333328</v>
      </c>
    </row>
    <row r="1631" spans="1:14">
      <c r="A1631" t="s">
        <v>154</v>
      </c>
      <c r="B1631" t="s">
        <v>179</v>
      </c>
      <c r="C1631" t="s">
        <v>304</v>
      </c>
      <c r="D1631" t="s">
        <v>171</v>
      </c>
      <c r="E1631" t="s">
        <v>171</v>
      </c>
      <c r="F1631" s="1">
        <v>45261</v>
      </c>
      <c r="G1631" s="2">
        <f t="shared" ca="1" si="204"/>
        <v>1672</v>
      </c>
      <c r="H1631" s="2">
        <f t="shared" ca="1" si="205"/>
        <v>1120.24</v>
      </c>
      <c r="I1631" s="2">
        <f t="shared" ca="1" si="200"/>
        <v>551.76</v>
      </c>
      <c r="J1631" s="2">
        <f t="shared" ca="1" si="201"/>
        <v>0.33</v>
      </c>
      <c r="K1631" s="2">
        <f t="shared" ca="1" si="206"/>
        <v>1203.8399999999999</v>
      </c>
      <c r="L1631" s="2">
        <f t="shared" ca="1" si="207"/>
        <v>1203.8399999999999</v>
      </c>
      <c r="M1631" s="2">
        <f t="shared" ca="1" si="202"/>
        <v>0</v>
      </c>
      <c r="N1631" s="2">
        <f t="shared" ca="1" si="203"/>
        <v>0</v>
      </c>
    </row>
    <row r="1632" spans="1:14">
      <c r="A1632" t="s">
        <v>155</v>
      </c>
      <c r="B1632" t="s">
        <v>181</v>
      </c>
      <c r="C1632" t="s">
        <v>305</v>
      </c>
      <c r="D1632" t="s">
        <v>174</v>
      </c>
      <c r="E1632" t="s">
        <v>175</v>
      </c>
      <c r="F1632" s="1">
        <v>45261</v>
      </c>
      <c r="G1632" s="2">
        <f t="shared" ca="1" si="204"/>
        <v>2097</v>
      </c>
      <c r="H1632" s="2">
        <f t="shared" ca="1" si="205"/>
        <v>1488.87</v>
      </c>
      <c r="I1632" s="2">
        <f t="shared" ca="1" si="200"/>
        <v>608.13000000000011</v>
      </c>
      <c r="J1632" s="2">
        <f t="shared" ca="1" si="201"/>
        <v>0.29000000000000004</v>
      </c>
      <c r="K1632" s="2">
        <f t="shared" ca="1" si="206"/>
        <v>1363.05</v>
      </c>
      <c r="L1632" s="2">
        <f t="shared" ca="1" si="207"/>
        <v>1656.63</v>
      </c>
      <c r="M1632" s="2">
        <f t="shared" ca="1" si="202"/>
        <v>-293.58000000000015</v>
      </c>
      <c r="N1632" s="2">
        <f t="shared" ca="1" si="203"/>
        <v>-0.21538461538461551</v>
      </c>
    </row>
    <row r="1633" spans="1:14">
      <c r="A1633" t="s">
        <v>156</v>
      </c>
      <c r="B1633" t="s">
        <v>184</v>
      </c>
      <c r="C1633" t="s">
        <v>306</v>
      </c>
      <c r="D1633" t="s">
        <v>174</v>
      </c>
      <c r="E1633" t="s">
        <v>178</v>
      </c>
      <c r="F1633" s="1">
        <v>45261</v>
      </c>
      <c r="G1633" s="2">
        <f t="shared" ca="1" si="204"/>
        <v>4388</v>
      </c>
      <c r="H1633" s="2">
        <f t="shared" ca="1" si="205"/>
        <v>3159.3599999999997</v>
      </c>
      <c r="I1633" s="2">
        <f t="shared" ca="1" si="200"/>
        <v>1228.6400000000003</v>
      </c>
      <c r="J1633" s="2">
        <f t="shared" ca="1" si="201"/>
        <v>0.28000000000000008</v>
      </c>
      <c r="K1633" s="2">
        <f t="shared" ca="1" si="206"/>
        <v>4519.6400000000003</v>
      </c>
      <c r="L1633" s="2">
        <f t="shared" ca="1" si="207"/>
        <v>2983.84</v>
      </c>
      <c r="M1633" s="2">
        <f t="shared" ca="1" si="202"/>
        <v>1535.8000000000002</v>
      </c>
      <c r="N1633" s="2">
        <f t="shared" ca="1" si="203"/>
        <v>0.33980582524271846</v>
      </c>
    </row>
    <row r="1634" spans="1:14">
      <c r="A1634" t="s">
        <v>157</v>
      </c>
      <c r="B1634" t="s">
        <v>187</v>
      </c>
      <c r="C1634" t="s">
        <v>307</v>
      </c>
      <c r="D1634" t="s">
        <v>174</v>
      </c>
      <c r="E1634" t="s">
        <v>180</v>
      </c>
      <c r="F1634" s="1">
        <v>45261</v>
      </c>
      <c r="G1634" s="2">
        <f t="shared" ca="1" si="204"/>
        <v>9489</v>
      </c>
      <c r="H1634" s="2">
        <f t="shared" ca="1" si="205"/>
        <v>7021.86</v>
      </c>
      <c r="I1634" s="2">
        <f t="shared" ca="1" si="200"/>
        <v>2467.1400000000003</v>
      </c>
      <c r="J1634" s="2">
        <f t="shared" ca="1" si="201"/>
        <v>0.26</v>
      </c>
      <c r="K1634" s="2">
        <f t="shared" ca="1" si="206"/>
        <v>8729.8799999999992</v>
      </c>
      <c r="L1634" s="2">
        <f t="shared" ca="1" si="207"/>
        <v>5693.4</v>
      </c>
      <c r="M1634" s="2">
        <f t="shared" ca="1" si="202"/>
        <v>3036.4799999999996</v>
      </c>
      <c r="N1634" s="2">
        <f t="shared" ca="1" si="203"/>
        <v>0.34782608695652173</v>
      </c>
    </row>
    <row r="1635" spans="1:14">
      <c r="A1635" t="s">
        <v>158</v>
      </c>
      <c r="B1635" t="s">
        <v>169</v>
      </c>
      <c r="C1635" t="s">
        <v>308</v>
      </c>
      <c r="D1635" t="s">
        <v>174</v>
      </c>
      <c r="E1635" t="s">
        <v>183</v>
      </c>
      <c r="F1635" s="1">
        <v>45261</v>
      </c>
      <c r="G1635" s="2">
        <f t="shared" ca="1" si="204"/>
        <v>2961</v>
      </c>
      <c r="H1635" s="2">
        <f t="shared" ca="1" si="205"/>
        <v>1924.65</v>
      </c>
      <c r="I1635" s="2">
        <f t="shared" ca="1" si="200"/>
        <v>1036.3499999999999</v>
      </c>
      <c r="J1635" s="2">
        <f t="shared" ca="1" si="201"/>
        <v>0.35</v>
      </c>
      <c r="K1635" s="2">
        <f t="shared" ca="1" si="206"/>
        <v>3227.49</v>
      </c>
      <c r="L1635" s="2">
        <f t="shared" ca="1" si="207"/>
        <v>1865.43</v>
      </c>
      <c r="M1635" s="2">
        <f t="shared" ca="1" si="202"/>
        <v>1362.0599999999997</v>
      </c>
      <c r="N1635" s="2">
        <f t="shared" ca="1" si="203"/>
        <v>0.42201834862385318</v>
      </c>
    </row>
    <row r="1636" spans="1:14">
      <c r="A1636" t="s">
        <v>159</v>
      </c>
      <c r="B1636" t="s">
        <v>172</v>
      </c>
      <c r="C1636" t="s">
        <v>309</v>
      </c>
      <c r="D1636" t="s">
        <v>174</v>
      </c>
      <c r="E1636" t="s">
        <v>186</v>
      </c>
      <c r="F1636" s="1">
        <v>45261</v>
      </c>
      <c r="G1636" s="2">
        <f t="shared" ca="1" si="204"/>
        <v>3105</v>
      </c>
      <c r="H1636" s="2">
        <f t="shared" ca="1" si="205"/>
        <v>2049.3000000000002</v>
      </c>
      <c r="I1636" s="2">
        <f t="shared" ca="1" si="200"/>
        <v>1055.6999999999998</v>
      </c>
      <c r="J1636" s="2">
        <f t="shared" ca="1" si="201"/>
        <v>0.33999999999999997</v>
      </c>
      <c r="K1636" s="2">
        <f t="shared" ca="1" si="206"/>
        <v>3073.95</v>
      </c>
      <c r="L1636" s="2">
        <f t="shared" ca="1" si="207"/>
        <v>2173.5</v>
      </c>
      <c r="M1636" s="2">
        <f t="shared" ca="1" si="202"/>
        <v>900.44999999999982</v>
      </c>
      <c r="N1636" s="2">
        <f t="shared" ca="1" si="203"/>
        <v>0.29292929292929287</v>
      </c>
    </row>
    <row r="1637" spans="1:14">
      <c r="A1637" t="s">
        <v>160</v>
      </c>
      <c r="B1637" t="s">
        <v>176</v>
      </c>
      <c r="C1637" t="s">
        <v>310</v>
      </c>
      <c r="D1637" t="s">
        <v>189</v>
      </c>
      <c r="E1637" t="s">
        <v>189</v>
      </c>
      <c r="F1637" s="1">
        <v>45261</v>
      </c>
      <c r="G1637" s="2">
        <f t="shared" ca="1" si="204"/>
        <v>9671</v>
      </c>
      <c r="H1637" s="2">
        <f t="shared" ca="1" si="205"/>
        <v>6576.2800000000007</v>
      </c>
      <c r="I1637" s="2">
        <f t="shared" ca="1" si="200"/>
        <v>3094.7199999999993</v>
      </c>
      <c r="J1637" s="2">
        <f t="shared" ca="1" si="201"/>
        <v>0.31999999999999995</v>
      </c>
      <c r="K1637" s="2">
        <f t="shared" ca="1" si="206"/>
        <v>7543.38</v>
      </c>
      <c r="L1637" s="2">
        <f t="shared" ca="1" si="207"/>
        <v>6576.2800000000007</v>
      </c>
      <c r="M1637" s="2">
        <f t="shared" ca="1" si="202"/>
        <v>967.09999999999945</v>
      </c>
      <c r="N1637" s="2">
        <f t="shared" ca="1" si="203"/>
        <v>0.12820512820512814</v>
      </c>
    </row>
    <row r="1638" spans="1:14">
      <c r="A1638" t="s">
        <v>161</v>
      </c>
      <c r="B1638" t="s">
        <v>179</v>
      </c>
      <c r="C1638" t="s">
        <v>311</v>
      </c>
      <c r="D1638" t="s">
        <v>191</v>
      </c>
      <c r="E1638" t="s">
        <v>192</v>
      </c>
      <c r="F1638" s="1">
        <v>45261</v>
      </c>
      <c r="G1638" s="2">
        <f t="shared" ca="1" si="204"/>
        <v>7603</v>
      </c>
      <c r="H1638" s="2">
        <f t="shared" ca="1" si="205"/>
        <v>6386.5199999999995</v>
      </c>
      <c r="I1638" s="2">
        <f t="shared" ca="1" si="200"/>
        <v>1216.4800000000005</v>
      </c>
      <c r="J1638" s="2">
        <f t="shared" ca="1" si="201"/>
        <v>0.16000000000000006</v>
      </c>
      <c r="K1638" s="2">
        <f t="shared" ca="1" si="206"/>
        <v>7222.85</v>
      </c>
      <c r="L1638" s="2">
        <f t="shared" ca="1" si="207"/>
        <v>5246.07</v>
      </c>
      <c r="M1638" s="2">
        <f t="shared" ca="1" si="202"/>
        <v>1976.7800000000007</v>
      </c>
      <c r="N1638" s="2">
        <f t="shared" ca="1" si="203"/>
        <v>0.27368421052631586</v>
      </c>
    </row>
    <row r="1639" spans="1:14">
      <c r="A1639" t="s">
        <v>162</v>
      </c>
      <c r="B1639" t="s">
        <v>181</v>
      </c>
      <c r="C1639" t="s">
        <v>312</v>
      </c>
      <c r="D1639" t="s">
        <v>191</v>
      </c>
      <c r="E1639" t="s">
        <v>194</v>
      </c>
      <c r="F1639" s="1">
        <v>45261</v>
      </c>
      <c r="G1639" s="2">
        <f t="shared" ca="1" si="204"/>
        <v>3746</v>
      </c>
      <c r="H1639" s="2">
        <f t="shared" ca="1" si="205"/>
        <v>3146.64</v>
      </c>
      <c r="I1639" s="2">
        <f t="shared" ca="1" si="200"/>
        <v>599.36000000000013</v>
      </c>
      <c r="J1639" s="2">
        <f t="shared" ca="1" si="201"/>
        <v>0.16000000000000003</v>
      </c>
      <c r="K1639" s="2">
        <f t="shared" ca="1" si="206"/>
        <v>2697.12</v>
      </c>
      <c r="L1639" s="2">
        <f t="shared" ca="1" si="207"/>
        <v>2659.66</v>
      </c>
      <c r="M1639" s="2">
        <f t="shared" ca="1" si="202"/>
        <v>37.460000000000036</v>
      </c>
      <c r="N1639" s="2">
        <f t="shared" ca="1" si="203"/>
        <v>1.3888888888888904E-2</v>
      </c>
    </row>
    <row r="1640" spans="1:14">
      <c r="A1640" t="s">
        <v>15</v>
      </c>
      <c r="B1640" t="s">
        <v>169</v>
      </c>
      <c r="C1640" t="s">
        <v>170</v>
      </c>
      <c r="D1640" t="s">
        <v>171</v>
      </c>
      <c r="E1640" t="s">
        <v>171</v>
      </c>
      <c r="F1640" s="1">
        <v>45261</v>
      </c>
      <c r="G1640" s="2">
        <f t="shared" ca="1" si="204"/>
        <v>8929</v>
      </c>
      <c r="H1640" s="2">
        <f t="shared" ca="1" si="205"/>
        <v>7321.78</v>
      </c>
      <c r="I1640" s="2">
        <f t="shared" ca="1" si="200"/>
        <v>1607.2200000000003</v>
      </c>
      <c r="J1640" s="2">
        <f t="shared" ca="1" si="201"/>
        <v>0.18000000000000002</v>
      </c>
      <c r="K1640" s="2">
        <f t="shared" ca="1" si="206"/>
        <v>6071.72</v>
      </c>
      <c r="L1640" s="2">
        <f t="shared" ca="1" si="207"/>
        <v>6161.0099999999993</v>
      </c>
      <c r="M1640" s="2">
        <f t="shared" ca="1" si="202"/>
        <v>-89.289999999999054</v>
      </c>
      <c r="N1640" s="2">
        <f t="shared" ca="1" si="203"/>
        <v>-1.470588235294102E-2</v>
      </c>
    </row>
    <row r="1641" spans="1:14">
      <c r="A1641" t="s">
        <v>21</v>
      </c>
      <c r="B1641" t="s">
        <v>172</v>
      </c>
      <c r="C1641" t="s">
        <v>173</v>
      </c>
      <c r="D1641" t="s">
        <v>174</v>
      </c>
      <c r="E1641" t="s">
        <v>175</v>
      </c>
      <c r="F1641" s="1">
        <v>45261</v>
      </c>
      <c r="G1641" s="2">
        <f t="shared" ca="1" si="204"/>
        <v>1293</v>
      </c>
      <c r="H1641" s="2">
        <f t="shared" ca="1" si="205"/>
        <v>1099.05</v>
      </c>
      <c r="I1641" s="2">
        <f t="shared" ca="1" si="200"/>
        <v>193.95000000000005</v>
      </c>
      <c r="J1641" s="2">
        <f t="shared" ca="1" si="201"/>
        <v>0.15000000000000002</v>
      </c>
      <c r="K1641" s="2">
        <f t="shared" ca="1" si="206"/>
        <v>995.61</v>
      </c>
      <c r="L1641" s="2">
        <f t="shared" ca="1" si="207"/>
        <v>1008.5400000000001</v>
      </c>
      <c r="M1641" s="2">
        <f t="shared" ca="1" si="202"/>
        <v>-12.930000000000064</v>
      </c>
      <c r="N1641" s="2">
        <f t="shared" ca="1" si="203"/>
        <v>-1.298701298701305E-2</v>
      </c>
    </row>
    <row r="1642" spans="1:14">
      <c r="A1642" t="s">
        <v>27</v>
      </c>
      <c r="B1642" t="s">
        <v>176</v>
      </c>
      <c r="C1642" t="s">
        <v>177</v>
      </c>
      <c r="D1642" t="s">
        <v>174</v>
      </c>
      <c r="E1642" t="s">
        <v>178</v>
      </c>
      <c r="F1642" s="1">
        <v>45261</v>
      </c>
      <c r="G1642" s="2">
        <f t="shared" ca="1" si="204"/>
        <v>7622</v>
      </c>
      <c r="H1642" s="2">
        <f t="shared" ca="1" si="205"/>
        <v>6707.36</v>
      </c>
      <c r="I1642" s="2">
        <f t="shared" ca="1" si="200"/>
        <v>914.64000000000033</v>
      </c>
      <c r="J1642" s="2">
        <f t="shared" ca="1" si="201"/>
        <v>0.12000000000000004</v>
      </c>
      <c r="K1642" s="2">
        <f t="shared" ca="1" si="206"/>
        <v>7012.24</v>
      </c>
      <c r="L1642" s="2">
        <f t="shared" ca="1" si="207"/>
        <v>5411.62</v>
      </c>
      <c r="M1642" s="2">
        <f t="shared" ca="1" si="202"/>
        <v>1600.62</v>
      </c>
      <c r="N1642" s="2">
        <f t="shared" ca="1" si="203"/>
        <v>0.22826086956521738</v>
      </c>
    </row>
    <row r="1643" spans="1:14">
      <c r="A1643" t="s">
        <v>31</v>
      </c>
      <c r="B1643" t="s">
        <v>179</v>
      </c>
      <c r="C1643" t="s">
        <v>177</v>
      </c>
      <c r="D1643" t="s">
        <v>174</v>
      </c>
      <c r="E1643" t="s">
        <v>180</v>
      </c>
      <c r="F1643" s="1">
        <v>45261</v>
      </c>
      <c r="G1643" s="2">
        <f t="shared" ca="1" si="204"/>
        <v>4543</v>
      </c>
      <c r="H1643" s="2">
        <f t="shared" ca="1" si="205"/>
        <v>3498.11</v>
      </c>
      <c r="I1643" s="2">
        <f t="shared" ca="1" si="200"/>
        <v>1044.8899999999999</v>
      </c>
      <c r="J1643" s="2">
        <f t="shared" ca="1" si="201"/>
        <v>0.22999999999999998</v>
      </c>
      <c r="K1643" s="2">
        <f t="shared" ca="1" si="206"/>
        <v>3270.96</v>
      </c>
      <c r="L1643" s="2">
        <f t="shared" ca="1" si="207"/>
        <v>3134.6699999999996</v>
      </c>
      <c r="M1643" s="2">
        <f t="shared" ca="1" si="202"/>
        <v>136.29000000000042</v>
      </c>
      <c r="N1643" s="2">
        <f t="shared" ca="1" si="203"/>
        <v>4.1666666666666796E-2</v>
      </c>
    </row>
    <row r="1644" spans="1:14">
      <c r="A1644" t="s">
        <v>34</v>
      </c>
      <c r="B1644" t="s">
        <v>181</v>
      </c>
      <c r="C1644" t="s">
        <v>182</v>
      </c>
      <c r="D1644" t="s">
        <v>174</v>
      </c>
      <c r="E1644" t="s">
        <v>183</v>
      </c>
      <c r="F1644" s="1">
        <v>45261</v>
      </c>
      <c r="G1644" s="2">
        <f t="shared" ca="1" si="204"/>
        <v>3431</v>
      </c>
      <c r="H1644" s="2">
        <f t="shared" ca="1" si="205"/>
        <v>2538.94</v>
      </c>
      <c r="I1644" s="2">
        <f t="shared" ca="1" si="200"/>
        <v>892.06</v>
      </c>
      <c r="J1644" s="2">
        <f t="shared" ca="1" si="201"/>
        <v>0.26</v>
      </c>
      <c r="K1644" s="2">
        <f t="shared" ca="1" si="206"/>
        <v>3739.79</v>
      </c>
      <c r="L1644" s="2">
        <f t="shared" ca="1" si="207"/>
        <v>2092.91</v>
      </c>
      <c r="M1644" s="2">
        <f t="shared" ca="1" si="202"/>
        <v>1646.88</v>
      </c>
      <c r="N1644" s="2">
        <f t="shared" ca="1" si="203"/>
        <v>0.44036697247706424</v>
      </c>
    </row>
    <row r="1645" spans="1:14">
      <c r="A1645" t="s">
        <v>37</v>
      </c>
      <c r="B1645" t="s">
        <v>184</v>
      </c>
      <c r="C1645" t="s">
        <v>185</v>
      </c>
      <c r="D1645" t="s">
        <v>174</v>
      </c>
      <c r="E1645" t="s">
        <v>186</v>
      </c>
      <c r="F1645" s="1">
        <v>45261</v>
      </c>
      <c r="G1645" s="2">
        <f t="shared" ca="1" si="204"/>
        <v>9966</v>
      </c>
      <c r="H1645" s="2">
        <f t="shared" ca="1" si="205"/>
        <v>8770.08</v>
      </c>
      <c r="I1645" s="2">
        <f t="shared" ref="I1645:I1653" ca="1" si="208">G1645-H1645</f>
        <v>1195.92</v>
      </c>
      <c r="J1645" s="2">
        <f t="shared" ref="J1645:J1653" ca="1" si="209">I1645/G1645</f>
        <v>0.12000000000000001</v>
      </c>
      <c r="K1645" s="2">
        <f t="shared" ca="1" si="206"/>
        <v>6776.88</v>
      </c>
      <c r="L1645" s="2">
        <f t="shared" ca="1" si="207"/>
        <v>7574.16</v>
      </c>
      <c r="M1645" s="2">
        <f t="shared" ref="M1645:M1653" ca="1" si="210">K1645-L1645</f>
        <v>-797.27999999999975</v>
      </c>
      <c r="N1645" s="2">
        <f t="shared" ref="N1645:N1653" ca="1" si="211">M1645/K1645</f>
        <v>-0.11764705882352937</v>
      </c>
    </row>
    <row r="1646" spans="1:14">
      <c r="A1646" t="s">
        <v>39</v>
      </c>
      <c r="B1646" t="s">
        <v>187</v>
      </c>
      <c r="C1646" t="s">
        <v>188</v>
      </c>
      <c r="D1646" t="s">
        <v>189</v>
      </c>
      <c r="E1646" t="s">
        <v>189</v>
      </c>
      <c r="F1646" s="1">
        <v>45261</v>
      </c>
      <c r="G1646" s="2">
        <f t="shared" ca="1" si="204"/>
        <v>7654</v>
      </c>
      <c r="H1646" s="2">
        <f t="shared" ca="1" si="205"/>
        <v>5357.7999999999993</v>
      </c>
      <c r="I1646" s="2">
        <f t="shared" ca="1" si="208"/>
        <v>2296.2000000000007</v>
      </c>
      <c r="J1646" s="2">
        <f t="shared" ca="1" si="209"/>
        <v>0.3000000000000001</v>
      </c>
      <c r="K1646" s="2">
        <f t="shared" ca="1" si="206"/>
        <v>8495.94</v>
      </c>
      <c r="L1646" s="2">
        <f t="shared" ca="1" si="207"/>
        <v>4745.4799999999996</v>
      </c>
      <c r="M1646" s="2">
        <f t="shared" ca="1" si="210"/>
        <v>3750.4600000000009</v>
      </c>
      <c r="N1646" s="2">
        <f t="shared" ca="1" si="211"/>
        <v>0.44144144144144154</v>
      </c>
    </row>
    <row r="1647" spans="1:14">
      <c r="A1647" t="s">
        <v>42</v>
      </c>
      <c r="B1647" t="s">
        <v>169</v>
      </c>
      <c r="C1647" t="s">
        <v>190</v>
      </c>
      <c r="D1647" t="s">
        <v>191</v>
      </c>
      <c r="E1647" t="s">
        <v>192</v>
      </c>
      <c r="F1647" s="1">
        <v>45261</v>
      </c>
      <c r="G1647" s="2">
        <f t="shared" ca="1" si="204"/>
        <v>6593</v>
      </c>
      <c r="H1647" s="2">
        <f t="shared" ca="1" si="205"/>
        <v>5669.98</v>
      </c>
      <c r="I1647" s="2">
        <f t="shared" ca="1" si="208"/>
        <v>923.02000000000044</v>
      </c>
      <c r="J1647" s="2">
        <f t="shared" ca="1" si="209"/>
        <v>0.14000000000000007</v>
      </c>
      <c r="K1647" s="2">
        <f t="shared" ca="1" si="206"/>
        <v>6922.65</v>
      </c>
      <c r="L1647" s="2">
        <f t="shared" ca="1" si="207"/>
        <v>4483.2400000000007</v>
      </c>
      <c r="M1647" s="2">
        <f t="shared" ca="1" si="210"/>
        <v>2439.4099999999989</v>
      </c>
      <c r="N1647" s="2">
        <f t="shared" ca="1" si="211"/>
        <v>0.35238095238095224</v>
      </c>
    </row>
    <row r="1648" spans="1:14">
      <c r="A1648" t="s">
        <v>45</v>
      </c>
      <c r="B1648" t="s">
        <v>172</v>
      </c>
      <c r="C1648" t="s">
        <v>193</v>
      </c>
      <c r="D1648" t="s">
        <v>191</v>
      </c>
      <c r="E1648" t="s">
        <v>194</v>
      </c>
      <c r="F1648" s="1">
        <v>45261</v>
      </c>
      <c r="G1648" s="2">
        <f t="shared" ca="1" si="204"/>
        <v>1449</v>
      </c>
      <c r="H1648" s="2">
        <f t="shared" ca="1" si="205"/>
        <v>1217.1599999999999</v>
      </c>
      <c r="I1648" s="2">
        <f t="shared" ca="1" si="208"/>
        <v>231.84000000000015</v>
      </c>
      <c r="J1648" s="2">
        <f t="shared" ca="1" si="209"/>
        <v>0.16000000000000009</v>
      </c>
      <c r="K1648" s="2">
        <f t="shared" ca="1" si="206"/>
        <v>999.81</v>
      </c>
      <c r="L1648" s="2">
        <f t="shared" ca="1" si="207"/>
        <v>1043.28</v>
      </c>
      <c r="M1648" s="2">
        <f t="shared" ca="1" si="210"/>
        <v>-43.470000000000027</v>
      </c>
      <c r="N1648" s="2">
        <f t="shared" ca="1" si="211"/>
        <v>-4.3478260869565244E-2</v>
      </c>
    </row>
    <row r="1649" spans="1:14">
      <c r="A1649" t="s">
        <v>47</v>
      </c>
      <c r="B1649" t="s">
        <v>176</v>
      </c>
      <c r="C1649" t="s">
        <v>195</v>
      </c>
      <c r="D1649" t="s">
        <v>191</v>
      </c>
      <c r="E1649" t="s">
        <v>196</v>
      </c>
      <c r="F1649" s="1">
        <v>45261</v>
      </c>
      <c r="G1649" s="2">
        <f t="shared" ca="1" si="204"/>
        <v>496</v>
      </c>
      <c r="H1649" s="2">
        <f t="shared" ca="1" si="205"/>
        <v>396.8</v>
      </c>
      <c r="I1649" s="2">
        <f t="shared" ca="1" si="208"/>
        <v>99.199999999999989</v>
      </c>
      <c r="J1649" s="2">
        <f t="shared" ca="1" si="209"/>
        <v>0.19999999999999998</v>
      </c>
      <c r="K1649" s="2">
        <f t="shared" ca="1" si="206"/>
        <v>560.48</v>
      </c>
      <c r="L1649" s="2">
        <f t="shared" ca="1" si="207"/>
        <v>337.28000000000003</v>
      </c>
      <c r="M1649" s="2">
        <f t="shared" ca="1" si="210"/>
        <v>223.2</v>
      </c>
      <c r="N1649" s="2">
        <f t="shared" ca="1" si="211"/>
        <v>0.39823008849557517</v>
      </c>
    </row>
    <row r="1650" spans="1:14">
      <c r="A1650" t="s">
        <v>51</v>
      </c>
      <c r="B1650" t="s">
        <v>179</v>
      </c>
      <c r="C1650" t="s">
        <v>197</v>
      </c>
      <c r="D1650" t="s">
        <v>191</v>
      </c>
      <c r="E1650" t="s">
        <v>198</v>
      </c>
      <c r="F1650" s="1">
        <v>45261</v>
      </c>
      <c r="G1650" s="2">
        <f t="shared" ca="1" si="204"/>
        <v>6916</v>
      </c>
      <c r="H1650" s="2">
        <f t="shared" ca="1" si="205"/>
        <v>4910.3599999999997</v>
      </c>
      <c r="I1650" s="2">
        <f t="shared" ca="1" si="208"/>
        <v>2005.6400000000003</v>
      </c>
      <c r="J1650" s="2">
        <f t="shared" ca="1" si="209"/>
        <v>0.29000000000000004</v>
      </c>
      <c r="K1650" s="2">
        <f t="shared" ca="1" si="206"/>
        <v>7192.64</v>
      </c>
      <c r="L1650" s="2">
        <f t="shared" ca="1" si="207"/>
        <v>5117.84</v>
      </c>
      <c r="M1650" s="2">
        <f t="shared" ca="1" si="210"/>
        <v>2074.8000000000002</v>
      </c>
      <c r="N1650" s="2">
        <f t="shared" ca="1" si="211"/>
        <v>0.28846153846153849</v>
      </c>
    </row>
    <row r="1651" spans="1:14">
      <c r="A1651" t="s">
        <v>53</v>
      </c>
      <c r="B1651" t="s">
        <v>181</v>
      </c>
      <c r="C1651" t="s">
        <v>199</v>
      </c>
      <c r="D1651" t="s">
        <v>191</v>
      </c>
      <c r="E1651" t="s">
        <v>200</v>
      </c>
      <c r="F1651" s="1">
        <v>45261</v>
      </c>
      <c r="G1651" s="2">
        <f t="shared" ca="1" si="204"/>
        <v>8523</v>
      </c>
      <c r="H1651" s="2">
        <f t="shared" ca="1" si="205"/>
        <v>7074.0899999999992</v>
      </c>
      <c r="I1651" s="2">
        <f t="shared" ca="1" si="208"/>
        <v>1448.9100000000008</v>
      </c>
      <c r="J1651" s="2">
        <f t="shared" ca="1" si="209"/>
        <v>0.1700000000000001</v>
      </c>
      <c r="K1651" s="2">
        <f t="shared" ca="1" si="206"/>
        <v>5710.41</v>
      </c>
      <c r="L1651" s="2">
        <f t="shared" ca="1" si="207"/>
        <v>6647.9400000000005</v>
      </c>
      <c r="M1651" s="2">
        <f t="shared" ca="1" si="210"/>
        <v>-937.53000000000065</v>
      </c>
      <c r="N1651" s="2">
        <f t="shared" ca="1" si="211"/>
        <v>-0.16417910447761205</v>
      </c>
    </row>
    <row r="1652" spans="1:14">
      <c r="A1652" t="s">
        <v>54</v>
      </c>
      <c r="B1652" t="s">
        <v>184</v>
      </c>
      <c r="C1652" t="s">
        <v>201</v>
      </c>
      <c r="D1652" t="s">
        <v>191</v>
      </c>
      <c r="E1652" t="s">
        <v>202</v>
      </c>
      <c r="F1652" s="1">
        <v>45261</v>
      </c>
      <c r="G1652" s="2">
        <f t="shared" ca="1" si="204"/>
        <v>1325</v>
      </c>
      <c r="H1652" s="2">
        <f t="shared" ca="1" si="205"/>
        <v>1033.5</v>
      </c>
      <c r="I1652" s="2">
        <f t="shared" ca="1" si="208"/>
        <v>291.5</v>
      </c>
      <c r="J1652" s="2">
        <f t="shared" ca="1" si="209"/>
        <v>0.22</v>
      </c>
      <c r="K1652" s="2">
        <f t="shared" ca="1" si="206"/>
        <v>1457.5</v>
      </c>
      <c r="L1652" s="2">
        <f t="shared" ca="1" si="207"/>
        <v>874.5</v>
      </c>
      <c r="M1652" s="2">
        <f t="shared" ca="1" si="210"/>
        <v>583</v>
      </c>
      <c r="N1652" s="2">
        <f t="shared" ca="1" si="211"/>
        <v>0.4</v>
      </c>
    </row>
    <row r="1653" spans="1:14">
      <c r="A1653" t="s">
        <v>55</v>
      </c>
      <c r="B1653" t="s">
        <v>187</v>
      </c>
      <c r="C1653" t="s">
        <v>203</v>
      </c>
      <c r="D1653" t="s">
        <v>204</v>
      </c>
      <c r="E1653" t="s">
        <v>204</v>
      </c>
      <c r="F1653" s="1">
        <v>45261</v>
      </c>
      <c r="G1653" s="2">
        <f t="shared" ca="1" si="204"/>
        <v>6548</v>
      </c>
      <c r="H1653" s="2">
        <f t="shared" ca="1" si="205"/>
        <v>5434.84</v>
      </c>
      <c r="I1653" s="2">
        <f t="shared" ca="1" si="208"/>
        <v>1113.1599999999999</v>
      </c>
      <c r="J1653" s="2">
        <f t="shared" ca="1" si="209"/>
        <v>0.16999999999999998</v>
      </c>
      <c r="K1653" s="2">
        <f t="shared" ca="1" si="206"/>
        <v>7137.32</v>
      </c>
      <c r="L1653" s="2">
        <f t="shared" ca="1" si="207"/>
        <v>5238.4000000000005</v>
      </c>
      <c r="M1653" s="2">
        <f t="shared" ca="1" si="210"/>
        <v>1898.9199999999992</v>
      </c>
      <c r="N1653" s="2">
        <f t="shared" ca="1" si="211"/>
        <v>0.26605504587155954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6C437163E86540A34181C91084B16C" ma:contentTypeVersion="8" ma:contentTypeDescription="Create a new document." ma:contentTypeScope="" ma:versionID="098c78a6a4a1f92ba0e3586582291a37">
  <xsd:schema xmlns:xsd="http://www.w3.org/2001/XMLSchema" xmlns:xs="http://www.w3.org/2001/XMLSchema" xmlns:p="http://schemas.microsoft.com/office/2006/metadata/properties" xmlns:ns2="708cb080-7e63-4cd0-8b97-726791390657" targetNamespace="http://schemas.microsoft.com/office/2006/metadata/properties" ma:root="true" ma:fieldsID="b278bea9e5f30de5957c52a54a893f5b" ns2:_="">
    <xsd:import namespace="708cb080-7e63-4cd0-8b97-7267913906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cb080-7e63-4cd0-8b97-7267913906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1687F5-A7EC-4E7D-8C61-790621FC4231}"/>
</file>

<file path=customXml/itemProps2.xml><?xml version="1.0" encoding="utf-8"?>
<ds:datastoreItem xmlns:ds="http://schemas.openxmlformats.org/officeDocument/2006/customXml" ds:itemID="{88DB93E0-33F1-455F-B76C-BD0178991F69}"/>
</file>

<file path=customXml/itemProps3.xml><?xml version="1.0" encoding="utf-8"?>
<ds:datastoreItem xmlns:ds="http://schemas.openxmlformats.org/officeDocument/2006/customXml" ds:itemID="{74AB7686-A84B-4A50-88BF-4B913108A6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inspiron</dc:creator>
  <cp:keywords/>
  <dc:description/>
  <cp:lastModifiedBy>Eoin O'Reilly</cp:lastModifiedBy>
  <cp:revision/>
  <dcterms:created xsi:type="dcterms:W3CDTF">2015-06-05T18:19:34Z</dcterms:created>
  <dcterms:modified xsi:type="dcterms:W3CDTF">2025-02-21T10:13:12Z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0x010100EB6C437163E86540A34181C91084B16C</vt:lpwstr>
  </property>
</Properties>
</file>