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cr\Documents\Networks Research\CAN Modeling\scripts\"/>
    </mc:Choice>
  </mc:AlternateContent>
  <xr:revisionPtr revIDLastSave="0" documentId="13_ncr:1_{4A734075-7B6F-45C0-8CB2-37CF740A56A6}" xr6:coauthVersionLast="47" xr6:coauthVersionMax="47" xr10:uidLastSave="{00000000-0000-0000-0000-000000000000}"/>
  <bookViews>
    <workbookView xWindow="3153" yWindow="1487" windowWidth="19200" windowHeight="9973" xr2:uid="{DF9FD1D8-0FF7-4D8C-8B2F-F6D4FB881F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7" i="1"/>
  <c r="L12" i="1"/>
  <c r="M12" i="1"/>
  <c r="N12" i="1"/>
  <c r="X12" i="1"/>
  <c r="Y12" i="1"/>
  <c r="Z12" i="1"/>
  <c r="AJ12" i="1"/>
  <c r="AK12" i="1"/>
  <c r="AL12" i="1"/>
  <c r="AV12" i="1"/>
  <c r="AW12" i="1"/>
  <c r="AX12" i="1"/>
  <c r="BF12" i="1"/>
  <c r="D11" i="1"/>
  <c r="E11" i="1"/>
  <c r="P11" i="1"/>
  <c r="Q11" i="1"/>
  <c r="AB11" i="1"/>
  <c r="AC11" i="1"/>
  <c r="AN11" i="1"/>
  <c r="AO11" i="1"/>
  <c r="AZ11" i="1"/>
  <c r="BA11" i="1"/>
  <c r="BE6" i="1"/>
  <c r="BE10" i="1" s="1"/>
  <c r="BE12" i="1" s="1"/>
  <c r="AS6" i="1"/>
  <c r="AS10" i="1" s="1"/>
  <c r="AS12" i="1" s="1"/>
  <c r="AE5" i="1"/>
  <c r="AE9" i="1" s="1"/>
  <c r="AE11" i="1" s="1"/>
  <c r="BG4" i="1"/>
  <c r="BG6" i="1" s="1"/>
  <c r="BG10" i="1" s="1"/>
  <c r="BG12" i="1" s="1"/>
  <c r="BF4" i="1"/>
  <c r="BF6" i="1" s="1"/>
  <c r="BF10" i="1" s="1"/>
  <c r="BE4" i="1"/>
  <c r="BD4" i="1"/>
  <c r="BD6" i="1" s="1"/>
  <c r="BD10" i="1" s="1"/>
  <c r="BD12" i="1" s="1"/>
  <c r="BC4" i="1"/>
  <c r="BC6" i="1" s="1"/>
  <c r="BC10" i="1" s="1"/>
  <c r="BC12" i="1" s="1"/>
  <c r="BB4" i="1"/>
  <c r="BB6" i="1" s="1"/>
  <c r="BB10" i="1" s="1"/>
  <c r="BB12" i="1" s="1"/>
  <c r="BA4" i="1"/>
  <c r="BA6" i="1" s="1"/>
  <c r="BA10" i="1" s="1"/>
  <c r="BA12" i="1" s="1"/>
  <c r="AZ4" i="1"/>
  <c r="AZ6" i="1" s="1"/>
  <c r="AZ10" i="1" s="1"/>
  <c r="AZ12" i="1" s="1"/>
  <c r="AY4" i="1"/>
  <c r="AY6" i="1" s="1"/>
  <c r="AY10" i="1" s="1"/>
  <c r="AY12" i="1" s="1"/>
  <c r="AX4" i="1"/>
  <c r="AX6" i="1" s="1"/>
  <c r="AX10" i="1" s="1"/>
  <c r="AW4" i="1"/>
  <c r="AW6" i="1" s="1"/>
  <c r="AW10" i="1" s="1"/>
  <c r="AV4" i="1"/>
  <c r="AV6" i="1" s="1"/>
  <c r="AV10" i="1" s="1"/>
  <c r="AU4" i="1"/>
  <c r="AU6" i="1" s="1"/>
  <c r="AU10" i="1" s="1"/>
  <c r="AU12" i="1" s="1"/>
  <c r="AT4" i="1"/>
  <c r="AT6" i="1" s="1"/>
  <c r="AT10" i="1" s="1"/>
  <c r="AT12" i="1" s="1"/>
  <c r="AS4" i="1"/>
  <c r="AR4" i="1"/>
  <c r="AR6" i="1" s="1"/>
  <c r="AR10" i="1" s="1"/>
  <c r="AR12" i="1" s="1"/>
  <c r="AQ4" i="1"/>
  <c r="AQ6" i="1" s="1"/>
  <c r="AQ10" i="1" s="1"/>
  <c r="AQ12" i="1" s="1"/>
  <c r="AP4" i="1"/>
  <c r="AP6" i="1" s="1"/>
  <c r="AP10" i="1" s="1"/>
  <c r="AP12" i="1" s="1"/>
  <c r="AO4" i="1"/>
  <c r="AO6" i="1" s="1"/>
  <c r="AO10" i="1" s="1"/>
  <c r="AO12" i="1" s="1"/>
  <c r="AN4" i="1"/>
  <c r="AN6" i="1" s="1"/>
  <c r="AN10" i="1" s="1"/>
  <c r="AN12" i="1" s="1"/>
  <c r="AM4" i="1"/>
  <c r="AM6" i="1" s="1"/>
  <c r="AM10" i="1" s="1"/>
  <c r="AM12" i="1" s="1"/>
  <c r="AL4" i="1"/>
  <c r="AL6" i="1" s="1"/>
  <c r="AL10" i="1" s="1"/>
  <c r="AK4" i="1"/>
  <c r="AK6" i="1" s="1"/>
  <c r="AK10" i="1" s="1"/>
  <c r="AJ4" i="1"/>
  <c r="AJ6" i="1" s="1"/>
  <c r="AJ10" i="1" s="1"/>
  <c r="AI4" i="1"/>
  <c r="AI6" i="1" s="1"/>
  <c r="AI10" i="1" s="1"/>
  <c r="AI12" i="1" s="1"/>
  <c r="AH4" i="1"/>
  <c r="AH6" i="1" s="1"/>
  <c r="AH10" i="1" s="1"/>
  <c r="AH12" i="1" s="1"/>
  <c r="AG4" i="1"/>
  <c r="AG6" i="1" s="1"/>
  <c r="AG10" i="1" s="1"/>
  <c r="AG12" i="1" s="1"/>
  <c r="AF4" i="1"/>
  <c r="AF6" i="1" s="1"/>
  <c r="AF10" i="1" s="1"/>
  <c r="AF12" i="1" s="1"/>
  <c r="AE4" i="1"/>
  <c r="AE6" i="1" s="1"/>
  <c r="AE10" i="1" s="1"/>
  <c r="AE12" i="1" s="1"/>
  <c r="AD4" i="1"/>
  <c r="AD6" i="1" s="1"/>
  <c r="AD10" i="1" s="1"/>
  <c r="AD12" i="1" s="1"/>
  <c r="AC4" i="1"/>
  <c r="AC6" i="1" s="1"/>
  <c r="AC10" i="1" s="1"/>
  <c r="AC12" i="1" s="1"/>
  <c r="AB4" i="1"/>
  <c r="AB6" i="1" s="1"/>
  <c r="AB10" i="1" s="1"/>
  <c r="AB12" i="1" s="1"/>
  <c r="AA4" i="1"/>
  <c r="AA6" i="1" s="1"/>
  <c r="AA10" i="1" s="1"/>
  <c r="AA12" i="1" s="1"/>
  <c r="Z4" i="1"/>
  <c r="Z6" i="1" s="1"/>
  <c r="Z10" i="1" s="1"/>
  <c r="Y4" i="1"/>
  <c r="Y6" i="1" s="1"/>
  <c r="Y10" i="1" s="1"/>
  <c r="X4" i="1"/>
  <c r="X6" i="1" s="1"/>
  <c r="X10" i="1" s="1"/>
  <c r="W4" i="1"/>
  <c r="W6" i="1" s="1"/>
  <c r="W10" i="1" s="1"/>
  <c r="W12" i="1" s="1"/>
  <c r="V4" i="1"/>
  <c r="V6" i="1" s="1"/>
  <c r="V10" i="1" s="1"/>
  <c r="V12" i="1" s="1"/>
  <c r="U4" i="1"/>
  <c r="U6" i="1" s="1"/>
  <c r="U10" i="1" s="1"/>
  <c r="U12" i="1" s="1"/>
  <c r="T4" i="1"/>
  <c r="T6" i="1" s="1"/>
  <c r="T10" i="1" s="1"/>
  <c r="T12" i="1" s="1"/>
  <c r="S4" i="1"/>
  <c r="S6" i="1" s="1"/>
  <c r="S10" i="1" s="1"/>
  <c r="S12" i="1" s="1"/>
  <c r="R4" i="1"/>
  <c r="R6" i="1" s="1"/>
  <c r="R10" i="1" s="1"/>
  <c r="R12" i="1" s="1"/>
  <c r="Q4" i="1"/>
  <c r="Q6" i="1" s="1"/>
  <c r="Q10" i="1" s="1"/>
  <c r="Q12" i="1" s="1"/>
  <c r="P4" i="1"/>
  <c r="P6" i="1" s="1"/>
  <c r="P10" i="1" s="1"/>
  <c r="P12" i="1" s="1"/>
  <c r="O4" i="1"/>
  <c r="O6" i="1" s="1"/>
  <c r="O10" i="1" s="1"/>
  <c r="O12" i="1" s="1"/>
  <c r="N4" i="1"/>
  <c r="N6" i="1" s="1"/>
  <c r="N10" i="1" s="1"/>
  <c r="M4" i="1"/>
  <c r="M6" i="1" s="1"/>
  <c r="M10" i="1" s="1"/>
  <c r="L4" i="1"/>
  <c r="L6" i="1" s="1"/>
  <c r="L10" i="1" s="1"/>
  <c r="K4" i="1"/>
  <c r="K6" i="1" s="1"/>
  <c r="K10" i="1" s="1"/>
  <c r="K12" i="1" s="1"/>
  <c r="J4" i="1"/>
  <c r="J6" i="1" s="1"/>
  <c r="J10" i="1" s="1"/>
  <c r="J12" i="1" s="1"/>
  <c r="I4" i="1"/>
  <c r="I6" i="1" s="1"/>
  <c r="I10" i="1" s="1"/>
  <c r="I12" i="1" s="1"/>
  <c r="H4" i="1"/>
  <c r="H6" i="1" s="1"/>
  <c r="H10" i="1" s="1"/>
  <c r="H12" i="1" s="1"/>
  <c r="G4" i="1"/>
  <c r="G6" i="1" s="1"/>
  <c r="G10" i="1" s="1"/>
  <c r="G12" i="1" s="1"/>
  <c r="F4" i="1"/>
  <c r="F6" i="1" s="1"/>
  <c r="F10" i="1" s="1"/>
  <c r="F12" i="1" s="1"/>
  <c r="E4" i="1"/>
  <c r="E6" i="1" s="1"/>
  <c r="E10" i="1" s="1"/>
  <c r="E12" i="1" s="1"/>
  <c r="D4" i="1"/>
  <c r="D6" i="1" s="1"/>
  <c r="D10" i="1" s="1"/>
  <c r="D12" i="1" s="1"/>
  <c r="C4" i="1"/>
  <c r="C6" i="1" s="1"/>
  <c r="C10" i="1" s="1"/>
  <c r="C12" i="1" s="1"/>
  <c r="B4" i="1"/>
  <c r="B6" i="1" s="1"/>
  <c r="B10" i="1" s="1"/>
  <c r="B12" i="1" s="1"/>
  <c r="BG3" i="1"/>
  <c r="BG5" i="1" s="1"/>
  <c r="BG9" i="1" s="1"/>
  <c r="BG11" i="1" s="1"/>
  <c r="BF3" i="1"/>
  <c r="BF5" i="1" s="1"/>
  <c r="BF9" i="1" s="1"/>
  <c r="BF11" i="1" s="1"/>
  <c r="BE3" i="1"/>
  <c r="BE5" i="1" s="1"/>
  <c r="BE9" i="1" s="1"/>
  <c r="BE11" i="1" s="1"/>
  <c r="BD3" i="1"/>
  <c r="BD5" i="1" s="1"/>
  <c r="BD9" i="1" s="1"/>
  <c r="BD11" i="1" s="1"/>
  <c r="BC3" i="1"/>
  <c r="BC5" i="1" s="1"/>
  <c r="BC9" i="1" s="1"/>
  <c r="BC11" i="1" s="1"/>
  <c r="BB3" i="1"/>
  <c r="BB5" i="1" s="1"/>
  <c r="BB9" i="1" s="1"/>
  <c r="BB11" i="1" s="1"/>
  <c r="BA3" i="1"/>
  <c r="BA5" i="1" s="1"/>
  <c r="BA9" i="1" s="1"/>
  <c r="AZ3" i="1"/>
  <c r="AZ5" i="1" s="1"/>
  <c r="AZ9" i="1" s="1"/>
  <c r="AY3" i="1"/>
  <c r="AY5" i="1" s="1"/>
  <c r="AY9" i="1" s="1"/>
  <c r="AY11" i="1" s="1"/>
  <c r="AX3" i="1"/>
  <c r="AX5" i="1" s="1"/>
  <c r="AX9" i="1" s="1"/>
  <c r="AX11" i="1" s="1"/>
  <c r="AW3" i="1"/>
  <c r="AW5" i="1" s="1"/>
  <c r="AW9" i="1" s="1"/>
  <c r="AW11" i="1" s="1"/>
  <c r="AV3" i="1"/>
  <c r="AV5" i="1" s="1"/>
  <c r="AV9" i="1" s="1"/>
  <c r="AV11" i="1" s="1"/>
  <c r="AU3" i="1"/>
  <c r="AU5" i="1" s="1"/>
  <c r="AU9" i="1" s="1"/>
  <c r="AU11" i="1" s="1"/>
  <c r="AT3" i="1"/>
  <c r="AT5" i="1" s="1"/>
  <c r="AT9" i="1" s="1"/>
  <c r="AT11" i="1" s="1"/>
  <c r="AS3" i="1"/>
  <c r="AS5" i="1" s="1"/>
  <c r="AS9" i="1" s="1"/>
  <c r="AS11" i="1" s="1"/>
  <c r="AR3" i="1"/>
  <c r="AR5" i="1" s="1"/>
  <c r="AR9" i="1" s="1"/>
  <c r="AR11" i="1" s="1"/>
  <c r="AQ3" i="1"/>
  <c r="AQ5" i="1" s="1"/>
  <c r="AQ9" i="1" s="1"/>
  <c r="AQ11" i="1" s="1"/>
  <c r="AP3" i="1"/>
  <c r="AP5" i="1" s="1"/>
  <c r="AP9" i="1" s="1"/>
  <c r="AP11" i="1" s="1"/>
  <c r="AO3" i="1"/>
  <c r="AO5" i="1" s="1"/>
  <c r="AO9" i="1" s="1"/>
  <c r="AN3" i="1"/>
  <c r="AN5" i="1" s="1"/>
  <c r="AN9" i="1" s="1"/>
  <c r="AM3" i="1"/>
  <c r="AM5" i="1" s="1"/>
  <c r="AM9" i="1" s="1"/>
  <c r="AM11" i="1" s="1"/>
  <c r="AL3" i="1"/>
  <c r="AL5" i="1" s="1"/>
  <c r="AL9" i="1" s="1"/>
  <c r="AL11" i="1" s="1"/>
  <c r="AK3" i="1"/>
  <c r="AK5" i="1" s="1"/>
  <c r="AK9" i="1" s="1"/>
  <c r="AK11" i="1" s="1"/>
  <c r="AJ3" i="1"/>
  <c r="AJ5" i="1" s="1"/>
  <c r="AJ9" i="1" s="1"/>
  <c r="AJ11" i="1" s="1"/>
  <c r="AI3" i="1"/>
  <c r="AI5" i="1" s="1"/>
  <c r="AI9" i="1" s="1"/>
  <c r="AI11" i="1" s="1"/>
  <c r="AH3" i="1"/>
  <c r="AH5" i="1" s="1"/>
  <c r="AH9" i="1" s="1"/>
  <c r="AH11" i="1" s="1"/>
  <c r="AG3" i="1"/>
  <c r="AG5" i="1" s="1"/>
  <c r="AG9" i="1" s="1"/>
  <c r="AG11" i="1" s="1"/>
  <c r="AF3" i="1"/>
  <c r="AF5" i="1" s="1"/>
  <c r="AF9" i="1" s="1"/>
  <c r="AF11" i="1" s="1"/>
  <c r="AE3" i="1"/>
  <c r="AD3" i="1"/>
  <c r="AD5" i="1" s="1"/>
  <c r="AD9" i="1" s="1"/>
  <c r="AD11" i="1" s="1"/>
  <c r="AC3" i="1"/>
  <c r="AC5" i="1" s="1"/>
  <c r="AC9" i="1" s="1"/>
  <c r="AB3" i="1"/>
  <c r="AB5" i="1" s="1"/>
  <c r="AB9" i="1" s="1"/>
  <c r="AA3" i="1"/>
  <c r="AA5" i="1" s="1"/>
  <c r="AA9" i="1" s="1"/>
  <c r="AA11" i="1" s="1"/>
  <c r="Z3" i="1"/>
  <c r="Z5" i="1" s="1"/>
  <c r="Z9" i="1" s="1"/>
  <c r="Z11" i="1" s="1"/>
  <c r="Y3" i="1"/>
  <c r="Y5" i="1" s="1"/>
  <c r="Y9" i="1" s="1"/>
  <c r="Y11" i="1" s="1"/>
  <c r="X3" i="1"/>
  <c r="X5" i="1" s="1"/>
  <c r="X9" i="1" s="1"/>
  <c r="X11" i="1" s="1"/>
  <c r="W3" i="1"/>
  <c r="W5" i="1" s="1"/>
  <c r="W9" i="1" s="1"/>
  <c r="W11" i="1" s="1"/>
  <c r="V3" i="1"/>
  <c r="V5" i="1" s="1"/>
  <c r="V9" i="1" s="1"/>
  <c r="V11" i="1" s="1"/>
  <c r="U3" i="1"/>
  <c r="U5" i="1" s="1"/>
  <c r="U9" i="1" s="1"/>
  <c r="U11" i="1" s="1"/>
  <c r="T3" i="1"/>
  <c r="T5" i="1" s="1"/>
  <c r="T9" i="1" s="1"/>
  <c r="T11" i="1" s="1"/>
  <c r="S3" i="1"/>
  <c r="S5" i="1" s="1"/>
  <c r="S9" i="1" s="1"/>
  <c r="S11" i="1" s="1"/>
  <c r="R3" i="1"/>
  <c r="R5" i="1" s="1"/>
  <c r="R9" i="1" s="1"/>
  <c r="R11" i="1" s="1"/>
  <c r="Q3" i="1"/>
  <c r="Q5" i="1" s="1"/>
  <c r="Q9" i="1" s="1"/>
  <c r="P3" i="1"/>
  <c r="P5" i="1" s="1"/>
  <c r="P9" i="1" s="1"/>
  <c r="O3" i="1"/>
  <c r="O5" i="1" s="1"/>
  <c r="O9" i="1" s="1"/>
  <c r="O11" i="1" s="1"/>
  <c r="N3" i="1"/>
  <c r="N5" i="1" s="1"/>
  <c r="N9" i="1" s="1"/>
  <c r="N11" i="1" s="1"/>
  <c r="M3" i="1"/>
  <c r="M5" i="1" s="1"/>
  <c r="M9" i="1" s="1"/>
  <c r="M11" i="1" s="1"/>
  <c r="L3" i="1"/>
  <c r="L5" i="1" s="1"/>
  <c r="L9" i="1" s="1"/>
  <c r="L11" i="1" s="1"/>
  <c r="K3" i="1"/>
  <c r="K5" i="1" s="1"/>
  <c r="K9" i="1" s="1"/>
  <c r="K11" i="1" s="1"/>
  <c r="J3" i="1"/>
  <c r="J5" i="1" s="1"/>
  <c r="J9" i="1" s="1"/>
  <c r="J11" i="1" s="1"/>
  <c r="I3" i="1"/>
  <c r="I5" i="1" s="1"/>
  <c r="I9" i="1" s="1"/>
  <c r="I11" i="1" s="1"/>
  <c r="H3" i="1"/>
  <c r="H5" i="1" s="1"/>
  <c r="H9" i="1" s="1"/>
  <c r="H11" i="1" s="1"/>
  <c r="G3" i="1"/>
  <c r="G5" i="1" s="1"/>
  <c r="G9" i="1" s="1"/>
  <c r="G11" i="1" s="1"/>
  <c r="F3" i="1"/>
  <c r="F5" i="1" s="1"/>
  <c r="F9" i="1" s="1"/>
  <c r="F11" i="1" s="1"/>
  <c r="E3" i="1"/>
  <c r="E5" i="1" s="1"/>
  <c r="E9" i="1" s="1"/>
  <c r="D3" i="1"/>
  <c r="D5" i="1" s="1"/>
  <c r="D9" i="1" s="1"/>
  <c r="C3" i="1"/>
  <c r="C5" i="1" s="1"/>
  <c r="C9" i="1" s="1"/>
  <c r="C11" i="1" s="1"/>
  <c r="B3" i="1"/>
  <c r="B5" i="1" s="1"/>
  <c r="B9" i="1" s="1"/>
  <c r="B11" i="1" s="1"/>
</calcChain>
</file>

<file path=xl/sharedStrings.xml><?xml version="1.0" encoding="utf-8"?>
<sst xmlns="http://schemas.openxmlformats.org/spreadsheetml/2006/main" count="12" uniqueCount="12">
  <si>
    <t>First doses, men (weekly)</t>
  </si>
  <si>
    <t>Second doses, men (weekly)</t>
  </si>
  <si>
    <t>First doses, total (weekly)</t>
  </si>
  <si>
    <t>Second doses, total (weekly)</t>
  </si>
  <si>
    <t>% men at risk, first doses (daily)</t>
  </si>
  <si>
    <t>% men at risk, second dose (daily)</t>
  </si>
  <si>
    <t>% men at risk who recieved first doses (weekly)</t>
  </si>
  <si>
    <t>% men at risk who recieved second dose (weekly)</t>
  </si>
  <si>
    <t>First doses, sized for population of 10,000 men (weekly)</t>
  </si>
  <si>
    <t>Second doses, sized for population of 10,000 men (weekly)</t>
  </si>
  <si>
    <t>First doses, sized for population of 10,000 men (daily)</t>
  </si>
  <si>
    <t>Second doses, sized for population of 10,000 men (daily)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</si>
</sst>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vertical="center"/>
    </xf>
    <xf numFmtId="3" fontId="1" fillId="2" borderId="0" xfId="0" applyNumberFormat="1" applyFont="1" applyFill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CC0D2-70A4-49A8-86B1-1BCE4246D054}">
  <dimension ref="A1:BG12"/>
  <sheetViews>
    <sheetView tabSelected="1" workbookViewId="0">
      <selection activeCell="E14" sqref="E14"/>
    </sheetView>
  </sheetViews>
  <sheetFormatPr defaultRowHeight="14.35" x14ac:dyDescent="0.5"/>
  <cols>
    <col min="1" max="1" width="44.703125" style="3" customWidth="1"/>
    <col min="2" max="2" width="11.64453125" style="3" bestFit="1" customWidth="1"/>
    <col min="3" max="16384" width="8.9375" style="3"/>
  </cols>
  <sheetData>
    <row r="1" spans="1:59" x14ac:dyDescent="0.5">
      <c r="A1" s="1" t="s">
        <v>2</v>
      </c>
      <c r="B1" s="1">
        <v>49</v>
      </c>
      <c r="C1" s="1">
        <v>97</v>
      </c>
      <c r="D1" s="1">
        <v>153</v>
      </c>
      <c r="E1" s="1">
        <v>178</v>
      </c>
      <c r="F1" s="2">
        <v>1403</v>
      </c>
      <c r="G1" s="2">
        <v>2243</v>
      </c>
      <c r="H1" s="2">
        <v>5235</v>
      </c>
      <c r="I1" s="2">
        <v>15642</v>
      </c>
      <c r="J1" s="2">
        <v>35946</v>
      </c>
      <c r="K1" s="2">
        <v>54994</v>
      </c>
      <c r="L1" s="2">
        <v>81759</v>
      </c>
      <c r="M1" s="2">
        <v>104334</v>
      </c>
      <c r="N1" s="2">
        <v>84393</v>
      </c>
      <c r="O1" s="2">
        <v>72504</v>
      </c>
      <c r="P1" s="2">
        <v>56599</v>
      </c>
      <c r="Q1" s="2">
        <v>37112</v>
      </c>
      <c r="R1" s="2">
        <v>36045</v>
      </c>
      <c r="S1" s="2">
        <v>27131</v>
      </c>
      <c r="T1" s="2">
        <v>21785</v>
      </c>
      <c r="U1" s="2">
        <v>16728</v>
      </c>
      <c r="V1" s="2">
        <v>13530</v>
      </c>
      <c r="W1" s="2">
        <v>11789</v>
      </c>
      <c r="X1" s="2">
        <v>9374</v>
      </c>
      <c r="Y1" s="2">
        <v>7793</v>
      </c>
      <c r="Z1" s="2">
        <v>6525</v>
      </c>
      <c r="AA1" s="2">
        <v>5969</v>
      </c>
      <c r="AB1" s="2">
        <v>2976</v>
      </c>
      <c r="AC1" s="2">
        <v>4605</v>
      </c>
      <c r="AD1" s="2">
        <v>3654</v>
      </c>
      <c r="AE1" s="2">
        <v>3291</v>
      </c>
      <c r="AF1" s="2">
        <v>2247</v>
      </c>
      <c r="AG1" s="2">
        <v>1538</v>
      </c>
      <c r="AH1" s="2">
        <v>1711</v>
      </c>
      <c r="AI1" s="2">
        <v>2196</v>
      </c>
      <c r="AJ1" s="2">
        <v>1646</v>
      </c>
      <c r="AK1" s="2">
        <v>1705</v>
      </c>
      <c r="AL1" s="2">
        <v>1660</v>
      </c>
      <c r="AM1" s="2">
        <v>1630</v>
      </c>
      <c r="AN1" s="2">
        <v>1534</v>
      </c>
      <c r="AO1" s="2">
        <v>1165</v>
      </c>
      <c r="AP1" s="2">
        <v>1053</v>
      </c>
      <c r="AQ1" s="2">
        <v>1060</v>
      </c>
      <c r="AR1" s="1">
        <v>989</v>
      </c>
      <c r="AS1" s="1">
        <v>998</v>
      </c>
      <c r="AT1" s="1">
        <v>889</v>
      </c>
      <c r="AU1" s="1">
        <v>802</v>
      </c>
      <c r="AV1" s="1">
        <v>684</v>
      </c>
      <c r="AW1" s="1">
        <v>785</v>
      </c>
      <c r="AX1" s="1">
        <v>694</v>
      </c>
      <c r="AY1" s="1">
        <v>711</v>
      </c>
      <c r="AZ1" s="2">
        <v>1065</v>
      </c>
      <c r="BA1" s="2">
        <v>1403</v>
      </c>
      <c r="BB1" s="2">
        <v>1654</v>
      </c>
      <c r="BC1" s="2">
        <v>1657</v>
      </c>
      <c r="BD1" s="2">
        <v>2291</v>
      </c>
      <c r="BE1" s="2">
        <v>1944</v>
      </c>
      <c r="BF1" s="2">
        <v>1670</v>
      </c>
      <c r="BG1" s="2">
        <v>1379</v>
      </c>
    </row>
    <row r="2" spans="1:59" x14ac:dyDescent="0.5">
      <c r="A2" s="1" t="s">
        <v>3</v>
      </c>
      <c r="B2" s="1">
        <v>0</v>
      </c>
      <c r="C2" s="1">
        <v>0</v>
      </c>
      <c r="D2" s="1">
        <v>0</v>
      </c>
      <c r="E2" s="1">
        <v>0</v>
      </c>
      <c r="F2" s="1">
        <v>37</v>
      </c>
      <c r="G2" s="1">
        <v>38</v>
      </c>
      <c r="H2" s="1">
        <v>73</v>
      </c>
      <c r="I2" s="1">
        <v>179</v>
      </c>
      <c r="J2" s="1">
        <v>549</v>
      </c>
      <c r="K2" s="1">
        <v>829</v>
      </c>
      <c r="L2" s="2">
        <v>1426</v>
      </c>
      <c r="M2" s="2">
        <v>4700</v>
      </c>
      <c r="N2" s="2">
        <v>12459</v>
      </c>
      <c r="O2" s="2">
        <v>25292</v>
      </c>
      <c r="P2" s="2">
        <v>37119</v>
      </c>
      <c r="Q2" s="2">
        <v>49408</v>
      </c>
      <c r="R2" s="2">
        <v>57251</v>
      </c>
      <c r="S2" s="2">
        <v>61424</v>
      </c>
      <c r="T2" s="2">
        <v>45044</v>
      </c>
      <c r="U2" s="2">
        <v>31279</v>
      </c>
      <c r="V2" s="2">
        <v>24861</v>
      </c>
      <c r="W2" s="2">
        <v>19564</v>
      </c>
      <c r="X2" s="2">
        <v>15405</v>
      </c>
      <c r="Y2" s="2">
        <v>11740</v>
      </c>
      <c r="Z2" s="2">
        <v>10069</v>
      </c>
      <c r="AA2" s="2">
        <v>9518</v>
      </c>
      <c r="AB2" s="2">
        <v>4295</v>
      </c>
      <c r="AC2" s="2">
        <v>7255</v>
      </c>
      <c r="AD2" s="2">
        <v>5292</v>
      </c>
      <c r="AE2" s="2">
        <v>4567</v>
      </c>
      <c r="AF2" s="2">
        <v>2876</v>
      </c>
      <c r="AG2" s="2">
        <v>2172</v>
      </c>
      <c r="AH2" s="2">
        <v>2442</v>
      </c>
      <c r="AI2" s="2">
        <v>2706</v>
      </c>
      <c r="AJ2" s="2">
        <v>1990</v>
      </c>
      <c r="AK2" s="2">
        <v>1643</v>
      </c>
      <c r="AL2" s="2">
        <v>1569</v>
      </c>
      <c r="AM2" s="2">
        <v>1613</v>
      </c>
      <c r="AN2" s="2">
        <v>1391</v>
      </c>
      <c r="AO2" s="2">
        <v>1133</v>
      </c>
      <c r="AP2" s="2">
        <v>1281</v>
      </c>
      <c r="AQ2" s="2">
        <v>1279</v>
      </c>
      <c r="AR2" s="2">
        <v>1039</v>
      </c>
      <c r="AS2" s="1">
        <v>942</v>
      </c>
      <c r="AT2" s="1">
        <v>840</v>
      </c>
      <c r="AU2" s="1">
        <v>791</v>
      </c>
      <c r="AV2" s="1">
        <v>685</v>
      </c>
      <c r="AW2" s="1">
        <v>740</v>
      </c>
      <c r="AX2" s="1">
        <v>700</v>
      </c>
      <c r="AY2" s="1">
        <v>649</v>
      </c>
      <c r="AZ2" s="1">
        <v>721</v>
      </c>
      <c r="BA2" s="1">
        <v>858</v>
      </c>
      <c r="BB2" s="1">
        <v>908</v>
      </c>
      <c r="BC2" s="1">
        <v>736</v>
      </c>
      <c r="BD2" s="1">
        <v>997</v>
      </c>
      <c r="BE2" s="2">
        <v>1018</v>
      </c>
      <c r="BF2" s="1">
        <v>976</v>
      </c>
      <c r="BG2" s="1">
        <v>882</v>
      </c>
    </row>
    <row r="3" spans="1:59" x14ac:dyDescent="0.5">
      <c r="A3" s="3" t="s">
        <v>0</v>
      </c>
      <c r="B3" s="3">
        <f>(B1)*0.91</f>
        <v>44.59</v>
      </c>
      <c r="C3" s="3">
        <f t="shared" ref="C3:BG3" si="0">(C1)*0.91</f>
        <v>88.27</v>
      </c>
      <c r="D3" s="3">
        <f t="shared" si="0"/>
        <v>139.23000000000002</v>
      </c>
      <c r="E3" s="3">
        <f t="shared" si="0"/>
        <v>161.98000000000002</v>
      </c>
      <c r="F3" s="3">
        <f t="shared" si="0"/>
        <v>1276.73</v>
      </c>
      <c r="G3" s="3">
        <f t="shared" si="0"/>
        <v>2041.13</v>
      </c>
      <c r="H3" s="3">
        <f t="shared" si="0"/>
        <v>4763.8500000000004</v>
      </c>
      <c r="I3" s="3">
        <f t="shared" si="0"/>
        <v>14234.220000000001</v>
      </c>
      <c r="J3" s="3">
        <f t="shared" si="0"/>
        <v>32710.86</v>
      </c>
      <c r="K3" s="3">
        <f t="shared" si="0"/>
        <v>50044.54</v>
      </c>
      <c r="L3" s="3">
        <f t="shared" si="0"/>
        <v>74400.69</v>
      </c>
      <c r="M3" s="3">
        <f t="shared" si="0"/>
        <v>94943.94</v>
      </c>
      <c r="N3" s="3">
        <f t="shared" si="0"/>
        <v>76797.63</v>
      </c>
      <c r="O3" s="3">
        <f t="shared" si="0"/>
        <v>65978.64</v>
      </c>
      <c r="P3" s="3">
        <f t="shared" si="0"/>
        <v>51505.090000000004</v>
      </c>
      <c r="Q3" s="3">
        <f t="shared" si="0"/>
        <v>33771.919999999998</v>
      </c>
      <c r="R3" s="3">
        <f t="shared" si="0"/>
        <v>32800.950000000004</v>
      </c>
      <c r="S3" s="3">
        <f t="shared" si="0"/>
        <v>24689.21</v>
      </c>
      <c r="T3" s="3">
        <f t="shared" si="0"/>
        <v>19824.350000000002</v>
      </c>
      <c r="U3" s="3">
        <f t="shared" si="0"/>
        <v>15222.480000000001</v>
      </c>
      <c r="V3" s="3">
        <f t="shared" si="0"/>
        <v>12312.300000000001</v>
      </c>
      <c r="W3" s="3">
        <f t="shared" si="0"/>
        <v>10727.99</v>
      </c>
      <c r="X3" s="3">
        <f t="shared" si="0"/>
        <v>8530.34</v>
      </c>
      <c r="Y3" s="3">
        <f t="shared" si="0"/>
        <v>7091.63</v>
      </c>
      <c r="Z3" s="3">
        <f t="shared" si="0"/>
        <v>5937.75</v>
      </c>
      <c r="AA3" s="3">
        <f t="shared" si="0"/>
        <v>5431.79</v>
      </c>
      <c r="AB3" s="3">
        <f t="shared" si="0"/>
        <v>2708.1600000000003</v>
      </c>
      <c r="AC3" s="3">
        <f t="shared" si="0"/>
        <v>4190.55</v>
      </c>
      <c r="AD3" s="3">
        <f t="shared" si="0"/>
        <v>3325.1400000000003</v>
      </c>
      <c r="AE3" s="3">
        <f t="shared" si="0"/>
        <v>2994.81</v>
      </c>
      <c r="AF3" s="3">
        <f t="shared" si="0"/>
        <v>2044.77</v>
      </c>
      <c r="AG3" s="3">
        <f t="shared" si="0"/>
        <v>1399.5800000000002</v>
      </c>
      <c r="AH3" s="3">
        <f t="shared" si="0"/>
        <v>1557.01</v>
      </c>
      <c r="AI3" s="3">
        <f t="shared" si="0"/>
        <v>1998.3600000000001</v>
      </c>
      <c r="AJ3" s="3">
        <f t="shared" si="0"/>
        <v>1497.8600000000001</v>
      </c>
      <c r="AK3" s="3">
        <f t="shared" si="0"/>
        <v>1551.55</v>
      </c>
      <c r="AL3" s="3">
        <f t="shared" si="0"/>
        <v>1510.6000000000001</v>
      </c>
      <c r="AM3" s="3">
        <f t="shared" si="0"/>
        <v>1483.3</v>
      </c>
      <c r="AN3" s="3">
        <f t="shared" si="0"/>
        <v>1395.94</v>
      </c>
      <c r="AO3" s="3">
        <f t="shared" si="0"/>
        <v>1060.1500000000001</v>
      </c>
      <c r="AP3" s="3">
        <f t="shared" si="0"/>
        <v>958.23</v>
      </c>
      <c r="AQ3" s="3">
        <f t="shared" si="0"/>
        <v>964.6</v>
      </c>
      <c r="AR3" s="3">
        <f t="shared" si="0"/>
        <v>899.99</v>
      </c>
      <c r="AS3" s="3">
        <f t="shared" si="0"/>
        <v>908.18000000000006</v>
      </c>
      <c r="AT3" s="3">
        <f t="shared" si="0"/>
        <v>808.99</v>
      </c>
      <c r="AU3" s="3">
        <f t="shared" si="0"/>
        <v>729.82</v>
      </c>
      <c r="AV3" s="3">
        <f t="shared" si="0"/>
        <v>622.44000000000005</v>
      </c>
      <c r="AW3" s="3">
        <f t="shared" si="0"/>
        <v>714.35</v>
      </c>
      <c r="AX3" s="3">
        <f t="shared" si="0"/>
        <v>631.54000000000008</v>
      </c>
      <c r="AY3" s="3">
        <f t="shared" si="0"/>
        <v>647.01</v>
      </c>
      <c r="AZ3" s="3">
        <f t="shared" si="0"/>
        <v>969.15</v>
      </c>
      <c r="BA3" s="3">
        <f t="shared" si="0"/>
        <v>1276.73</v>
      </c>
      <c r="BB3" s="3">
        <f t="shared" si="0"/>
        <v>1505.14</v>
      </c>
      <c r="BC3" s="3">
        <f t="shared" si="0"/>
        <v>1507.8700000000001</v>
      </c>
      <c r="BD3" s="3">
        <f t="shared" si="0"/>
        <v>2084.81</v>
      </c>
      <c r="BE3" s="3">
        <f t="shared" si="0"/>
        <v>1769.04</v>
      </c>
      <c r="BF3" s="3">
        <f t="shared" si="0"/>
        <v>1519.7</v>
      </c>
      <c r="BG3" s="3">
        <f t="shared" si="0"/>
        <v>1254.8900000000001</v>
      </c>
    </row>
    <row r="4" spans="1:59" x14ac:dyDescent="0.5">
      <c r="A4" s="3" t="s">
        <v>1</v>
      </c>
      <c r="B4" s="3">
        <f>(B2)*0.94</f>
        <v>0</v>
      </c>
      <c r="C4" s="3">
        <f t="shared" ref="C4:BG4" si="1">(C2)*0.94</f>
        <v>0</v>
      </c>
      <c r="D4" s="3">
        <f t="shared" si="1"/>
        <v>0</v>
      </c>
      <c r="E4" s="3">
        <f t="shared" si="1"/>
        <v>0</v>
      </c>
      <c r="F4" s="3">
        <f t="shared" si="1"/>
        <v>34.78</v>
      </c>
      <c r="G4" s="3">
        <f t="shared" si="1"/>
        <v>35.72</v>
      </c>
      <c r="H4" s="3">
        <f t="shared" si="1"/>
        <v>68.61999999999999</v>
      </c>
      <c r="I4" s="3">
        <f t="shared" si="1"/>
        <v>168.26</v>
      </c>
      <c r="J4" s="3">
        <f t="shared" si="1"/>
        <v>516.05999999999995</v>
      </c>
      <c r="K4" s="3">
        <f t="shared" si="1"/>
        <v>779.26</v>
      </c>
      <c r="L4" s="3">
        <f t="shared" si="1"/>
        <v>1340.4399999999998</v>
      </c>
      <c r="M4" s="3">
        <f t="shared" si="1"/>
        <v>4418</v>
      </c>
      <c r="N4" s="3">
        <f t="shared" si="1"/>
        <v>11711.46</v>
      </c>
      <c r="O4" s="3">
        <f t="shared" si="1"/>
        <v>23774.48</v>
      </c>
      <c r="P4" s="3">
        <f t="shared" si="1"/>
        <v>34891.86</v>
      </c>
      <c r="Q4" s="3">
        <f t="shared" si="1"/>
        <v>46443.519999999997</v>
      </c>
      <c r="R4" s="3">
        <f t="shared" si="1"/>
        <v>53815.939999999995</v>
      </c>
      <c r="S4" s="3">
        <f t="shared" si="1"/>
        <v>57738.559999999998</v>
      </c>
      <c r="T4" s="3">
        <f t="shared" si="1"/>
        <v>42341.36</v>
      </c>
      <c r="U4" s="3">
        <f t="shared" si="1"/>
        <v>29402.26</v>
      </c>
      <c r="V4" s="3">
        <f t="shared" si="1"/>
        <v>23369.34</v>
      </c>
      <c r="W4" s="3">
        <f t="shared" si="1"/>
        <v>18390.16</v>
      </c>
      <c r="X4" s="3">
        <f t="shared" si="1"/>
        <v>14480.699999999999</v>
      </c>
      <c r="Y4" s="3">
        <f t="shared" si="1"/>
        <v>11035.599999999999</v>
      </c>
      <c r="Z4" s="3">
        <f t="shared" si="1"/>
        <v>9464.8599999999988</v>
      </c>
      <c r="AA4" s="3">
        <f t="shared" si="1"/>
        <v>8946.92</v>
      </c>
      <c r="AB4" s="3">
        <f t="shared" si="1"/>
        <v>4037.2999999999997</v>
      </c>
      <c r="AC4" s="3">
        <f t="shared" si="1"/>
        <v>6819.7</v>
      </c>
      <c r="AD4" s="3">
        <f t="shared" si="1"/>
        <v>4974.4799999999996</v>
      </c>
      <c r="AE4" s="3">
        <f t="shared" si="1"/>
        <v>4292.9799999999996</v>
      </c>
      <c r="AF4" s="3">
        <f t="shared" si="1"/>
        <v>2703.44</v>
      </c>
      <c r="AG4" s="3">
        <f t="shared" si="1"/>
        <v>2041.6799999999998</v>
      </c>
      <c r="AH4" s="3">
        <f t="shared" si="1"/>
        <v>2295.48</v>
      </c>
      <c r="AI4" s="3">
        <f t="shared" si="1"/>
        <v>2543.64</v>
      </c>
      <c r="AJ4" s="3">
        <f t="shared" si="1"/>
        <v>1870.6</v>
      </c>
      <c r="AK4" s="3">
        <f t="shared" si="1"/>
        <v>1544.4199999999998</v>
      </c>
      <c r="AL4" s="3">
        <f t="shared" si="1"/>
        <v>1474.86</v>
      </c>
      <c r="AM4" s="3">
        <f t="shared" si="1"/>
        <v>1516.22</v>
      </c>
      <c r="AN4" s="3">
        <f t="shared" si="1"/>
        <v>1307.54</v>
      </c>
      <c r="AO4" s="3">
        <f t="shared" si="1"/>
        <v>1065.02</v>
      </c>
      <c r="AP4" s="3">
        <f t="shared" si="1"/>
        <v>1204.1399999999999</v>
      </c>
      <c r="AQ4" s="3">
        <f t="shared" si="1"/>
        <v>1202.26</v>
      </c>
      <c r="AR4" s="3">
        <f t="shared" si="1"/>
        <v>976.66</v>
      </c>
      <c r="AS4" s="3">
        <f t="shared" si="1"/>
        <v>885.4799999999999</v>
      </c>
      <c r="AT4" s="3">
        <f t="shared" si="1"/>
        <v>789.59999999999991</v>
      </c>
      <c r="AU4" s="3">
        <f t="shared" si="1"/>
        <v>743.54</v>
      </c>
      <c r="AV4" s="3">
        <f t="shared" si="1"/>
        <v>643.9</v>
      </c>
      <c r="AW4" s="3">
        <f t="shared" si="1"/>
        <v>695.59999999999991</v>
      </c>
      <c r="AX4" s="3">
        <f t="shared" si="1"/>
        <v>658</v>
      </c>
      <c r="AY4" s="3">
        <f t="shared" si="1"/>
        <v>610.05999999999995</v>
      </c>
      <c r="AZ4" s="3">
        <f t="shared" si="1"/>
        <v>677.74</v>
      </c>
      <c r="BA4" s="3">
        <f t="shared" si="1"/>
        <v>806.52</v>
      </c>
      <c r="BB4" s="3">
        <f t="shared" si="1"/>
        <v>853.52</v>
      </c>
      <c r="BC4" s="3">
        <f t="shared" si="1"/>
        <v>691.83999999999992</v>
      </c>
      <c r="BD4" s="3">
        <f t="shared" si="1"/>
        <v>937.18</v>
      </c>
      <c r="BE4" s="3">
        <f t="shared" si="1"/>
        <v>956.92</v>
      </c>
      <c r="BF4" s="3">
        <f t="shared" si="1"/>
        <v>917.43999999999994</v>
      </c>
      <c r="BG4" s="3">
        <f t="shared" si="1"/>
        <v>829.07999999999993</v>
      </c>
    </row>
    <row r="5" spans="1:59" x14ac:dyDescent="0.5">
      <c r="A5" s="3" t="s">
        <v>6</v>
      </c>
      <c r="B5" s="3">
        <f>B3/1998039</f>
        <v>2.2316881702509314E-5</v>
      </c>
      <c r="C5" s="3">
        <f t="shared" ref="C5:BG6" si="2">C3/1998039</f>
        <v>4.4178316839661288E-5</v>
      </c>
      <c r="D5" s="3">
        <f t="shared" si="2"/>
        <v>6.9683324499671942E-5</v>
      </c>
      <c r="E5" s="3">
        <f t="shared" si="2"/>
        <v>8.1069488633605264E-5</v>
      </c>
      <c r="F5" s="3">
        <f t="shared" si="2"/>
        <v>6.38991531196338E-4</v>
      </c>
      <c r="G5" s="3">
        <f t="shared" si="2"/>
        <v>1.0215666460964977E-3</v>
      </c>
      <c r="H5" s="3">
        <f t="shared" si="2"/>
        <v>2.3842627696456379E-3</v>
      </c>
      <c r="I5" s="3">
        <f t="shared" si="2"/>
        <v>7.1240951753194009E-3</v>
      </c>
      <c r="J5" s="3">
        <f t="shared" si="2"/>
        <v>1.6371482238334688E-2</v>
      </c>
      <c r="K5" s="3">
        <f t="shared" si="2"/>
        <v>2.5046828415261162E-2</v>
      </c>
      <c r="L5" s="3">
        <f t="shared" si="2"/>
        <v>3.7236855737050177E-2</v>
      </c>
      <c r="M5" s="3">
        <f t="shared" si="2"/>
        <v>4.7518561949991968E-2</v>
      </c>
      <c r="N5" s="3">
        <f t="shared" si="2"/>
        <v>3.8436501990201398E-2</v>
      </c>
      <c r="O5" s="3">
        <f t="shared" si="2"/>
        <v>3.3021697774668061E-2</v>
      </c>
      <c r="P5" s="3">
        <f t="shared" si="2"/>
        <v>2.5777820152659683E-2</v>
      </c>
      <c r="Q5" s="3">
        <f t="shared" si="2"/>
        <v>1.6902532933541336E-2</v>
      </c>
      <c r="R5" s="3">
        <f t="shared" si="2"/>
        <v>1.6416571448305065E-2</v>
      </c>
      <c r="S5" s="3">
        <f t="shared" si="2"/>
        <v>1.2356720764709797E-2</v>
      </c>
      <c r="T5" s="3">
        <f t="shared" si="2"/>
        <v>9.9219034263094974E-3</v>
      </c>
      <c r="U5" s="3">
        <f t="shared" si="2"/>
        <v>7.6187101452974649E-3</v>
      </c>
      <c r="V5" s="3">
        <f t="shared" si="2"/>
        <v>6.1621920292847139E-3</v>
      </c>
      <c r="W5" s="3">
        <f t="shared" si="2"/>
        <v>5.3692595589975968E-3</v>
      </c>
      <c r="X5" s="3">
        <f t="shared" si="2"/>
        <v>4.2693561036596384E-3</v>
      </c>
      <c r="Y5" s="3">
        <f t="shared" si="2"/>
        <v>3.549295083829695E-3</v>
      </c>
      <c r="Z5" s="3">
        <f t="shared" si="2"/>
        <v>2.9717888389565968E-3</v>
      </c>
      <c r="AA5" s="3">
        <f t="shared" si="2"/>
        <v>2.7185605486179198E-3</v>
      </c>
      <c r="AB5" s="3">
        <f t="shared" si="2"/>
        <v>1.3554089785034228E-3</v>
      </c>
      <c r="AC5" s="3">
        <f t="shared" si="2"/>
        <v>2.0973314334705177E-3</v>
      </c>
      <c r="AD5" s="3">
        <f t="shared" si="2"/>
        <v>1.6642017498156945E-3</v>
      </c>
      <c r="AE5" s="3">
        <f t="shared" si="2"/>
        <v>1.4988746465909824E-3</v>
      </c>
      <c r="AF5" s="3">
        <f t="shared" si="2"/>
        <v>1.0233884323579269E-3</v>
      </c>
      <c r="AG5" s="3">
        <f t="shared" si="2"/>
        <v>7.0047681751957797E-4</v>
      </c>
      <c r="AH5" s="3">
        <f t="shared" si="2"/>
        <v>7.7926907332639657E-4</v>
      </c>
      <c r="AI5" s="3">
        <f t="shared" si="2"/>
        <v>1.000160657524703E-3</v>
      </c>
      <c r="AJ5" s="3">
        <f t="shared" si="2"/>
        <v>7.4966504657816998E-4</v>
      </c>
      <c r="AK5" s="3">
        <f t="shared" si="2"/>
        <v>7.7653639393425249E-4</v>
      </c>
      <c r="AL5" s="3">
        <f t="shared" si="2"/>
        <v>7.5604129849317261E-4</v>
      </c>
      <c r="AM5" s="3">
        <f t="shared" si="2"/>
        <v>7.4237790153245254E-4</v>
      </c>
      <c r="AN5" s="3">
        <f t="shared" si="2"/>
        <v>6.986550312581487E-4</v>
      </c>
      <c r="AO5" s="3">
        <f t="shared" si="2"/>
        <v>5.305952486412928E-4</v>
      </c>
      <c r="AP5" s="3">
        <f t="shared" si="2"/>
        <v>4.7958523332127152E-4</v>
      </c>
      <c r="AQ5" s="3">
        <f t="shared" si="2"/>
        <v>4.8277335927877284E-4</v>
      </c>
      <c r="AR5" s="3">
        <f t="shared" si="2"/>
        <v>4.5043665313840222E-4</v>
      </c>
      <c r="AS5" s="3">
        <f t="shared" si="2"/>
        <v>4.5453567222661823E-4</v>
      </c>
      <c r="AT5" s="3">
        <f t="shared" si="2"/>
        <v>4.0489199660266893E-4</v>
      </c>
      <c r="AU5" s="3">
        <f t="shared" si="2"/>
        <v>3.6526814541658098E-4</v>
      </c>
      <c r="AV5" s="3">
        <f t="shared" si="2"/>
        <v>3.1152545070441573E-4</v>
      </c>
      <c r="AW5" s="3">
        <f t="shared" si="2"/>
        <v>3.5752555380550631E-4</v>
      </c>
      <c r="AX5" s="3">
        <f t="shared" si="2"/>
        <v>3.1607991635798904E-4</v>
      </c>
      <c r="AY5" s="3">
        <f t="shared" si="2"/>
        <v>3.2382250796906365E-4</v>
      </c>
      <c r="AZ5" s="3">
        <f t="shared" si="2"/>
        <v>4.8505059210555951E-4</v>
      </c>
      <c r="BA5" s="3">
        <f t="shared" si="2"/>
        <v>6.38991531196338E-4</v>
      </c>
      <c r="BB5" s="3">
        <f t="shared" si="2"/>
        <v>7.5330861910102864E-4</v>
      </c>
      <c r="BC5" s="3">
        <f t="shared" si="2"/>
        <v>7.5467495879710062E-4</v>
      </c>
      <c r="BD5" s="3">
        <f t="shared" si="2"/>
        <v>1.0434280812336495E-3</v>
      </c>
      <c r="BE5" s="3">
        <f t="shared" si="2"/>
        <v>8.8538812305465509E-4</v>
      </c>
      <c r="BF5" s="3">
        <f t="shared" si="2"/>
        <v>7.6059576414674586E-4</v>
      </c>
      <c r="BG5" s="3">
        <f t="shared" si="2"/>
        <v>6.2806081362776212E-4</v>
      </c>
    </row>
    <row r="6" spans="1:59" x14ac:dyDescent="0.5">
      <c r="A6" s="3" t="s">
        <v>7</v>
      </c>
      <c r="B6" s="3">
        <f>B4/1998039</f>
        <v>0</v>
      </c>
      <c r="C6" s="3">
        <f t="shared" si="2"/>
        <v>0</v>
      </c>
      <c r="D6" s="3">
        <f t="shared" si="2"/>
        <v>0</v>
      </c>
      <c r="E6" s="3">
        <f t="shared" si="2"/>
        <v>0</v>
      </c>
      <c r="F6" s="3">
        <f t="shared" si="2"/>
        <v>1.7407067629811031E-5</v>
      </c>
      <c r="G6" s="3">
        <f t="shared" si="2"/>
        <v>1.7877528917103219E-5</v>
      </c>
      <c r="H6" s="3">
        <f t="shared" si="2"/>
        <v>3.4343673972329863E-5</v>
      </c>
      <c r="I6" s="3">
        <f t="shared" si="2"/>
        <v>8.4212570425302004E-5</v>
      </c>
      <c r="J6" s="3">
        <f t="shared" si="2"/>
        <v>2.5828324672341226E-4</v>
      </c>
      <c r="K6" s="3">
        <f t="shared" si="2"/>
        <v>3.9001240716522549E-4</v>
      </c>
      <c r="L6" s="3">
        <f t="shared" si="2"/>
        <v>6.7087779567866288E-4</v>
      </c>
      <c r="M6" s="3">
        <f t="shared" si="2"/>
        <v>2.2111680502732928E-3</v>
      </c>
      <c r="N6" s="3">
        <f t="shared" si="2"/>
        <v>5.8614771783733945E-3</v>
      </c>
      <c r="O6" s="3">
        <f t="shared" si="2"/>
        <v>1.1898906878194069E-2</v>
      </c>
      <c r="P6" s="3">
        <f t="shared" si="2"/>
        <v>1.74630525229988E-2</v>
      </c>
      <c r="Q6" s="3">
        <f t="shared" si="2"/>
        <v>2.324455128253252E-2</v>
      </c>
      <c r="R6" s="3">
        <f t="shared" si="2"/>
        <v>2.6934379158765166E-2</v>
      </c>
      <c r="S6" s="3">
        <f t="shared" si="2"/>
        <v>2.8897614110635478E-2</v>
      </c>
      <c r="T6" s="3">
        <f t="shared" si="2"/>
        <v>2.1191458224789406E-2</v>
      </c>
      <c r="U6" s="3">
        <f t="shared" si="2"/>
        <v>1.471555860521241E-2</v>
      </c>
      <c r="V6" s="3">
        <f t="shared" si="2"/>
        <v>1.1696138063371135E-2</v>
      </c>
      <c r="W6" s="3">
        <f t="shared" si="2"/>
        <v>9.2041046245844044E-3</v>
      </c>
      <c r="X6" s="3">
        <f t="shared" si="2"/>
        <v>7.247456130736186E-3</v>
      </c>
      <c r="Y6" s="3">
        <f t="shared" si="2"/>
        <v>5.5232155128103096E-3</v>
      </c>
      <c r="Z6" s="3">
        <f t="shared" si="2"/>
        <v>4.7370747017450605E-3</v>
      </c>
      <c r="AA6" s="3">
        <f t="shared" si="2"/>
        <v>4.4778505324470641E-3</v>
      </c>
      <c r="AB6" s="3">
        <f t="shared" si="2"/>
        <v>2.0206312289199561E-3</v>
      </c>
      <c r="AC6" s="3">
        <f t="shared" si="2"/>
        <v>3.4131966393048381E-3</v>
      </c>
      <c r="AD6" s="3">
        <f t="shared" si="2"/>
        <v>2.4896811323502693E-3</v>
      </c>
      <c r="AE6" s="3">
        <f t="shared" si="2"/>
        <v>2.1485966990634313E-3</v>
      </c>
      <c r="AF6" s="3">
        <f t="shared" si="2"/>
        <v>1.3530466622523384E-3</v>
      </c>
      <c r="AG6" s="3">
        <f t="shared" si="2"/>
        <v>1.0218419159986366E-3</v>
      </c>
      <c r="AH6" s="3">
        <f t="shared" si="2"/>
        <v>1.148866463567528E-3</v>
      </c>
      <c r="AI6" s="3">
        <f t="shared" si="2"/>
        <v>1.2730682434126661E-3</v>
      </c>
      <c r="AJ6" s="3">
        <f t="shared" si="2"/>
        <v>9.3621796171145801E-4</v>
      </c>
      <c r="AK6" s="3">
        <f t="shared" si="2"/>
        <v>7.7296789502106806E-4</v>
      </c>
      <c r="AL6" s="3">
        <f t="shared" si="2"/>
        <v>7.38153759761446E-4</v>
      </c>
      <c r="AM6" s="3">
        <f t="shared" si="2"/>
        <v>7.5885405640230242E-4</v>
      </c>
      <c r="AN6" s="3">
        <f t="shared" si="2"/>
        <v>6.5441165062343624E-4</v>
      </c>
      <c r="AO6" s="3">
        <f t="shared" si="2"/>
        <v>5.3303263850205127E-4</v>
      </c>
      <c r="AP6" s="3">
        <f t="shared" si="2"/>
        <v>6.0266090902129528E-4</v>
      </c>
      <c r="AQ6" s="3">
        <f t="shared" si="2"/>
        <v>6.0171998644671101E-4</v>
      </c>
      <c r="AR6" s="3">
        <f t="shared" si="2"/>
        <v>4.8880927749658538E-4</v>
      </c>
      <c r="AS6" s="3">
        <f t="shared" si="2"/>
        <v>4.4317453262924291E-4</v>
      </c>
      <c r="AT6" s="3">
        <f t="shared" si="2"/>
        <v>3.9518748132543954E-4</v>
      </c>
      <c r="AU6" s="3">
        <f t="shared" si="2"/>
        <v>3.7213487824812227E-4</v>
      </c>
      <c r="AV6" s="3">
        <f t="shared" si="2"/>
        <v>3.2226598179515013E-4</v>
      </c>
      <c r="AW6" s="3">
        <f t="shared" si="2"/>
        <v>3.4814135259622056E-4</v>
      </c>
      <c r="AX6" s="3">
        <f t="shared" si="2"/>
        <v>3.2932290110453301E-4</v>
      </c>
      <c r="AY6" s="3">
        <f t="shared" si="2"/>
        <v>3.053293754526313E-4</v>
      </c>
      <c r="AZ6" s="3">
        <f t="shared" si="2"/>
        <v>3.3920258813766897E-4</v>
      </c>
      <c r="BA6" s="3">
        <f t="shared" si="2"/>
        <v>4.0365578449669899E-4</v>
      </c>
      <c r="BB6" s="3">
        <f t="shared" si="2"/>
        <v>4.2717884886130851E-4</v>
      </c>
      <c r="BC6" s="3">
        <f t="shared" si="2"/>
        <v>3.4625950744705179E-4</v>
      </c>
      <c r="BD6" s="3">
        <f t="shared" si="2"/>
        <v>4.6904990343031339E-4</v>
      </c>
      <c r="BE6" s="3">
        <f t="shared" si="2"/>
        <v>4.7892959046344941E-4</v>
      </c>
      <c r="BF6" s="3">
        <f t="shared" si="2"/>
        <v>4.5917021639717742E-4</v>
      </c>
      <c r="BG6" s="3">
        <f t="shared" si="2"/>
        <v>4.1494685539171153E-4</v>
      </c>
    </row>
    <row r="7" spans="1:59" x14ac:dyDescent="0.5">
      <c r="A7" s="3" t="s">
        <v>4</v>
      </c>
      <c r="B7" s="3">
        <f>B5/7</f>
        <v>3.1881259575013305E-6</v>
      </c>
      <c r="C7" s="3">
        <f t="shared" ref="C7:BG7" si="3">C5/7</f>
        <v>6.3111881199516123E-6</v>
      </c>
      <c r="D7" s="3">
        <f t="shared" si="3"/>
        <v>9.9547606428102769E-6</v>
      </c>
      <c r="E7" s="3">
        <f t="shared" si="3"/>
        <v>1.1581355519086467E-5</v>
      </c>
      <c r="F7" s="3">
        <f t="shared" si="3"/>
        <v>9.1284504456619708E-5</v>
      </c>
      <c r="G7" s="3">
        <f t="shared" si="3"/>
        <v>1.4593809229949967E-4</v>
      </c>
      <c r="H7" s="3">
        <f t="shared" si="3"/>
        <v>3.4060896709223399E-4</v>
      </c>
      <c r="I7" s="3">
        <f t="shared" si="3"/>
        <v>1.0177278821884858E-3</v>
      </c>
      <c r="J7" s="3">
        <f t="shared" si="3"/>
        <v>2.3387831769049556E-3</v>
      </c>
      <c r="K7" s="3">
        <f t="shared" si="3"/>
        <v>3.578118345037309E-3</v>
      </c>
      <c r="L7" s="3">
        <f t="shared" si="3"/>
        <v>5.319550819578597E-3</v>
      </c>
      <c r="M7" s="3">
        <f t="shared" si="3"/>
        <v>6.7883659928559955E-3</v>
      </c>
      <c r="N7" s="3">
        <f t="shared" si="3"/>
        <v>5.4909288557430571E-3</v>
      </c>
      <c r="O7" s="3">
        <f t="shared" si="3"/>
        <v>4.717385396381152E-3</v>
      </c>
      <c r="P7" s="3">
        <f t="shared" si="3"/>
        <v>3.6825457360942404E-3</v>
      </c>
      <c r="Q7" s="3">
        <f t="shared" si="3"/>
        <v>2.4146475619344766E-3</v>
      </c>
      <c r="R7" s="3">
        <f t="shared" si="3"/>
        <v>2.345224492615009E-3</v>
      </c>
      <c r="S7" s="3">
        <f t="shared" si="3"/>
        <v>1.7652458235299709E-3</v>
      </c>
      <c r="T7" s="3">
        <f t="shared" si="3"/>
        <v>1.4174147751870711E-3</v>
      </c>
      <c r="U7" s="3">
        <f t="shared" si="3"/>
        <v>1.0883871636139235E-3</v>
      </c>
      <c r="V7" s="3">
        <f t="shared" si="3"/>
        <v>8.8031314704067345E-4</v>
      </c>
      <c r="W7" s="3">
        <f t="shared" si="3"/>
        <v>7.6703707985679959E-4</v>
      </c>
      <c r="X7" s="3">
        <f t="shared" si="3"/>
        <v>6.099080148085198E-4</v>
      </c>
      <c r="Y7" s="3">
        <f t="shared" si="3"/>
        <v>5.0704215483281354E-4</v>
      </c>
      <c r="Z7" s="3">
        <f t="shared" si="3"/>
        <v>4.2454126270808528E-4</v>
      </c>
      <c r="AA7" s="3">
        <f t="shared" si="3"/>
        <v>3.8836579265970285E-4</v>
      </c>
      <c r="AB7" s="3">
        <f t="shared" si="3"/>
        <v>1.9362985407191756E-4</v>
      </c>
      <c r="AC7" s="3">
        <f t="shared" si="3"/>
        <v>2.9961877621007395E-4</v>
      </c>
      <c r="AD7" s="3">
        <f t="shared" si="3"/>
        <v>2.3774310711652778E-4</v>
      </c>
      <c r="AE7" s="3">
        <f t="shared" si="3"/>
        <v>2.141249495129975E-4</v>
      </c>
      <c r="AF7" s="3">
        <f t="shared" si="3"/>
        <v>1.4619834747970384E-4</v>
      </c>
      <c r="AG7" s="3">
        <f t="shared" si="3"/>
        <v>1.0006811678851114E-4</v>
      </c>
      <c r="AH7" s="3">
        <f t="shared" si="3"/>
        <v>1.1132415333234237E-4</v>
      </c>
      <c r="AI7" s="3">
        <f t="shared" si="3"/>
        <v>1.4288009393210042E-4</v>
      </c>
      <c r="AJ7" s="3">
        <f t="shared" si="3"/>
        <v>1.0709500665402429E-4</v>
      </c>
      <c r="AK7" s="3">
        <f t="shared" si="3"/>
        <v>1.1093377056203607E-4</v>
      </c>
      <c r="AL7" s="3">
        <f t="shared" si="3"/>
        <v>1.0800589978473894E-4</v>
      </c>
      <c r="AM7" s="3">
        <f t="shared" si="3"/>
        <v>1.0605398593320751E-4</v>
      </c>
      <c r="AN7" s="3">
        <f t="shared" si="3"/>
        <v>9.980786160830696E-5</v>
      </c>
      <c r="AO7" s="3">
        <f t="shared" si="3"/>
        <v>7.5799321234470404E-5</v>
      </c>
      <c r="AP7" s="3">
        <f t="shared" si="3"/>
        <v>6.8512176188753078E-5</v>
      </c>
      <c r="AQ7" s="3">
        <f t="shared" si="3"/>
        <v>6.8967622754110411E-5</v>
      </c>
      <c r="AR7" s="3">
        <f t="shared" si="3"/>
        <v>6.4348093305486033E-5</v>
      </c>
      <c r="AS7" s="3">
        <f t="shared" si="3"/>
        <v>6.4933667460945465E-5</v>
      </c>
      <c r="AT7" s="3">
        <f t="shared" si="3"/>
        <v>5.7841713800381274E-5</v>
      </c>
      <c r="AU7" s="3">
        <f t="shared" si="3"/>
        <v>5.2181163630940138E-5</v>
      </c>
      <c r="AV7" s="3">
        <f t="shared" si="3"/>
        <v>4.4503635814916535E-5</v>
      </c>
      <c r="AW7" s="3">
        <f t="shared" si="3"/>
        <v>5.107507911507233E-5</v>
      </c>
      <c r="AX7" s="3">
        <f t="shared" si="3"/>
        <v>4.5154273765427003E-5</v>
      </c>
      <c r="AY7" s="3">
        <f t="shared" si="3"/>
        <v>4.6260358281294811E-5</v>
      </c>
      <c r="AZ7" s="3">
        <f t="shared" si="3"/>
        <v>6.9292941729365645E-5</v>
      </c>
      <c r="BA7" s="3">
        <f t="shared" si="3"/>
        <v>9.1284504456619708E-5</v>
      </c>
      <c r="BB7" s="3">
        <f t="shared" si="3"/>
        <v>1.0761551701443267E-4</v>
      </c>
      <c r="BC7" s="3">
        <f t="shared" si="3"/>
        <v>1.078107083995858E-4</v>
      </c>
      <c r="BD7" s="3">
        <f t="shared" si="3"/>
        <v>1.4906115446194993E-4</v>
      </c>
      <c r="BE7" s="3">
        <f t="shared" si="3"/>
        <v>1.2648401757923644E-4</v>
      </c>
      <c r="BF7" s="3">
        <f t="shared" si="3"/>
        <v>1.0865653773524941E-4</v>
      </c>
      <c r="BG7" s="3">
        <f t="shared" si="3"/>
        <v>8.9722973375394588E-5</v>
      </c>
    </row>
    <row r="8" spans="1:59" x14ac:dyDescent="0.5">
      <c r="A8" s="3" t="s">
        <v>5</v>
      </c>
      <c r="B8" s="3">
        <f>B6/7</f>
        <v>0</v>
      </c>
      <c r="C8" s="3">
        <f t="shared" ref="C8:BG8" si="4">C6/7</f>
        <v>0</v>
      </c>
      <c r="D8" s="3">
        <f t="shared" si="4"/>
        <v>0</v>
      </c>
      <c r="E8" s="3">
        <f t="shared" si="4"/>
        <v>0</v>
      </c>
      <c r="F8" s="3">
        <f t="shared" si="4"/>
        <v>2.4867239471158614E-6</v>
      </c>
      <c r="G8" s="3">
        <f t="shared" si="4"/>
        <v>2.5539327024433168E-6</v>
      </c>
      <c r="H8" s="3">
        <f t="shared" si="4"/>
        <v>4.9062391389042661E-6</v>
      </c>
      <c r="I8" s="3">
        <f t="shared" si="4"/>
        <v>1.2030367203614571E-5</v>
      </c>
      <c r="J8" s="3">
        <f t="shared" si="4"/>
        <v>3.6897606674773178E-5</v>
      </c>
      <c r="K8" s="3">
        <f t="shared" si="4"/>
        <v>5.5716058166460784E-5</v>
      </c>
      <c r="L8" s="3">
        <f t="shared" si="4"/>
        <v>9.5839685096951841E-5</v>
      </c>
      <c r="M8" s="3">
        <f t="shared" si="4"/>
        <v>3.1588115003904185E-4</v>
      </c>
      <c r="N8" s="3">
        <f t="shared" si="4"/>
        <v>8.3735388262477068E-4</v>
      </c>
      <c r="O8" s="3">
        <f t="shared" si="4"/>
        <v>1.6998438397420098E-3</v>
      </c>
      <c r="P8" s="3">
        <f t="shared" si="4"/>
        <v>2.4947217889998287E-3</v>
      </c>
      <c r="Q8" s="3">
        <f t="shared" si="4"/>
        <v>3.3206501832189314E-3</v>
      </c>
      <c r="R8" s="3">
        <f t="shared" si="4"/>
        <v>3.8477684512521664E-3</v>
      </c>
      <c r="S8" s="3">
        <f t="shared" si="4"/>
        <v>4.1282305872336394E-3</v>
      </c>
      <c r="T8" s="3">
        <f t="shared" si="4"/>
        <v>3.027351174969915E-3</v>
      </c>
      <c r="U8" s="3">
        <f t="shared" si="4"/>
        <v>2.1022226578874871E-3</v>
      </c>
      <c r="V8" s="3">
        <f t="shared" si="4"/>
        <v>1.6708768661958765E-3</v>
      </c>
      <c r="W8" s="3">
        <f t="shared" si="4"/>
        <v>1.3148720892263435E-3</v>
      </c>
      <c r="X8" s="3">
        <f t="shared" si="4"/>
        <v>1.0353508758194551E-3</v>
      </c>
      <c r="Y8" s="3">
        <f t="shared" si="4"/>
        <v>7.8903078754432991E-4</v>
      </c>
      <c r="Z8" s="3">
        <f t="shared" si="4"/>
        <v>6.7672495739215153E-4</v>
      </c>
      <c r="AA8" s="3">
        <f t="shared" si="4"/>
        <v>6.3969293320672346E-4</v>
      </c>
      <c r="AB8" s="3">
        <f t="shared" si="4"/>
        <v>2.886616041314223E-4</v>
      </c>
      <c r="AC8" s="3">
        <f t="shared" si="4"/>
        <v>4.8759951990069115E-4</v>
      </c>
      <c r="AD8" s="3">
        <f t="shared" si="4"/>
        <v>3.5566873319289562E-4</v>
      </c>
      <c r="AE8" s="3">
        <f t="shared" si="4"/>
        <v>3.0694238558049016E-4</v>
      </c>
      <c r="AF8" s="3">
        <f t="shared" si="4"/>
        <v>1.9329238032176263E-4</v>
      </c>
      <c r="AG8" s="3">
        <f t="shared" si="4"/>
        <v>1.4597741657123379E-4</v>
      </c>
      <c r="AH8" s="3">
        <f t="shared" si="4"/>
        <v>1.6412378050964686E-4</v>
      </c>
      <c r="AI8" s="3">
        <f t="shared" si="4"/>
        <v>1.8186689191609516E-4</v>
      </c>
      <c r="AJ8" s="3">
        <f t="shared" si="4"/>
        <v>1.3374542310163687E-4</v>
      </c>
      <c r="AK8" s="3">
        <f t="shared" si="4"/>
        <v>1.1042398500300972E-4</v>
      </c>
      <c r="AL8" s="3">
        <f t="shared" si="4"/>
        <v>1.05450537108778E-4</v>
      </c>
      <c r="AM8" s="3">
        <f t="shared" si="4"/>
        <v>1.0840772234318606E-4</v>
      </c>
      <c r="AN8" s="3">
        <f t="shared" si="4"/>
        <v>9.3487378660490897E-5</v>
      </c>
      <c r="AO8" s="3">
        <f t="shared" si="4"/>
        <v>7.6147519786007328E-5</v>
      </c>
      <c r="AP8" s="3">
        <f t="shared" si="4"/>
        <v>8.6094415574470757E-5</v>
      </c>
      <c r="AQ8" s="3">
        <f t="shared" si="4"/>
        <v>8.595999806381586E-5</v>
      </c>
      <c r="AR8" s="3">
        <f t="shared" si="4"/>
        <v>6.9829896785226481E-5</v>
      </c>
      <c r="AS8" s="3">
        <f t="shared" si="4"/>
        <v>6.3310647518463275E-5</v>
      </c>
      <c r="AT8" s="3">
        <f t="shared" si="4"/>
        <v>5.6455354475062795E-5</v>
      </c>
      <c r="AU8" s="3">
        <f t="shared" si="4"/>
        <v>5.3162125464017468E-5</v>
      </c>
      <c r="AV8" s="3">
        <f t="shared" si="4"/>
        <v>4.6037997399307161E-5</v>
      </c>
      <c r="AW8" s="3">
        <f t="shared" si="4"/>
        <v>4.9734478942317225E-5</v>
      </c>
      <c r="AX8" s="3">
        <f t="shared" si="4"/>
        <v>4.7046128729218999E-5</v>
      </c>
      <c r="AY8" s="3">
        <f t="shared" si="4"/>
        <v>4.3618482207518756E-5</v>
      </c>
      <c r="AZ8" s="3">
        <f t="shared" si="4"/>
        <v>4.8457512591095567E-5</v>
      </c>
      <c r="BA8" s="3">
        <f t="shared" si="4"/>
        <v>5.7665112070956998E-5</v>
      </c>
      <c r="BB8" s="3">
        <f t="shared" si="4"/>
        <v>6.1025549837329786E-5</v>
      </c>
      <c r="BC8" s="3">
        <f t="shared" si="4"/>
        <v>4.9465643921007398E-5</v>
      </c>
      <c r="BD8" s="3">
        <f t="shared" si="4"/>
        <v>6.7007129061473345E-5</v>
      </c>
      <c r="BE8" s="3">
        <f t="shared" si="4"/>
        <v>6.841851292334992E-5</v>
      </c>
      <c r="BF8" s="3">
        <f t="shared" si="4"/>
        <v>6.5595745199596771E-5</v>
      </c>
      <c r="BG8" s="3">
        <f t="shared" si="4"/>
        <v>5.927812219881593E-5</v>
      </c>
    </row>
    <row r="9" spans="1:59" x14ac:dyDescent="0.5">
      <c r="A9" s="1" t="s">
        <v>8</v>
      </c>
      <c r="B9" s="3">
        <f t="shared" ref="B9:AG9" si="5">B5*10000</f>
        <v>0.22316881702509314</v>
      </c>
      <c r="C9" s="3">
        <f t="shared" si="5"/>
        <v>0.44178316839661286</v>
      </c>
      <c r="D9" s="3">
        <f t="shared" si="5"/>
        <v>0.69683324499671939</v>
      </c>
      <c r="E9" s="3">
        <f t="shared" si="5"/>
        <v>0.81069488633605269</v>
      </c>
      <c r="F9" s="3">
        <f t="shared" si="5"/>
        <v>6.3899153119633798</v>
      </c>
      <c r="G9" s="3">
        <f t="shared" si="5"/>
        <v>10.215666460964977</v>
      </c>
      <c r="H9" s="3">
        <f t="shared" si="5"/>
        <v>23.842627696456379</v>
      </c>
      <c r="I9" s="3">
        <f t="shared" si="5"/>
        <v>71.240951753194011</v>
      </c>
      <c r="J9" s="3">
        <f t="shared" si="5"/>
        <v>163.7148223833469</v>
      </c>
      <c r="K9" s="3">
        <f t="shared" si="5"/>
        <v>250.46828415261163</v>
      </c>
      <c r="L9" s="3">
        <f t="shared" si="5"/>
        <v>372.36855737050178</v>
      </c>
      <c r="M9" s="3">
        <f t="shared" si="5"/>
        <v>475.18561949991965</v>
      </c>
      <c r="N9" s="3">
        <f t="shared" si="5"/>
        <v>384.36501990201396</v>
      </c>
      <c r="O9" s="3">
        <f t="shared" si="5"/>
        <v>330.21697774668064</v>
      </c>
      <c r="P9" s="3">
        <f t="shared" si="5"/>
        <v>257.77820152659683</v>
      </c>
      <c r="Q9" s="3">
        <f t="shared" si="5"/>
        <v>169.02532933541335</v>
      </c>
      <c r="R9" s="3">
        <f t="shared" si="5"/>
        <v>164.16571448305064</v>
      </c>
      <c r="S9" s="3">
        <f t="shared" si="5"/>
        <v>123.56720764709797</v>
      </c>
      <c r="T9" s="3">
        <f t="shared" si="5"/>
        <v>99.219034263094969</v>
      </c>
      <c r="U9" s="3">
        <f t="shared" si="5"/>
        <v>76.187101452974645</v>
      </c>
      <c r="V9" s="3">
        <f t="shared" si="5"/>
        <v>61.621920292847136</v>
      </c>
      <c r="W9" s="3">
        <f t="shared" si="5"/>
        <v>53.692595589975966</v>
      </c>
      <c r="X9" s="3">
        <f t="shared" si="5"/>
        <v>42.693561036596385</v>
      </c>
      <c r="Y9" s="3">
        <f t="shared" si="5"/>
        <v>35.492950838296949</v>
      </c>
      <c r="Z9" s="3">
        <f t="shared" si="5"/>
        <v>29.717888389565967</v>
      </c>
      <c r="AA9" s="3">
        <f t="shared" si="5"/>
        <v>27.185605486179199</v>
      </c>
      <c r="AB9" s="3">
        <f t="shared" si="5"/>
        <v>13.554089785034229</v>
      </c>
      <c r="AC9" s="3">
        <f t="shared" si="5"/>
        <v>20.973314334705176</v>
      </c>
      <c r="AD9" s="3">
        <f t="shared" si="5"/>
        <v>16.642017498156946</v>
      </c>
      <c r="AE9" s="3">
        <f t="shared" si="5"/>
        <v>14.988746465909825</v>
      </c>
      <c r="AF9" s="3">
        <f t="shared" si="5"/>
        <v>10.233884323579268</v>
      </c>
      <c r="AG9" s="3">
        <f t="shared" si="5"/>
        <v>7.00476817519578</v>
      </c>
      <c r="AH9" s="3">
        <f t="shared" ref="AH9:BG9" si="6">AH5*10000</f>
        <v>7.7926907332639654</v>
      </c>
      <c r="AI9" s="3">
        <f t="shared" si="6"/>
        <v>10.001606575247031</v>
      </c>
      <c r="AJ9" s="3">
        <f t="shared" si="6"/>
        <v>7.4966504657817001</v>
      </c>
      <c r="AK9" s="3">
        <f t="shared" si="6"/>
        <v>7.7653639393425253</v>
      </c>
      <c r="AL9" s="3">
        <f t="shared" si="6"/>
        <v>7.5604129849317259</v>
      </c>
      <c r="AM9" s="3">
        <f t="shared" si="6"/>
        <v>7.4237790153245253</v>
      </c>
      <c r="AN9" s="3">
        <f t="shared" si="6"/>
        <v>6.9865503125814872</v>
      </c>
      <c r="AO9" s="3">
        <f t="shared" si="6"/>
        <v>5.3059524864129282</v>
      </c>
      <c r="AP9" s="3">
        <f t="shared" si="6"/>
        <v>4.7958523332127152</v>
      </c>
      <c r="AQ9" s="3">
        <f t="shared" si="6"/>
        <v>4.8277335927877285</v>
      </c>
      <c r="AR9" s="3">
        <f t="shared" si="6"/>
        <v>4.5043665313840222</v>
      </c>
      <c r="AS9" s="3">
        <f t="shared" si="6"/>
        <v>4.5453567222661819</v>
      </c>
      <c r="AT9" s="3">
        <f t="shared" si="6"/>
        <v>4.0489199660266895</v>
      </c>
      <c r="AU9" s="3">
        <f t="shared" si="6"/>
        <v>3.6526814541658097</v>
      </c>
      <c r="AV9" s="3">
        <f t="shared" si="6"/>
        <v>3.1152545070441575</v>
      </c>
      <c r="AW9" s="3">
        <f t="shared" si="6"/>
        <v>3.575255538055063</v>
      </c>
      <c r="AX9" s="3">
        <f t="shared" si="6"/>
        <v>3.1607991635798904</v>
      </c>
      <c r="AY9" s="3">
        <f t="shared" si="6"/>
        <v>3.2382250796906367</v>
      </c>
      <c r="AZ9" s="3">
        <f t="shared" si="6"/>
        <v>4.8505059210555954</v>
      </c>
      <c r="BA9" s="3">
        <f t="shared" si="6"/>
        <v>6.3899153119633798</v>
      </c>
      <c r="BB9" s="3">
        <f t="shared" si="6"/>
        <v>7.5330861910102866</v>
      </c>
      <c r="BC9" s="3">
        <f t="shared" si="6"/>
        <v>7.5467495879710063</v>
      </c>
      <c r="BD9" s="3">
        <f t="shared" si="6"/>
        <v>10.434280812336494</v>
      </c>
      <c r="BE9" s="3">
        <f t="shared" si="6"/>
        <v>8.8538812305465502</v>
      </c>
      <c r="BF9" s="3">
        <f t="shared" si="6"/>
        <v>7.6059576414674588</v>
      </c>
      <c r="BG9" s="3">
        <f t="shared" si="6"/>
        <v>6.2806081362776212</v>
      </c>
    </row>
    <row r="10" spans="1:59" x14ac:dyDescent="0.5">
      <c r="A10" s="1" t="s">
        <v>9</v>
      </c>
      <c r="B10" s="3">
        <f t="shared" ref="B10:AG10" si="7">B6*10000</f>
        <v>0</v>
      </c>
      <c r="C10" s="3">
        <f t="shared" si="7"/>
        <v>0</v>
      </c>
      <c r="D10" s="3">
        <f t="shared" si="7"/>
        <v>0</v>
      </c>
      <c r="E10" s="3">
        <f t="shared" si="7"/>
        <v>0</v>
      </c>
      <c r="F10" s="3">
        <f t="shared" si="7"/>
        <v>0.17407067629811029</v>
      </c>
      <c r="G10" s="3">
        <f t="shared" si="7"/>
        <v>0.17877528917103219</v>
      </c>
      <c r="H10" s="3">
        <f t="shared" si="7"/>
        <v>0.34343673972329863</v>
      </c>
      <c r="I10" s="3">
        <f t="shared" si="7"/>
        <v>0.84212570425302002</v>
      </c>
      <c r="J10" s="3">
        <f t="shared" si="7"/>
        <v>2.5828324672341227</v>
      </c>
      <c r="K10" s="3">
        <f t="shared" si="7"/>
        <v>3.9001240716522547</v>
      </c>
      <c r="L10" s="3">
        <f t="shared" si="7"/>
        <v>6.708777956786629</v>
      </c>
      <c r="M10" s="3">
        <f t="shared" si="7"/>
        <v>22.111680502732927</v>
      </c>
      <c r="N10" s="3">
        <f t="shared" si="7"/>
        <v>58.614771783733943</v>
      </c>
      <c r="O10" s="3">
        <f t="shared" si="7"/>
        <v>118.98906878194069</v>
      </c>
      <c r="P10" s="3">
        <f t="shared" si="7"/>
        <v>174.630525229988</v>
      </c>
      <c r="Q10" s="3">
        <f t="shared" si="7"/>
        <v>232.44551282532521</v>
      </c>
      <c r="R10" s="3">
        <f t="shared" si="7"/>
        <v>269.34379158765165</v>
      </c>
      <c r="S10" s="3">
        <f t="shared" si="7"/>
        <v>288.97614110635476</v>
      </c>
      <c r="T10" s="3">
        <f t="shared" si="7"/>
        <v>211.91458224789406</v>
      </c>
      <c r="U10" s="3">
        <f t="shared" si="7"/>
        <v>147.15558605212411</v>
      </c>
      <c r="V10" s="3">
        <f t="shared" si="7"/>
        <v>116.96138063371134</v>
      </c>
      <c r="W10" s="3">
        <f t="shared" si="7"/>
        <v>92.041046245844043</v>
      </c>
      <c r="X10" s="3">
        <f t="shared" si="7"/>
        <v>72.474561307361853</v>
      </c>
      <c r="Y10" s="3">
        <f t="shared" si="7"/>
        <v>55.232155128103095</v>
      </c>
      <c r="Z10" s="3">
        <f t="shared" si="7"/>
        <v>47.370747017450604</v>
      </c>
      <c r="AA10" s="3">
        <f t="shared" si="7"/>
        <v>44.778505324470643</v>
      </c>
      <c r="AB10" s="3">
        <f t="shared" si="7"/>
        <v>20.206312289199559</v>
      </c>
      <c r="AC10" s="3">
        <f t="shared" si="7"/>
        <v>34.13196639304838</v>
      </c>
      <c r="AD10" s="3">
        <f t="shared" si="7"/>
        <v>24.896811323502693</v>
      </c>
      <c r="AE10" s="3">
        <f t="shared" si="7"/>
        <v>21.485966990634314</v>
      </c>
      <c r="AF10" s="3">
        <f t="shared" si="7"/>
        <v>13.530466622523385</v>
      </c>
      <c r="AG10" s="3">
        <f t="shared" si="7"/>
        <v>10.218419159986366</v>
      </c>
      <c r="AH10" s="3">
        <f t="shared" ref="AH10:BG10" si="8">AH6*10000</f>
        <v>11.48866463567528</v>
      </c>
      <c r="AI10" s="3">
        <f t="shared" si="8"/>
        <v>12.730682434126662</v>
      </c>
      <c r="AJ10" s="3">
        <f t="shared" si="8"/>
        <v>9.3621796171145792</v>
      </c>
      <c r="AK10" s="3">
        <f t="shared" si="8"/>
        <v>7.7296789502106806</v>
      </c>
      <c r="AL10" s="3">
        <f t="shared" si="8"/>
        <v>7.3815375976144599</v>
      </c>
      <c r="AM10" s="3">
        <f t="shared" si="8"/>
        <v>7.5885405640230239</v>
      </c>
      <c r="AN10" s="3">
        <f t="shared" si="8"/>
        <v>6.5441165062343627</v>
      </c>
      <c r="AO10" s="3">
        <f t="shared" si="8"/>
        <v>5.3303263850205127</v>
      </c>
      <c r="AP10" s="3">
        <f t="shared" si="8"/>
        <v>6.0266090902129532</v>
      </c>
      <c r="AQ10" s="3">
        <f t="shared" si="8"/>
        <v>6.0171998644671101</v>
      </c>
      <c r="AR10" s="3">
        <f t="shared" si="8"/>
        <v>4.8880927749658536</v>
      </c>
      <c r="AS10" s="3">
        <f t="shared" si="8"/>
        <v>4.4317453262924289</v>
      </c>
      <c r="AT10" s="3">
        <f t="shared" si="8"/>
        <v>3.9518748132543955</v>
      </c>
      <c r="AU10" s="3">
        <f t="shared" si="8"/>
        <v>3.7213487824812228</v>
      </c>
      <c r="AV10" s="3">
        <f t="shared" si="8"/>
        <v>3.2226598179515014</v>
      </c>
      <c r="AW10" s="3">
        <f t="shared" si="8"/>
        <v>3.4814135259622057</v>
      </c>
      <c r="AX10" s="3">
        <f t="shared" si="8"/>
        <v>3.2932290110453302</v>
      </c>
      <c r="AY10" s="3">
        <f t="shared" si="8"/>
        <v>3.053293754526313</v>
      </c>
      <c r="AZ10" s="3">
        <f t="shared" si="8"/>
        <v>3.3920258813766897</v>
      </c>
      <c r="BA10" s="3">
        <f t="shared" si="8"/>
        <v>4.0365578449669899</v>
      </c>
      <c r="BB10" s="3">
        <f t="shared" si="8"/>
        <v>4.271788488613085</v>
      </c>
      <c r="BC10" s="3">
        <f t="shared" si="8"/>
        <v>3.4625950744705181</v>
      </c>
      <c r="BD10" s="3">
        <f t="shared" si="8"/>
        <v>4.6904990343031336</v>
      </c>
      <c r="BE10" s="3">
        <f t="shared" si="8"/>
        <v>4.7892959046344945</v>
      </c>
      <c r="BF10" s="3">
        <f t="shared" si="8"/>
        <v>4.5917021639717746</v>
      </c>
      <c r="BG10" s="3">
        <f t="shared" si="8"/>
        <v>4.1494685539171154</v>
      </c>
    </row>
    <row r="11" spans="1:59" x14ac:dyDescent="0.5">
      <c r="A11" s="1" t="s">
        <v>10</v>
      </c>
      <c r="B11" s="3">
        <f>B9/7</f>
        <v>3.1881259575013303E-2</v>
      </c>
      <c r="C11" s="3">
        <f t="shared" ref="C11:BG11" si="9">C9/7</f>
        <v>6.3111881199516121E-2</v>
      </c>
      <c r="D11" s="3">
        <f t="shared" si="9"/>
        <v>9.9547606428102772E-2</v>
      </c>
      <c r="E11" s="3">
        <f t="shared" si="9"/>
        <v>0.11581355519086467</v>
      </c>
      <c r="F11" s="3">
        <f t="shared" si="9"/>
        <v>0.91284504456619708</v>
      </c>
      <c r="G11" s="3">
        <f t="shared" si="9"/>
        <v>1.4593809229949968</v>
      </c>
      <c r="H11" s="3">
        <f t="shared" si="9"/>
        <v>3.4060896709223401</v>
      </c>
      <c r="I11" s="3">
        <f t="shared" si="9"/>
        <v>10.177278821884858</v>
      </c>
      <c r="J11" s="3">
        <f t="shared" si="9"/>
        <v>23.387831769049559</v>
      </c>
      <c r="K11" s="3">
        <f t="shared" si="9"/>
        <v>35.781183450373092</v>
      </c>
      <c r="L11" s="3">
        <f t="shared" si="9"/>
        <v>53.195508195785969</v>
      </c>
      <c r="M11" s="3">
        <f t="shared" si="9"/>
        <v>67.88365992855995</v>
      </c>
      <c r="N11" s="3">
        <f t="shared" si="9"/>
        <v>54.909288557430564</v>
      </c>
      <c r="O11" s="3">
        <f t="shared" si="9"/>
        <v>47.173853963811517</v>
      </c>
      <c r="P11" s="3">
        <f t="shared" si="9"/>
        <v>36.825457360942401</v>
      </c>
      <c r="Q11" s="3">
        <f t="shared" si="9"/>
        <v>24.146475619344763</v>
      </c>
      <c r="R11" s="3">
        <f t="shared" si="9"/>
        <v>23.45224492615009</v>
      </c>
      <c r="S11" s="3">
        <f t="shared" si="9"/>
        <v>17.652458235299711</v>
      </c>
      <c r="T11" s="3">
        <f t="shared" si="9"/>
        <v>14.174147751870709</v>
      </c>
      <c r="U11" s="3">
        <f t="shared" si="9"/>
        <v>10.883871636139235</v>
      </c>
      <c r="V11" s="3">
        <f t="shared" si="9"/>
        <v>8.8031314704067345</v>
      </c>
      <c r="W11" s="3">
        <f t="shared" si="9"/>
        <v>7.670370798567995</v>
      </c>
      <c r="X11" s="3">
        <f t="shared" si="9"/>
        <v>6.0990801480851982</v>
      </c>
      <c r="Y11" s="3">
        <f t="shared" si="9"/>
        <v>5.0704215483281354</v>
      </c>
      <c r="Z11" s="3">
        <f t="shared" si="9"/>
        <v>4.2454126270808521</v>
      </c>
      <c r="AA11" s="3">
        <f t="shared" si="9"/>
        <v>3.8836579265970284</v>
      </c>
      <c r="AB11" s="3">
        <f t="shared" si="9"/>
        <v>1.9362985407191755</v>
      </c>
      <c r="AC11" s="3">
        <f t="shared" si="9"/>
        <v>2.9961877621007393</v>
      </c>
      <c r="AD11" s="3">
        <f t="shared" si="9"/>
        <v>2.3774310711652782</v>
      </c>
      <c r="AE11" s="3">
        <f t="shared" si="9"/>
        <v>2.141249495129975</v>
      </c>
      <c r="AF11" s="3">
        <f t="shared" si="9"/>
        <v>1.4619834747970384</v>
      </c>
      <c r="AG11" s="3">
        <f t="shared" si="9"/>
        <v>1.0006811678851115</v>
      </c>
      <c r="AH11" s="3">
        <f t="shared" si="9"/>
        <v>1.1132415333234236</v>
      </c>
      <c r="AI11" s="3">
        <f t="shared" si="9"/>
        <v>1.4288009393210044</v>
      </c>
      <c r="AJ11" s="3">
        <f t="shared" si="9"/>
        <v>1.0709500665402429</v>
      </c>
      <c r="AK11" s="3">
        <f t="shared" si="9"/>
        <v>1.1093377056203608</v>
      </c>
      <c r="AL11" s="3">
        <f t="shared" si="9"/>
        <v>1.0800589978473893</v>
      </c>
      <c r="AM11" s="3">
        <f t="shared" si="9"/>
        <v>1.060539859332075</v>
      </c>
      <c r="AN11" s="3">
        <f t="shared" si="9"/>
        <v>0.99807861608306958</v>
      </c>
      <c r="AO11" s="3">
        <f t="shared" si="9"/>
        <v>0.75799321234470407</v>
      </c>
      <c r="AP11" s="3">
        <f t="shared" si="9"/>
        <v>0.68512176188753071</v>
      </c>
      <c r="AQ11" s="3">
        <f t="shared" si="9"/>
        <v>0.68967622754110403</v>
      </c>
      <c r="AR11" s="3">
        <f t="shared" si="9"/>
        <v>0.64348093305486032</v>
      </c>
      <c r="AS11" s="3">
        <f t="shared" si="9"/>
        <v>0.64933667460945454</v>
      </c>
      <c r="AT11" s="3">
        <f t="shared" si="9"/>
        <v>0.57841713800381278</v>
      </c>
      <c r="AU11" s="3">
        <f t="shared" si="9"/>
        <v>0.52181163630940142</v>
      </c>
      <c r="AV11" s="3">
        <f t="shared" si="9"/>
        <v>0.44503635814916537</v>
      </c>
      <c r="AW11" s="3">
        <f t="shared" si="9"/>
        <v>0.5107507911507233</v>
      </c>
      <c r="AX11" s="3">
        <f t="shared" si="9"/>
        <v>0.45154273765427005</v>
      </c>
      <c r="AY11" s="3">
        <f t="shared" si="9"/>
        <v>0.46260358281294811</v>
      </c>
      <c r="AZ11" s="3">
        <f t="shared" si="9"/>
        <v>0.69292941729365654</v>
      </c>
      <c r="BA11" s="3">
        <f t="shared" si="9"/>
        <v>0.91284504456619708</v>
      </c>
      <c r="BB11" s="3">
        <f t="shared" si="9"/>
        <v>1.0761551701443266</v>
      </c>
      <c r="BC11" s="3">
        <f t="shared" si="9"/>
        <v>1.078107083995858</v>
      </c>
      <c r="BD11" s="3">
        <f t="shared" si="9"/>
        <v>1.4906115446194992</v>
      </c>
      <c r="BE11" s="3">
        <f t="shared" si="9"/>
        <v>1.2648401757923644</v>
      </c>
      <c r="BF11" s="3">
        <f t="shared" si="9"/>
        <v>1.0865653773524941</v>
      </c>
      <c r="BG11" s="3">
        <f t="shared" si="9"/>
        <v>0.89722973375394588</v>
      </c>
    </row>
    <row r="12" spans="1:59" x14ac:dyDescent="0.5">
      <c r="A12" s="1" t="s">
        <v>11</v>
      </c>
      <c r="B12" s="3">
        <f>B10/8</f>
        <v>0</v>
      </c>
      <c r="C12" s="3">
        <f t="shared" ref="C12:BG12" si="10">C10/8</f>
        <v>0</v>
      </c>
      <c r="D12" s="3">
        <f t="shared" si="10"/>
        <v>0</v>
      </c>
      <c r="E12" s="3">
        <f t="shared" si="10"/>
        <v>0</v>
      </c>
      <c r="F12" s="3">
        <f t="shared" si="10"/>
        <v>2.1758834537263787E-2</v>
      </c>
      <c r="G12" s="3">
        <f t="shared" si="10"/>
        <v>2.2346911146379024E-2</v>
      </c>
      <c r="H12" s="3">
        <f t="shared" si="10"/>
        <v>4.2929592465412329E-2</v>
      </c>
      <c r="I12" s="3">
        <f t="shared" si="10"/>
        <v>0.1052657130316275</v>
      </c>
      <c r="J12" s="3">
        <f t="shared" si="10"/>
        <v>0.32285405840426534</v>
      </c>
      <c r="K12" s="3">
        <f t="shared" si="10"/>
        <v>0.48751550895653184</v>
      </c>
      <c r="L12" s="3">
        <f t="shared" si="10"/>
        <v>0.83859724459832863</v>
      </c>
      <c r="M12" s="3">
        <f t="shared" si="10"/>
        <v>2.7639600628416159</v>
      </c>
      <c r="N12" s="3">
        <f t="shared" si="10"/>
        <v>7.3268464729667429</v>
      </c>
      <c r="O12" s="3">
        <f t="shared" si="10"/>
        <v>14.873633597742586</v>
      </c>
      <c r="P12" s="3">
        <f t="shared" si="10"/>
        <v>21.828815653748499</v>
      </c>
      <c r="Q12" s="3">
        <f t="shared" si="10"/>
        <v>29.055689103165651</v>
      </c>
      <c r="R12" s="3">
        <f t="shared" si="10"/>
        <v>33.667973948456456</v>
      </c>
      <c r="S12" s="3">
        <f t="shared" si="10"/>
        <v>36.122017638294345</v>
      </c>
      <c r="T12" s="3">
        <f t="shared" si="10"/>
        <v>26.489322780986758</v>
      </c>
      <c r="U12" s="3">
        <f t="shared" si="10"/>
        <v>18.394448256515513</v>
      </c>
      <c r="V12" s="3">
        <f t="shared" si="10"/>
        <v>14.620172579213918</v>
      </c>
      <c r="W12" s="3">
        <f t="shared" si="10"/>
        <v>11.505130780730505</v>
      </c>
      <c r="X12" s="3">
        <f t="shared" si="10"/>
        <v>9.0593201634202316</v>
      </c>
      <c r="Y12" s="3">
        <f t="shared" si="10"/>
        <v>6.9040193910128869</v>
      </c>
      <c r="Z12" s="3">
        <f t="shared" si="10"/>
        <v>5.9213433771813255</v>
      </c>
      <c r="AA12" s="3">
        <f t="shared" si="10"/>
        <v>5.5973131655588304</v>
      </c>
      <c r="AB12" s="3">
        <f t="shared" si="10"/>
        <v>2.5257890361499449</v>
      </c>
      <c r="AC12" s="3">
        <f t="shared" si="10"/>
        <v>4.2664957991310475</v>
      </c>
      <c r="AD12" s="3">
        <f t="shared" si="10"/>
        <v>3.1121014154378366</v>
      </c>
      <c r="AE12" s="3">
        <f t="shared" si="10"/>
        <v>2.6857458738292892</v>
      </c>
      <c r="AF12" s="3">
        <f t="shared" si="10"/>
        <v>1.6913083278154231</v>
      </c>
      <c r="AG12" s="3">
        <f t="shared" si="10"/>
        <v>1.2773023949982958</v>
      </c>
      <c r="AH12" s="3">
        <f t="shared" si="10"/>
        <v>1.4360830794594099</v>
      </c>
      <c r="AI12" s="3">
        <f t="shared" si="10"/>
        <v>1.5913353042658327</v>
      </c>
      <c r="AJ12" s="3">
        <f t="shared" si="10"/>
        <v>1.1702724521393224</v>
      </c>
      <c r="AK12" s="3">
        <f t="shared" si="10"/>
        <v>0.96620986877633508</v>
      </c>
      <c r="AL12" s="3">
        <f t="shared" si="10"/>
        <v>0.92269219970180749</v>
      </c>
      <c r="AM12" s="3">
        <f t="shared" si="10"/>
        <v>0.94856757050287799</v>
      </c>
      <c r="AN12" s="3">
        <f t="shared" si="10"/>
        <v>0.81801456327929534</v>
      </c>
      <c r="AO12" s="3">
        <f t="shared" si="10"/>
        <v>0.66629079812756409</v>
      </c>
      <c r="AP12" s="3">
        <f t="shared" si="10"/>
        <v>0.75332613627661915</v>
      </c>
      <c r="AQ12" s="3">
        <f t="shared" si="10"/>
        <v>0.75214998305838876</v>
      </c>
      <c r="AR12" s="3">
        <f t="shared" si="10"/>
        <v>0.6110115968707317</v>
      </c>
      <c r="AS12" s="3">
        <f t="shared" si="10"/>
        <v>0.55396816578655361</v>
      </c>
      <c r="AT12" s="3">
        <f t="shared" si="10"/>
        <v>0.49398435165679944</v>
      </c>
      <c r="AU12" s="3">
        <f t="shared" si="10"/>
        <v>0.46516859781015285</v>
      </c>
      <c r="AV12" s="3">
        <f t="shared" si="10"/>
        <v>0.40283247724393767</v>
      </c>
      <c r="AW12" s="3">
        <f t="shared" si="10"/>
        <v>0.43517669074527571</v>
      </c>
      <c r="AX12" s="3">
        <f t="shared" si="10"/>
        <v>0.41165362638066627</v>
      </c>
      <c r="AY12" s="3">
        <f t="shared" si="10"/>
        <v>0.38166171931578913</v>
      </c>
      <c r="AZ12" s="3">
        <f t="shared" si="10"/>
        <v>0.42400323517208621</v>
      </c>
      <c r="BA12" s="3">
        <f t="shared" si="10"/>
        <v>0.50456973062087374</v>
      </c>
      <c r="BB12" s="3">
        <f t="shared" si="10"/>
        <v>0.53397356107663563</v>
      </c>
      <c r="BC12" s="3">
        <f t="shared" si="10"/>
        <v>0.43282438430881476</v>
      </c>
      <c r="BD12" s="3">
        <f t="shared" si="10"/>
        <v>0.58631237928789171</v>
      </c>
      <c r="BE12" s="3">
        <f t="shared" si="10"/>
        <v>0.59866198807931181</v>
      </c>
      <c r="BF12" s="3">
        <f t="shared" si="10"/>
        <v>0.57396277049647182</v>
      </c>
      <c r="BG12" s="3">
        <f t="shared" si="10"/>
        <v>0.51868356923963943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Crenshaw</dc:creator>
  <cp:lastModifiedBy>Crenshaw, Emma</cp:lastModifiedBy>
  <dcterms:created xsi:type="dcterms:W3CDTF">2023-07-11T20:36:50Z</dcterms:created>
  <dcterms:modified xsi:type="dcterms:W3CDTF">2024-10-02T19:08:01Z</dcterms:modified>
</cp:coreProperties>
</file>