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FB2186B2-685E-4545-904C-14B903D1261B}" xr6:coauthVersionLast="47" xr6:coauthVersionMax="47" xr10:uidLastSave="{00000000-0000-0000-0000-000000000000}"/>
  <bookViews>
    <workbookView xWindow="5385" yWindow="345" windowWidth="5100" windowHeight="8535" activeTab="2" xr2:uid="{00000000-000D-0000-FFFF-FFFF00000000}"/>
  </bookViews>
  <sheets>
    <sheet name="Sheet1" sheetId="1" r:id="rId1"/>
    <sheet name="更新型判定シート" sheetId="4" r:id="rId2"/>
    <sheet name="Sheet2" sheetId="2" r:id="rId3"/>
  </sheets>
  <externalReferences>
    <externalReference r:id="rId4"/>
    <externalReference r:id="rId5"/>
  </externalReferences>
  <definedNames>
    <definedName name="Access_Button" hidden="1">"TEST01_Sheet1_List"</definedName>
    <definedName name="AccessDatabase" hidden="1">"A:\My Documents\TEST01.mdb"</definedName>
    <definedName name="ＦＲ">[1]リンク!#REF!</definedName>
    <definedName name="_xlnm.Print_Area">#REF!</definedName>
    <definedName name="_xlnm.Print_Titles">#REF!</definedName>
    <definedName name="カーメーカー">[1]リンク!$E$4:$E$110</definedName>
    <definedName name="カーメーカー_コード">[1]リンク!#REF!</definedName>
    <definedName name="カーメーカーコード">[1]リンク!#REF!</definedName>
    <definedName name="サンプル有無">[1]リンク!$I$4:$I$5</definedName>
    <definedName name="フロー完成">[1]リンク!#REF!</definedName>
    <definedName name="案">[1]リンク!#REF!</definedName>
    <definedName name="案①">[1]リンク!#REF!</definedName>
    <definedName name="案②">[1]リンク!#REF!</definedName>
    <definedName name="案③">[1]リンク!#REF!</definedName>
    <definedName name="仮２">[1]リンク!#REF!</definedName>
    <definedName name="基準">[1]リンク!#REF!</definedName>
    <definedName name="型レス区分">[1]リンク!$G$4:$G$5</definedName>
    <definedName name="型起工">[1]リンク!$H$4:$H$5</definedName>
    <definedName name="仕入先コード">[1]リンク!$A$4:$A$312</definedName>
    <definedName name="車両コード">[1]リンク!$F$4:$F$71</definedName>
    <definedName name="担当者">[1]リンク!$D$4:$D$50</definedName>
    <definedName name="日付">[2]Work!$A$2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D19" authorId="0" shapeId="0" xr:uid="{4F25DEC2-1B51-43D2-9484-9AA5E506E334}">
      <text>
        <r>
          <rPr>
            <b/>
            <sz val="9"/>
            <color indexed="81"/>
            <rFont val="ＭＳ Ｐゴシック"/>
            <family val="3"/>
            <charset val="128"/>
          </rPr>
          <t>入力項目によって自動判定</t>
        </r>
      </text>
    </comment>
  </commentList>
</comments>
</file>

<file path=xl/sharedStrings.xml><?xml version="1.0" encoding="utf-8"?>
<sst xmlns="http://schemas.openxmlformats.org/spreadsheetml/2006/main" count="15" uniqueCount="15">
  <si>
    <t>更新基準</t>
    <rPh sb="0" eb="2">
      <t>コウシン</t>
    </rPh>
    <rPh sb="2" eb="4">
      <t>キジュン</t>
    </rPh>
    <phoneticPr fontId="1"/>
  </si>
  <si>
    <t>評価</t>
    <rPh sb="0" eb="2">
      <t>ヒョウカ</t>
    </rPh>
    <phoneticPr fontId="1"/>
  </si>
  <si>
    <t xml:space="preserve">特定の型メーカーでのみ発生している不具合か？　(増型のみ該当) </t>
    <rPh sb="0" eb="2">
      <t>トクテイ</t>
    </rPh>
    <rPh sb="3" eb="4">
      <t>カタ</t>
    </rPh>
    <rPh sb="11" eb="13">
      <t>ハッセイ</t>
    </rPh>
    <rPh sb="17" eb="20">
      <t>フグアイ</t>
    </rPh>
    <rPh sb="28" eb="30">
      <t>ガイトウ</t>
    </rPh>
    <phoneticPr fontId="1"/>
  </si>
  <si>
    <t>起工年から8年以上経過している　もしくは、下図総ショット数以上のショット数であるか？</t>
    <rPh sb="0" eb="2">
      <t>キコウ</t>
    </rPh>
    <rPh sb="2" eb="3">
      <t>ネン</t>
    </rPh>
    <rPh sb="6" eb="7">
      <t>ネン</t>
    </rPh>
    <rPh sb="7" eb="9">
      <t>イジョウ</t>
    </rPh>
    <rPh sb="9" eb="11">
      <t>ケイカ</t>
    </rPh>
    <rPh sb="21" eb="23">
      <t>カズ</t>
    </rPh>
    <rPh sb="23" eb="24">
      <t>ソウ</t>
    </rPh>
    <rPh sb="28" eb="29">
      <t>スウ</t>
    </rPh>
    <rPh sb="29" eb="31">
      <t>イジョウ</t>
    </rPh>
    <rPh sb="36" eb="37">
      <t>スウ</t>
    </rPh>
    <phoneticPr fontId="1"/>
  </si>
  <si>
    <t>起工メーカーが取引停止又廃業しているか？</t>
    <rPh sb="0" eb="2">
      <t>キコウ</t>
    </rPh>
    <rPh sb="7" eb="9">
      <t>トリヒキ</t>
    </rPh>
    <rPh sb="9" eb="11">
      <t>テイシ</t>
    </rPh>
    <rPh sb="11" eb="12">
      <t>マタ</t>
    </rPh>
    <rPh sb="12" eb="14">
      <t>ハイギョウ</t>
    </rPh>
    <phoneticPr fontId="1"/>
  </si>
  <si>
    <t>（例）バリ、コマ折れ　等</t>
    <rPh sb="1" eb="2">
      <t>レイ</t>
    </rPh>
    <rPh sb="8" eb="9">
      <t>オ</t>
    </rPh>
    <rPh sb="11" eb="12">
      <t>トウ</t>
    </rPh>
    <phoneticPr fontId="1"/>
  </si>
  <si>
    <t>同箇所の修正を3回以上繰り返し修正しているか？</t>
    <rPh sb="0" eb="1">
      <t>ドウ</t>
    </rPh>
    <rPh sb="1" eb="3">
      <t>カショ</t>
    </rPh>
    <rPh sb="4" eb="6">
      <t>シュウセイ</t>
    </rPh>
    <rPh sb="8" eb="9">
      <t>カイ</t>
    </rPh>
    <rPh sb="9" eb="11">
      <t>イジョウ</t>
    </rPh>
    <rPh sb="11" eb="12">
      <t>ク</t>
    </rPh>
    <rPh sb="13" eb="14">
      <t>カエ</t>
    </rPh>
    <rPh sb="15" eb="17">
      <t>シュウセイ</t>
    </rPh>
    <phoneticPr fontId="1"/>
  </si>
  <si>
    <t>不具合内容</t>
    <rPh sb="0" eb="3">
      <t>フグアイ</t>
    </rPh>
    <rPh sb="3" eb="5">
      <t>ナイヨウ</t>
    </rPh>
    <phoneticPr fontId="1"/>
  </si>
  <si>
    <t>更新型を起工した際に不具合対策を織り込むことが可能か？</t>
    <rPh sb="0" eb="3">
      <t>コウシンガタ</t>
    </rPh>
    <rPh sb="4" eb="6">
      <t>キコウ</t>
    </rPh>
    <rPh sb="8" eb="9">
      <t>サイ</t>
    </rPh>
    <rPh sb="10" eb="13">
      <t>フグアイ</t>
    </rPh>
    <rPh sb="13" eb="15">
      <t>タイサク</t>
    </rPh>
    <rPh sb="16" eb="17">
      <t>オ</t>
    </rPh>
    <rPh sb="18" eb="19">
      <t>コ</t>
    </rPh>
    <rPh sb="23" eb="25">
      <t>カノウ</t>
    </rPh>
    <phoneticPr fontId="1"/>
  </si>
  <si>
    <t>不具合内容
詳細</t>
    <rPh sb="0" eb="3">
      <t>フグアイ</t>
    </rPh>
    <rPh sb="3" eb="5">
      <t>ナイヨウ</t>
    </rPh>
    <rPh sb="6" eb="8">
      <t>ショウサイ</t>
    </rPh>
    <phoneticPr fontId="1"/>
  </si>
  <si>
    <t>起工型費</t>
    <rPh sb="0" eb="2">
      <t>キコウ</t>
    </rPh>
    <rPh sb="2" eb="4">
      <t>カタヒ</t>
    </rPh>
    <phoneticPr fontId="1"/>
  </si>
  <si>
    <t>　改善費用</t>
    <rPh sb="1" eb="3">
      <t>カイゼン</t>
    </rPh>
    <rPh sb="3" eb="5">
      <t>ヒヨウ</t>
    </rPh>
    <phoneticPr fontId="1"/>
  </si>
  <si>
    <r>
      <t>累計修正費総額</t>
    </r>
    <r>
      <rPr>
        <b/>
        <u/>
        <sz val="9"/>
        <color theme="1"/>
        <rFont val="ＭＳ Ｐゴシック"/>
        <family val="3"/>
        <charset val="128"/>
        <scheme val="minor"/>
      </rPr>
      <t>（※メンテ費は除く）</t>
    </r>
    <rPh sb="0" eb="2">
      <t>ルイケイ</t>
    </rPh>
    <rPh sb="2" eb="4">
      <t>シュウセイ</t>
    </rPh>
    <rPh sb="4" eb="5">
      <t>ヒ</t>
    </rPh>
    <rPh sb="5" eb="7">
      <t>ソウガク</t>
    </rPh>
    <rPh sb="12" eb="13">
      <t>ヒ</t>
    </rPh>
    <rPh sb="14" eb="15">
      <t>ノゾ</t>
    </rPh>
    <phoneticPr fontId="1"/>
  </si>
  <si>
    <r>
      <t>今後発生見込み修理費用</t>
    </r>
    <r>
      <rPr>
        <b/>
        <u/>
        <sz val="9"/>
        <color theme="1"/>
        <rFont val="ＭＳ Ｐゴシック"/>
        <family val="3"/>
        <charset val="128"/>
        <scheme val="minor"/>
      </rPr>
      <t>(3年間)</t>
    </r>
    <rPh sb="0" eb="1">
      <t>イマ</t>
    </rPh>
    <rPh sb="1" eb="2">
      <t>ゴ</t>
    </rPh>
    <rPh sb="2" eb="4">
      <t>ハッセイ</t>
    </rPh>
    <rPh sb="4" eb="6">
      <t>ミコ</t>
    </rPh>
    <rPh sb="7" eb="9">
      <t>シュウリ</t>
    </rPh>
    <rPh sb="9" eb="11">
      <t>ヒヨウ</t>
    </rPh>
    <rPh sb="13" eb="15">
      <t>ネンカン</t>
    </rPh>
    <phoneticPr fontId="1"/>
  </si>
  <si>
    <t>更新判断</t>
    <rPh sb="0" eb="2">
      <t>コウシン</t>
    </rPh>
    <rPh sb="2" eb="4">
      <t>ハンダン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</si>
</sst>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\(&quot;¥&quot;#,##0\)"/>
  </numFmts>
  <fonts count="10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b/>
      <u/>
      <sz val="11"/>
      <color theme="1"/>
      <name val="ＭＳ Ｐゴシック"/>
      <family val="3"/>
      <charset val="128"/>
      <scheme val="minor"/>
    </font>
    <font>
      <b/>
      <u/>
      <sz val="9"/>
      <color theme="1"/>
      <name val="ＭＳ Ｐゴシック"/>
      <family val="3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0" borderId="1" xfId="0" applyBorder="1" applyAlignment="1">
      <alignment horizontal="center"/>
    </xf>
    <xf numFmtId="0" fontId="3" fillId="0" borderId="0" xfId="0" applyFont="1"/>
    <xf numFmtId="0" fontId="0" fillId="0" borderId="2" xfId="0" applyBorder="1"/>
    <xf numFmtId="0" fontId="4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right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176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7" fillId="0" borderId="0" xfId="0" applyFont="1" applyAlignment="1">
      <alignment horizontal="right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</cellXfs>
  <cellStyles count="1">
    <cellStyle name="標準" xfId="0" builtinId="0"/>
  </cellStyles>
  <dxfs count="6"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font>
        <b/>
      </font>
    </dxf>
    <dxf>
      <font>
        <b/>
      </font>
    </dxf>
    <dxf>
      <fill>
        <patternFill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13</xdr:row>
      <xdr:rowOff>85725</xdr:rowOff>
    </xdr:from>
    <xdr:to>
      <xdr:col>4</xdr:col>
      <xdr:colOff>219076</xdr:colOff>
      <xdr:row>19</xdr:row>
      <xdr:rowOff>142874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104900" y="2314575"/>
          <a:ext cx="1857376" cy="1085849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>
              <a:latin typeface="Yu Gothic UI" panose="020B0500000000000000" pitchFamily="50" charset="-128"/>
              <a:ea typeface="Yu Gothic UI" panose="020B0500000000000000" pitchFamily="50" charset="-128"/>
            </a:rPr>
            <a:t>SSD</a:t>
          </a:r>
          <a:r>
            <a:rPr kumimoji="1" lang="ja-JP" altLang="en-US" sz="2000">
              <a:latin typeface="Yu Gothic UI" panose="020B0500000000000000" pitchFamily="50" charset="-128"/>
              <a:ea typeface="Yu Gothic UI" panose="020B0500000000000000" pitchFamily="50" charset="-128"/>
            </a:rPr>
            <a:t>アンプ</a:t>
          </a:r>
          <a:endParaRPr kumimoji="1" lang="en-US" altLang="ja-JP" sz="2000">
            <a:latin typeface="Yu Gothic UI" panose="020B0500000000000000" pitchFamily="50" charset="-128"/>
            <a:ea typeface="Yu Gothic UI" panose="020B0500000000000000" pitchFamily="50" charset="-128"/>
          </a:endParaRPr>
        </a:p>
      </xdr:txBody>
    </xdr:sp>
    <xdr:clientData/>
  </xdr:twoCellAnchor>
  <xdr:twoCellAnchor>
    <xdr:from>
      <xdr:col>5</xdr:col>
      <xdr:colOff>581025</xdr:colOff>
      <xdr:row>8</xdr:row>
      <xdr:rowOff>76200</xdr:rowOff>
    </xdr:from>
    <xdr:to>
      <xdr:col>7</xdr:col>
      <xdr:colOff>219075</xdr:colOff>
      <xdr:row>15</xdr:row>
      <xdr:rowOff>85725</xdr:rowOff>
    </xdr:to>
    <xdr:sp macro="" textlink="">
      <xdr:nvSpPr>
        <xdr:cNvPr id="3" name="角丸四角形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010025" y="1447800"/>
          <a:ext cx="1009650" cy="1209675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Yu Gothic UI" panose="020B0500000000000000" pitchFamily="50" charset="-128"/>
              <a:ea typeface="Yu Gothic UI" panose="020B0500000000000000" pitchFamily="50" charset="-128"/>
            </a:rPr>
            <a:t>リレー</a:t>
          </a:r>
          <a:endParaRPr kumimoji="1" lang="en-US" altLang="ja-JP" sz="1600">
            <a:latin typeface="Yu Gothic UI" panose="020B0500000000000000" pitchFamily="50" charset="-128"/>
            <a:ea typeface="Yu Gothic UI" panose="020B0500000000000000" pitchFamily="50" charset="-128"/>
          </a:endParaRPr>
        </a:p>
        <a:p>
          <a:pPr algn="ctr"/>
          <a:r>
            <a:rPr kumimoji="1" lang="ja-JP" altLang="en-US" sz="1100">
              <a:latin typeface="Yu Gothic UI" panose="020B0500000000000000" pitchFamily="50" charset="-128"/>
              <a:ea typeface="Yu Gothic UI" panose="020B0500000000000000" pitchFamily="50" charset="-128"/>
            </a:rPr>
            <a:t>（型締め）</a:t>
          </a:r>
        </a:p>
      </xdr:txBody>
    </xdr:sp>
    <xdr:clientData/>
  </xdr:twoCellAnchor>
  <xdr:twoCellAnchor>
    <xdr:from>
      <xdr:col>9</xdr:col>
      <xdr:colOff>0</xdr:colOff>
      <xdr:row>8</xdr:row>
      <xdr:rowOff>76200</xdr:rowOff>
    </xdr:from>
    <xdr:to>
      <xdr:col>10</xdr:col>
      <xdr:colOff>323850</xdr:colOff>
      <xdr:row>15</xdr:row>
      <xdr:rowOff>85725</xdr:rowOff>
    </xdr:to>
    <xdr:sp macro="" textlink="">
      <xdr:nvSpPr>
        <xdr:cNvPr id="5" name="角丸四角形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72200" y="1447800"/>
          <a:ext cx="1009650" cy="1209675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Yu Gothic UI" panose="020B0500000000000000" pitchFamily="50" charset="-128"/>
              <a:ea typeface="Yu Gothic UI" panose="020B0500000000000000" pitchFamily="50" charset="-128"/>
            </a:rPr>
            <a:t>リレー</a:t>
          </a:r>
          <a:endParaRPr kumimoji="1" lang="en-US" altLang="ja-JP" sz="1600">
            <a:latin typeface="Yu Gothic UI" panose="020B0500000000000000" pitchFamily="50" charset="-128"/>
            <a:ea typeface="Yu Gothic UI" panose="020B0500000000000000" pitchFamily="50" charset="-128"/>
          </a:endParaRPr>
        </a:p>
        <a:p>
          <a:pPr algn="ctr"/>
          <a:r>
            <a:rPr kumimoji="1" lang="ja-JP" altLang="en-US" sz="1100">
              <a:latin typeface="Yu Gothic UI" panose="020B0500000000000000" pitchFamily="50" charset="-128"/>
              <a:ea typeface="Yu Gothic UI" panose="020B0500000000000000" pitchFamily="50" charset="-128"/>
            </a:rPr>
            <a:t>（射出中）</a:t>
          </a:r>
        </a:p>
      </xdr:txBody>
    </xdr:sp>
    <xdr:clientData/>
  </xdr:twoCellAnchor>
  <xdr:twoCellAnchor>
    <xdr:from>
      <xdr:col>5</xdr:col>
      <xdr:colOff>276225</xdr:colOff>
      <xdr:row>25</xdr:row>
      <xdr:rowOff>133350</xdr:rowOff>
    </xdr:from>
    <xdr:to>
      <xdr:col>10</xdr:col>
      <xdr:colOff>609600</xdr:colOff>
      <xdr:row>34</xdr:row>
      <xdr:rowOff>57150</xdr:rowOff>
    </xdr:to>
    <xdr:sp macro="" textlink="">
      <xdr:nvSpPr>
        <xdr:cNvPr id="6" name="フローチャート: 定義済み処理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705225" y="4419600"/>
          <a:ext cx="3762375" cy="1466850"/>
        </a:xfrm>
        <a:prstGeom prst="flowChartPredefinedProcess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atin typeface="Yu Gothic UI" panose="020B0500000000000000" pitchFamily="50" charset="-128"/>
              <a:ea typeface="Yu Gothic UI" panose="020B0500000000000000" pitchFamily="50" charset="-128"/>
            </a:rPr>
            <a:t>成形機制御盤</a:t>
          </a:r>
        </a:p>
      </xdr:txBody>
    </xdr:sp>
    <xdr:clientData/>
  </xdr:twoCellAnchor>
  <xdr:twoCellAnchor>
    <xdr:from>
      <xdr:col>8</xdr:col>
      <xdr:colOff>204789</xdr:colOff>
      <xdr:row>15</xdr:row>
      <xdr:rowOff>85725</xdr:rowOff>
    </xdr:from>
    <xdr:to>
      <xdr:col>9</xdr:col>
      <xdr:colOff>609601</xdr:colOff>
      <xdr:row>25</xdr:row>
      <xdr:rowOff>133350</xdr:rowOff>
    </xdr:to>
    <xdr:cxnSp macro="">
      <xdr:nvCxnSpPr>
        <xdr:cNvPr id="8" name="カギ線コネクタ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rot="5400000" flipH="1" flipV="1">
          <a:off x="5355432" y="2993232"/>
          <a:ext cx="1762125" cy="1090612"/>
        </a:xfrm>
        <a:prstGeom prst="bentConnector3">
          <a:avLst>
            <a:gd name="adj1" fmla="val 30000"/>
          </a:avLst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504826</xdr:colOff>
      <xdr:row>15</xdr:row>
      <xdr:rowOff>85725</xdr:rowOff>
    </xdr:from>
    <xdr:to>
      <xdr:col>8</xdr:col>
      <xdr:colOff>204789</xdr:colOff>
      <xdr:row>25</xdr:row>
      <xdr:rowOff>133350</xdr:rowOff>
    </xdr:to>
    <xdr:cxnSp macro="">
      <xdr:nvCxnSpPr>
        <xdr:cNvPr id="9" name="カギ線コネクタ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 rot="16200000" flipV="1">
          <a:off x="4274345" y="3002756"/>
          <a:ext cx="1762125" cy="1071563"/>
        </a:xfrm>
        <a:prstGeom prst="bentConnector3">
          <a:avLst>
            <a:gd name="adj1" fmla="val 30000"/>
          </a:avLst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466725</xdr:colOff>
      <xdr:row>20</xdr:row>
      <xdr:rowOff>95250</xdr:rowOff>
    </xdr:from>
    <xdr:ext cx="532775" cy="336246"/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5267325" y="3524250"/>
          <a:ext cx="532775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1" u="sng">
              <a:solidFill>
                <a:srgbClr val="FF0000"/>
              </a:solidFill>
              <a:latin typeface="Yu Gothic UI" panose="020B0500000000000000" pitchFamily="50" charset="-128"/>
              <a:ea typeface="Yu Gothic UI" panose="020B0500000000000000" pitchFamily="50" charset="-128"/>
            </a:rPr>
            <a:t>+24V</a:t>
          </a:r>
          <a:endParaRPr kumimoji="1" lang="ja-JP" altLang="en-US" sz="1100" b="1" u="sng">
            <a:solidFill>
              <a:srgbClr val="FF0000"/>
            </a:solidFill>
            <a:latin typeface="Yu Gothic UI" panose="020B0500000000000000" pitchFamily="50" charset="-128"/>
            <a:ea typeface="Yu Gothic UI" panose="020B0500000000000000" pitchFamily="50" charset="-128"/>
          </a:endParaRPr>
        </a:p>
      </xdr:txBody>
    </xdr:sp>
    <xdr:clientData/>
  </xdr:oneCellAnchor>
  <xdr:twoCellAnchor>
    <xdr:from>
      <xdr:col>10</xdr:col>
      <xdr:colOff>95255</xdr:colOff>
      <xdr:row>15</xdr:row>
      <xdr:rowOff>76201</xdr:rowOff>
    </xdr:from>
    <xdr:to>
      <xdr:col>10</xdr:col>
      <xdr:colOff>428629</xdr:colOff>
      <xdr:row>25</xdr:row>
      <xdr:rowOff>133350</xdr:rowOff>
    </xdr:to>
    <xdr:cxnSp macro="">
      <xdr:nvCxnSpPr>
        <xdr:cNvPr id="26" name="カギ線コネクタ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 rot="16200000" flipV="1">
          <a:off x="6234117" y="3367089"/>
          <a:ext cx="1771649" cy="333374"/>
        </a:xfrm>
        <a:prstGeom prst="bentConnector3">
          <a:avLst>
            <a:gd name="adj1" fmla="val 50000"/>
          </a:avLst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15</xdr:row>
      <xdr:rowOff>76201</xdr:rowOff>
    </xdr:from>
    <xdr:to>
      <xdr:col>7</xdr:col>
      <xdr:colOff>333374</xdr:colOff>
      <xdr:row>25</xdr:row>
      <xdr:rowOff>133350</xdr:rowOff>
    </xdr:to>
    <xdr:cxnSp macro="">
      <xdr:nvCxnSpPr>
        <xdr:cNvPr id="30" name="カギ線コネクタ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CxnSpPr/>
      </xdr:nvCxnSpPr>
      <xdr:spPr>
        <a:xfrm rot="16200000" flipV="1">
          <a:off x="4081462" y="3367089"/>
          <a:ext cx="1771649" cy="333374"/>
        </a:xfrm>
        <a:prstGeom prst="bentConnector3">
          <a:avLst>
            <a:gd name="adj1" fmla="val 50000"/>
          </a:avLst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38100</xdr:colOff>
      <xdr:row>18</xdr:row>
      <xdr:rowOff>123825</xdr:rowOff>
    </xdr:from>
    <xdr:ext cx="1431482" cy="336246"/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6896100" y="3209925"/>
          <a:ext cx="1431482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1" u="sng">
              <a:solidFill>
                <a:schemeClr val="tx1"/>
              </a:solidFill>
              <a:latin typeface="Yu Gothic UI" panose="020B0500000000000000" pitchFamily="50" charset="-128"/>
              <a:ea typeface="Yu Gothic UI" panose="020B0500000000000000" pitchFamily="50" charset="-128"/>
            </a:rPr>
            <a:t>-24V(</a:t>
          </a:r>
          <a:r>
            <a:rPr kumimoji="1" lang="ja-JP" altLang="en-US" sz="1100" b="1" u="sng">
              <a:solidFill>
                <a:schemeClr val="tx1"/>
              </a:solidFill>
              <a:latin typeface="Yu Gothic UI" panose="020B0500000000000000" pitchFamily="50" charset="-128"/>
              <a:ea typeface="Yu Gothic UI" panose="020B0500000000000000" pitchFamily="50" charset="-128"/>
            </a:rPr>
            <a:t>射出信号出力</a:t>
          </a:r>
          <a:r>
            <a:rPr kumimoji="1" lang="en-US" altLang="ja-JP" sz="1100" b="1" u="sng">
              <a:solidFill>
                <a:schemeClr val="tx1"/>
              </a:solidFill>
              <a:latin typeface="Yu Gothic UI" panose="020B0500000000000000" pitchFamily="50" charset="-128"/>
              <a:ea typeface="Yu Gothic UI" panose="020B0500000000000000" pitchFamily="50" charset="-128"/>
            </a:rPr>
            <a:t>)</a:t>
          </a:r>
          <a:endParaRPr kumimoji="1" lang="ja-JP" altLang="en-US" sz="1100" b="1" u="sng">
            <a:solidFill>
              <a:schemeClr val="tx1"/>
            </a:solidFill>
            <a:latin typeface="Yu Gothic UI" panose="020B0500000000000000" pitchFamily="50" charset="-128"/>
            <a:ea typeface="Yu Gothic UI" panose="020B0500000000000000" pitchFamily="50" charset="-128"/>
          </a:endParaRPr>
        </a:p>
      </xdr:txBody>
    </xdr:sp>
    <xdr:clientData/>
  </xdr:oneCellAnchor>
  <xdr:twoCellAnchor>
    <xdr:from>
      <xdr:col>6</xdr:col>
      <xdr:colOff>84434</xdr:colOff>
      <xdr:row>8</xdr:row>
      <xdr:rowOff>79371</xdr:rowOff>
    </xdr:from>
    <xdr:to>
      <xdr:col>9</xdr:col>
      <xdr:colOff>225426</xdr:colOff>
      <xdr:row>8</xdr:row>
      <xdr:rowOff>92833</xdr:rowOff>
    </xdr:to>
    <xdr:cxnSp macro="">
      <xdr:nvCxnSpPr>
        <xdr:cNvPr id="34" name="カギ線コネクタ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CxnSpPr/>
      </xdr:nvCxnSpPr>
      <xdr:spPr>
        <a:xfrm rot="5400000" flipH="1" flipV="1">
          <a:off x="5291699" y="358506"/>
          <a:ext cx="13462" cy="2198392"/>
        </a:xfrm>
        <a:prstGeom prst="bentConnector3">
          <a:avLst>
            <a:gd name="adj1" fmla="val 3525000"/>
          </a:avLst>
        </a:prstGeom>
        <a:ln w="1905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561975</xdr:colOff>
      <xdr:row>3</xdr:row>
      <xdr:rowOff>161925</xdr:rowOff>
    </xdr:from>
    <xdr:ext cx="1235338" cy="336246"/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4676775" y="676275"/>
          <a:ext cx="1235338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1" u="sng">
              <a:solidFill>
                <a:srgbClr val="FFC000"/>
              </a:solidFill>
              <a:latin typeface="Yu Gothic UI" panose="020B0500000000000000" pitchFamily="50" charset="-128"/>
              <a:ea typeface="Yu Gothic UI" panose="020B0500000000000000" pitchFamily="50" charset="-128"/>
            </a:rPr>
            <a:t>SSD</a:t>
          </a:r>
          <a:r>
            <a:rPr kumimoji="1" lang="ja-JP" altLang="en-US" sz="1100" b="1" u="sng">
              <a:solidFill>
                <a:srgbClr val="FFC000"/>
              </a:solidFill>
              <a:latin typeface="Yu Gothic UI" panose="020B0500000000000000" pitchFamily="50" charset="-128"/>
              <a:ea typeface="Yu Gothic UI" panose="020B0500000000000000" pitchFamily="50" charset="-128"/>
            </a:rPr>
            <a:t>アンプ</a:t>
          </a:r>
          <a:r>
            <a:rPr kumimoji="1" lang="en-US" altLang="ja-JP" sz="1100" b="1" u="sng">
              <a:solidFill>
                <a:srgbClr val="FFC000"/>
              </a:solidFill>
              <a:latin typeface="Yu Gothic UI" panose="020B0500000000000000" pitchFamily="50" charset="-128"/>
              <a:ea typeface="Yu Gothic UI" panose="020B0500000000000000" pitchFamily="50" charset="-128"/>
            </a:rPr>
            <a:t>COM</a:t>
          </a:r>
          <a:r>
            <a:rPr kumimoji="1" lang="ja-JP" altLang="en-US" sz="1100" b="1" u="sng">
              <a:solidFill>
                <a:srgbClr val="FFC000"/>
              </a:solidFill>
              <a:latin typeface="Yu Gothic UI" panose="020B0500000000000000" pitchFamily="50" charset="-128"/>
              <a:ea typeface="Yu Gothic UI" panose="020B0500000000000000" pitchFamily="50" charset="-128"/>
            </a:rPr>
            <a:t>線</a:t>
          </a:r>
        </a:p>
      </xdr:txBody>
    </xdr:sp>
    <xdr:clientData/>
  </xdr:oneCellAnchor>
  <xdr:twoCellAnchor>
    <xdr:from>
      <xdr:col>2</xdr:col>
      <xdr:colOff>661987</xdr:colOff>
      <xdr:row>15</xdr:row>
      <xdr:rowOff>104776</xdr:rowOff>
    </xdr:from>
    <xdr:to>
      <xdr:col>6</xdr:col>
      <xdr:colOff>85726</xdr:colOff>
      <xdr:row>19</xdr:row>
      <xdr:rowOff>142874</xdr:rowOff>
    </xdr:to>
    <xdr:cxnSp macro="">
      <xdr:nvCxnSpPr>
        <xdr:cNvPr id="42" name="カギ線コネクタ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CxnSpPr>
          <a:stCxn id="2" idx="2"/>
        </xdr:cNvCxnSpPr>
      </xdr:nvCxnSpPr>
      <xdr:spPr>
        <a:xfrm rot="5400000" flipH="1" flipV="1">
          <a:off x="2755108" y="1955005"/>
          <a:ext cx="723898" cy="2166939"/>
        </a:xfrm>
        <a:prstGeom prst="bentConnector4">
          <a:avLst>
            <a:gd name="adj1" fmla="val -44737"/>
            <a:gd name="adj2" fmla="val 100000"/>
          </a:avLst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661988</xdr:colOff>
      <xdr:row>15</xdr:row>
      <xdr:rowOff>85726</xdr:rowOff>
    </xdr:from>
    <xdr:to>
      <xdr:col>9</xdr:col>
      <xdr:colOff>228600</xdr:colOff>
      <xdr:row>19</xdr:row>
      <xdr:rowOff>142874</xdr:rowOff>
    </xdr:to>
    <xdr:cxnSp macro="">
      <xdr:nvCxnSpPr>
        <xdr:cNvPr id="47" name="カギ線コネクタ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CxnSpPr>
          <a:stCxn id="2" idx="2"/>
        </xdr:cNvCxnSpPr>
      </xdr:nvCxnSpPr>
      <xdr:spPr>
        <a:xfrm rot="5400000" flipH="1" flipV="1">
          <a:off x="3845720" y="845344"/>
          <a:ext cx="742948" cy="4367212"/>
        </a:xfrm>
        <a:prstGeom prst="bentConnector4">
          <a:avLst>
            <a:gd name="adj1" fmla="val -111539"/>
            <a:gd name="adj2" fmla="val 99891"/>
          </a:avLst>
        </a:prstGeom>
        <a:ln w="1905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666750</xdr:colOff>
      <xdr:row>18</xdr:row>
      <xdr:rowOff>95250</xdr:rowOff>
    </xdr:from>
    <xdr:ext cx="1831527" cy="336246"/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/>
      </xdr:nvSpPr>
      <xdr:spPr>
        <a:xfrm>
          <a:off x="4781550" y="3181350"/>
          <a:ext cx="1831527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1" u="sng">
              <a:solidFill>
                <a:schemeClr val="tx1"/>
              </a:solidFill>
              <a:latin typeface="Yu Gothic UI" panose="020B0500000000000000" pitchFamily="50" charset="-128"/>
              <a:ea typeface="Yu Gothic UI" panose="020B0500000000000000" pitchFamily="50" charset="-128"/>
            </a:rPr>
            <a:t>-24V(</a:t>
          </a:r>
          <a:r>
            <a:rPr kumimoji="1" lang="ja-JP" altLang="en-US" sz="1100" b="1" u="sng">
              <a:solidFill>
                <a:schemeClr val="tx1"/>
              </a:solidFill>
              <a:latin typeface="Yu Gothic UI" panose="020B0500000000000000" pitchFamily="50" charset="-128"/>
              <a:ea typeface="Yu Gothic UI" panose="020B0500000000000000" pitchFamily="50" charset="-128"/>
            </a:rPr>
            <a:t>型締め開始信号出力</a:t>
          </a:r>
          <a:r>
            <a:rPr kumimoji="1" lang="en-US" altLang="ja-JP" sz="1100" b="1" u="sng">
              <a:solidFill>
                <a:schemeClr val="tx1"/>
              </a:solidFill>
              <a:latin typeface="Yu Gothic UI" panose="020B0500000000000000" pitchFamily="50" charset="-128"/>
              <a:ea typeface="Yu Gothic UI" panose="020B0500000000000000" pitchFamily="50" charset="-128"/>
            </a:rPr>
            <a:t>)</a:t>
          </a:r>
          <a:endParaRPr kumimoji="1" lang="ja-JP" altLang="en-US" sz="1100" b="1" u="sng">
            <a:solidFill>
              <a:schemeClr val="tx1"/>
            </a:solidFill>
            <a:latin typeface="Yu Gothic UI" panose="020B0500000000000000" pitchFamily="50" charset="-128"/>
            <a:ea typeface="Yu Gothic UI" panose="020B0500000000000000" pitchFamily="50" charset="-128"/>
          </a:endParaRPr>
        </a:p>
      </xdr:txBody>
    </xdr:sp>
    <xdr:clientData/>
  </xdr:oneCellAnchor>
  <xdr:twoCellAnchor>
    <xdr:from>
      <xdr:col>2</xdr:col>
      <xdr:colOff>661988</xdr:colOff>
      <xdr:row>5</xdr:row>
      <xdr:rowOff>133350</xdr:rowOff>
    </xdr:from>
    <xdr:to>
      <xdr:col>5</xdr:col>
      <xdr:colOff>371478</xdr:colOff>
      <xdr:row>19</xdr:row>
      <xdr:rowOff>142874</xdr:rowOff>
    </xdr:to>
    <xdr:cxnSp macro="">
      <xdr:nvCxnSpPr>
        <xdr:cNvPr id="73" name="カギ線コネクタ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CxnSpPr>
          <a:stCxn id="2" idx="2"/>
        </xdr:cNvCxnSpPr>
      </xdr:nvCxnSpPr>
      <xdr:spPr>
        <a:xfrm rot="5400000" flipH="1" flipV="1">
          <a:off x="1712121" y="1312067"/>
          <a:ext cx="2409824" cy="1766890"/>
        </a:xfrm>
        <a:prstGeom prst="bentConnector3">
          <a:avLst>
            <a:gd name="adj1" fmla="val -24506"/>
          </a:avLst>
        </a:prstGeom>
        <a:ln w="1905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371475</xdr:colOff>
      <xdr:row>5</xdr:row>
      <xdr:rowOff>133350</xdr:rowOff>
    </xdr:from>
    <xdr:to>
      <xdr:col>6</xdr:col>
      <xdr:colOff>76200</xdr:colOff>
      <xdr:row>5</xdr:row>
      <xdr:rowOff>133350</xdr:rowOff>
    </xdr:to>
    <xdr:cxnSp macro="">
      <xdr:nvCxnSpPr>
        <xdr:cNvPr id="103" name="直線コネクタ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CxnSpPr/>
      </xdr:nvCxnSpPr>
      <xdr:spPr>
        <a:xfrm>
          <a:off x="3800475" y="990600"/>
          <a:ext cx="390525" cy="0"/>
        </a:xfrm>
        <a:prstGeom prst="line">
          <a:avLst/>
        </a:prstGeom>
        <a:ln w="1905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299589</xdr:colOff>
      <xdr:row>10</xdr:row>
      <xdr:rowOff>2696</xdr:rowOff>
    </xdr:from>
    <xdr:ext cx="2803909" cy="336246"/>
    <xdr:sp macro="" textlink="">
      <xdr:nvSpPr>
        <xdr:cNvPr id="112" name="テキスト ボックス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/>
      </xdr:nvSpPr>
      <xdr:spPr>
        <a:xfrm>
          <a:off x="299589" y="1710007"/>
          <a:ext cx="2803909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 b="1" u="sng">
              <a:solidFill>
                <a:schemeClr val="tx1"/>
              </a:solidFill>
              <a:latin typeface="Yu Gothic UI" panose="020B0500000000000000" pitchFamily="50" charset="-128"/>
              <a:ea typeface="Yu Gothic UI" panose="020B0500000000000000" pitchFamily="50" charset="-128"/>
            </a:rPr>
            <a:t>インターロック</a:t>
          </a:r>
          <a:r>
            <a:rPr kumimoji="1" lang="en-US" altLang="ja-JP" sz="1100" b="1" u="sng">
              <a:solidFill>
                <a:schemeClr val="tx1"/>
              </a:solidFill>
              <a:latin typeface="Yu Gothic UI" panose="020B0500000000000000" pitchFamily="50" charset="-128"/>
              <a:ea typeface="Yu Gothic UI" panose="020B0500000000000000" pitchFamily="50" charset="-128"/>
            </a:rPr>
            <a:t>(</a:t>
          </a:r>
          <a:r>
            <a:rPr kumimoji="1" lang="ja-JP" altLang="en-US" sz="800" b="1" u="sng">
              <a:solidFill>
                <a:schemeClr val="tx1"/>
              </a:solidFill>
              <a:latin typeface="Yu Gothic UI" panose="020B0500000000000000" pitchFamily="50" charset="-128"/>
              <a:ea typeface="Yu Gothic UI" panose="020B0500000000000000" pitchFamily="50" charset="-128"/>
            </a:rPr>
            <a:t>異常があった際は</a:t>
          </a:r>
          <a:r>
            <a:rPr kumimoji="1" lang="en-US" altLang="ja-JP" sz="800" b="1" u="sng">
              <a:solidFill>
                <a:schemeClr val="tx1"/>
              </a:solidFill>
              <a:latin typeface="Yu Gothic UI" panose="020B0500000000000000" pitchFamily="50" charset="-128"/>
              <a:ea typeface="Yu Gothic UI" panose="020B0500000000000000" pitchFamily="50" charset="-128"/>
            </a:rPr>
            <a:t>SSD</a:t>
          </a:r>
          <a:r>
            <a:rPr kumimoji="1" lang="ja-JP" altLang="en-US" sz="800" b="1" u="sng">
              <a:solidFill>
                <a:schemeClr val="tx1"/>
              </a:solidFill>
              <a:latin typeface="Yu Gothic UI" panose="020B0500000000000000" pitchFamily="50" charset="-128"/>
              <a:ea typeface="Yu Gothic UI" panose="020B0500000000000000" pitchFamily="50" charset="-128"/>
            </a:rPr>
            <a:t>アンプ内で接点を切る</a:t>
          </a:r>
          <a:r>
            <a:rPr kumimoji="1" lang="en-US" altLang="ja-JP" sz="1100" b="1" u="sng">
              <a:solidFill>
                <a:schemeClr val="tx1"/>
              </a:solidFill>
              <a:latin typeface="Yu Gothic UI" panose="020B0500000000000000" pitchFamily="50" charset="-128"/>
              <a:ea typeface="Yu Gothic UI" panose="020B0500000000000000" pitchFamily="50" charset="-128"/>
            </a:rPr>
            <a:t>)</a:t>
          </a:r>
          <a:endParaRPr kumimoji="1" lang="ja-JP" altLang="en-US" sz="1100" b="1" u="sng">
            <a:solidFill>
              <a:schemeClr val="tx1"/>
            </a:solidFill>
            <a:latin typeface="Yu Gothic UI" panose="020B0500000000000000" pitchFamily="50" charset="-128"/>
            <a:ea typeface="Yu Gothic UI" panose="020B0500000000000000" pitchFamily="50" charset="-128"/>
          </a:endParaRPr>
        </a:p>
      </xdr:txBody>
    </xdr:sp>
    <xdr:clientData/>
  </xdr:oneCellAnchor>
  <xdr:twoCellAnchor>
    <xdr:from>
      <xdr:col>2</xdr:col>
      <xdr:colOff>431521</xdr:colOff>
      <xdr:row>13</xdr:row>
      <xdr:rowOff>100466</xdr:rowOff>
    </xdr:from>
    <xdr:to>
      <xdr:col>5</xdr:col>
      <xdr:colOff>280990</xdr:colOff>
      <xdr:row>28</xdr:row>
      <xdr:rowOff>9522</xdr:rowOff>
    </xdr:to>
    <xdr:cxnSp macro="">
      <xdr:nvCxnSpPr>
        <xdr:cNvPr id="21" name="カギ線コネクタ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 rot="10800000">
          <a:off x="1803121" y="2329316"/>
          <a:ext cx="1906869" cy="2480806"/>
        </a:xfrm>
        <a:prstGeom prst="bentConnector4">
          <a:avLst>
            <a:gd name="adj1" fmla="val 171575"/>
            <a:gd name="adj2" fmla="val 112109"/>
          </a:avLst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628650</xdr:colOff>
      <xdr:row>23</xdr:row>
      <xdr:rowOff>0</xdr:rowOff>
    </xdr:from>
    <xdr:ext cx="694485" cy="336246"/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2000250" y="3943350"/>
          <a:ext cx="694485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1" u="sng">
              <a:solidFill>
                <a:srgbClr val="00B0F0"/>
              </a:solidFill>
              <a:latin typeface="Yu Gothic UI" panose="020B0500000000000000" pitchFamily="50" charset="-128"/>
              <a:ea typeface="Yu Gothic UI" panose="020B0500000000000000" pitchFamily="50" charset="-128"/>
            </a:rPr>
            <a:t>SET</a:t>
          </a:r>
          <a:r>
            <a:rPr kumimoji="1" lang="ja-JP" altLang="en-US" sz="1100" b="1" u="sng">
              <a:solidFill>
                <a:srgbClr val="00B0F0"/>
              </a:solidFill>
              <a:latin typeface="Yu Gothic UI" panose="020B0500000000000000" pitchFamily="50" charset="-128"/>
              <a:ea typeface="Yu Gothic UI" panose="020B0500000000000000" pitchFamily="50" charset="-128"/>
            </a:rPr>
            <a:t>信号</a:t>
          </a:r>
        </a:p>
      </xdr:txBody>
    </xdr:sp>
    <xdr:clientData/>
  </xdr:oneCellAnchor>
  <xdr:oneCellAnchor>
    <xdr:from>
      <xdr:col>2</xdr:col>
      <xdr:colOff>628650</xdr:colOff>
      <xdr:row>20</xdr:row>
      <xdr:rowOff>9525</xdr:rowOff>
    </xdr:from>
    <xdr:ext cx="855362" cy="336246"/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>
        <a:xfrm>
          <a:off x="2000250" y="3438525"/>
          <a:ext cx="855362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1" u="sng">
              <a:solidFill>
                <a:srgbClr val="00B050"/>
              </a:solidFill>
              <a:latin typeface="Yu Gothic UI" panose="020B0500000000000000" pitchFamily="50" charset="-128"/>
              <a:ea typeface="Yu Gothic UI" panose="020B0500000000000000" pitchFamily="50" charset="-128"/>
            </a:rPr>
            <a:t>RESET</a:t>
          </a:r>
          <a:r>
            <a:rPr kumimoji="1" lang="ja-JP" altLang="en-US" sz="1100" b="1" u="sng">
              <a:solidFill>
                <a:srgbClr val="00B050"/>
              </a:solidFill>
              <a:latin typeface="Yu Gothic UI" panose="020B0500000000000000" pitchFamily="50" charset="-128"/>
              <a:ea typeface="Yu Gothic UI" panose="020B0500000000000000" pitchFamily="50" charset="-128"/>
            </a:rPr>
            <a:t>信号</a:t>
          </a:r>
        </a:p>
      </xdr:txBody>
    </xdr:sp>
    <xdr:clientData/>
  </xdr:oneCellAnchor>
  <xdr:oneCellAnchor>
    <xdr:from>
      <xdr:col>2</xdr:col>
      <xdr:colOff>628650</xdr:colOff>
      <xdr:row>21</xdr:row>
      <xdr:rowOff>104775</xdr:rowOff>
    </xdr:from>
    <xdr:ext cx="650306" cy="336246"/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2000250" y="3705225"/>
          <a:ext cx="650306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1" u="sng">
              <a:solidFill>
                <a:srgbClr val="FFC000"/>
              </a:solidFill>
              <a:latin typeface="Yu Gothic UI" panose="020B0500000000000000" pitchFamily="50" charset="-128"/>
              <a:ea typeface="Yu Gothic UI" panose="020B0500000000000000" pitchFamily="50" charset="-128"/>
            </a:rPr>
            <a:t>COM</a:t>
          </a:r>
          <a:r>
            <a:rPr kumimoji="1" lang="ja-JP" altLang="en-US" sz="1100" b="1" u="sng">
              <a:solidFill>
                <a:srgbClr val="FFC000"/>
              </a:solidFill>
              <a:latin typeface="Yu Gothic UI" panose="020B0500000000000000" pitchFamily="50" charset="-128"/>
              <a:ea typeface="Yu Gothic UI" panose="020B0500000000000000" pitchFamily="50" charset="-128"/>
            </a:rPr>
            <a:t>線</a:t>
          </a:r>
        </a:p>
      </xdr:txBody>
    </xdr:sp>
    <xdr:clientData/>
  </xdr:oneCellAnchor>
  <xdr:twoCellAnchor>
    <xdr:from>
      <xdr:col>3</xdr:col>
      <xdr:colOff>243086</xdr:colOff>
      <xdr:row>13</xdr:row>
      <xdr:rowOff>85725</xdr:rowOff>
    </xdr:from>
    <xdr:to>
      <xdr:col>5</xdr:col>
      <xdr:colOff>285748</xdr:colOff>
      <xdr:row>30</xdr:row>
      <xdr:rowOff>9525</xdr:rowOff>
    </xdr:to>
    <xdr:cxnSp macro="">
      <xdr:nvCxnSpPr>
        <xdr:cNvPr id="36" name="カギ線コネクタ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 rot="10800000">
          <a:off x="2300486" y="2314575"/>
          <a:ext cx="1414262" cy="2838450"/>
        </a:xfrm>
        <a:prstGeom prst="bentConnector4">
          <a:avLst>
            <a:gd name="adj1" fmla="val 231914"/>
            <a:gd name="adj2" fmla="val 110067"/>
          </a:avLst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497043</xdr:colOff>
      <xdr:row>13</xdr:row>
      <xdr:rowOff>38764</xdr:rowOff>
    </xdr:from>
    <xdr:to>
      <xdr:col>3</xdr:col>
      <xdr:colOff>164775</xdr:colOff>
      <xdr:row>13</xdr:row>
      <xdr:rowOff>38764</xdr:rowOff>
    </xdr:to>
    <xdr:cxnSp macro="">
      <xdr:nvCxnSpPr>
        <xdr:cNvPr id="40" name="直線コネクタ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CxnSpPr/>
      </xdr:nvCxnSpPr>
      <xdr:spPr>
        <a:xfrm>
          <a:off x="1862892" y="2258269"/>
          <a:ext cx="350657" cy="0"/>
        </a:xfrm>
        <a:prstGeom prst="line">
          <a:avLst/>
        </a:prstGeom>
        <a:ln w="1270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367488</xdr:colOff>
      <xdr:row>12</xdr:row>
      <xdr:rowOff>145977</xdr:rowOff>
    </xdr:from>
    <xdr:to>
      <xdr:col>2</xdr:col>
      <xdr:colOff>491313</xdr:colOff>
      <xdr:row>13</xdr:row>
      <xdr:rowOff>98352</xdr:rowOff>
    </xdr:to>
    <xdr:sp macro="" textlink="">
      <xdr:nvSpPr>
        <xdr:cNvPr id="38" name="円/楕円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1740860" y="2206035"/>
          <a:ext cx="123825" cy="124047"/>
        </a:xfrm>
        <a:prstGeom prst="ellipse">
          <a:avLst/>
        </a:prstGeom>
        <a:solidFill>
          <a:schemeClr val="bg1">
            <a:lumMod val="75000"/>
          </a:schemeClr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177209</xdr:colOff>
      <xdr:row>12</xdr:row>
      <xdr:rowOff>145977</xdr:rowOff>
    </xdr:from>
    <xdr:to>
      <xdr:col>3</xdr:col>
      <xdr:colOff>301034</xdr:colOff>
      <xdr:row>13</xdr:row>
      <xdr:rowOff>98352</xdr:rowOff>
    </xdr:to>
    <xdr:sp macro="" textlink="">
      <xdr:nvSpPr>
        <xdr:cNvPr id="45" name="円/楕円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>
          <a:off x="2237267" y="2206035"/>
          <a:ext cx="123825" cy="124047"/>
        </a:xfrm>
        <a:prstGeom prst="ellipse">
          <a:avLst/>
        </a:prstGeom>
        <a:solidFill>
          <a:schemeClr val="bg1">
            <a:lumMod val="75000"/>
          </a:schemeClr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7</xdr:row>
      <xdr:rowOff>95250</xdr:rowOff>
    </xdr:from>
    <xdr:to>
      <xdr:col>4</xdr:col>
      <xdr:colOff>581025</xdr:colOff>
      <xdr:row>7</xdr:row>
      <xdr:rowOff>95250</xdr:rowOff>
    </xdr:to>
    <xdr:cxnSp macro="">
      <xdr:nvCxnSpPr>
        <xdr:cNvPr id="2" name="直線矢印コネクタ 1">
          <a:extLst>
            <a:ext uri="{FF2B5EF4-FFF2-40B4-BE49-F238E27FC236}">
              <a16:creationId xmlns:a16="http://schemas.microsoft.com/office/drawing/2014/main" id="{046D9940-229B-48C2-9C58-11DF65D7016F}"/>
            </a:ext>
          </a:extLst>
        </xdr:cNvPr>
        <xdr:cNvCxnSpPr/>
      </xdr:nvCxnSpPr>
      <xdr:spPr>
        <a:xfrm>
          <a:off x="8429625" y="1295400"/>
          <a:ext cx="476250" cy="0"/>
        </a:xfrm>
        <a:prstGeom prst="straightConnector1">
          <a:avLst/>
        </a:prstGeom>
        <a:ln w="381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410935</xdr:colOff>
      <xdr:row>8</xdr:row>
      <xdr:rowOff>76540</xdr:rowOff>
    </xdr:from>
    <xdr:to>
      <xdr:col>6</xdr:col>
      <xdr:colOff>410935</xdr:colOff>
      <xdr:row>9</xdr:row>
      <xdr:rowOff>145256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84D6BB64-0C8D-490F-AFAF-FE8DCC037D13}"/>
            </a:ext>
          </a:extLst>
        </xdr:cNvPr>
        <xdr:cNvCxnSpPr/>
      </xdr:nvCxnSpPr>
      <xdr:spPr>
        <a:xfrm>
          <a:off x="10288360" y="1448140"/>
          <a:ext cx="0" cy="240166"/>
        </a:xfrm>
        <a:prstGeom prst="straightConnector1">
          <a:avLst/>
        </a:prstGeom>
        <a:ln w="381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143555</xdr:colOff>
      <xdr:row>21</xdr:row>
      <xdr:rowOff>46263</xdr:rowOff>
    </xdr:from>
    <xdr:ext cx="6986464" cy="459100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48B11508-8DE5-4B4B-8464-EE31861BCBEC}"/>
            </a:ext>
          </a:extLst>
        </xdr:cNvPr>
        <xdr:cNvSpPr txBox="1"/>
      </xdr:nvSpPr>
      <xdr:spPr>
        <a:xfrm>
          <a:off x="1515155" y="3684813"/>
          <a:ext cx="6986464" cy="459100"/>
        </a:xfrm>
        <a:prstGeom prst="rect">
          <a:avLst/>
        </a:prstGeom>
        <a:solidFill>
          <a:schemeClr val="bg1"/>
        </a:solidFill>
        <a:ln w="19050">
          <a:solidFill>
            <a:srgbClr val="FF0000"/>
          </a:solidFill>
          <a:prstDash val="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起工型費 ≦（改善費用　</a:t>
          </a:r>
          <a:r>
            <a:rPr kumimoji="1" lang="en-US" altLang="ja-JP" sz="1100"/>
            <a:t>+</a:t>
          </a:r>
          <a:r>
            <a:rPr kumimoji="1" lang="ja-JP" altLang="en-US" sz="1100"/>
            <a:t>　累計修正費　</a:t>
          </a:r>
          <a:r>
            <a:rPr kumimoji="1" lang="en-US" altLang="ja-JP" sz="1100"/>
            <a:t>+</a:t>
          </a:r>
          <a:r>
            <a:rPr kumimoji="1" lang="ja-JP" altLang="en-US" sz="1100"/>
            <a:t>　今後発生見込み修理費用）　＝　更新判断</a:t>
          </a:r>
          <a:r>
            <a:rPr kumimoji="1" lang="en-US" altLang="ja-JP" sz="1100"/>
            <a:t>【</a:t>
          </a:r>
          <a:r>
            <a:rPr kumimoji="1" lang="ja-JP" altLang="en-US" sz="1100"/>
            <a:t>更新基準</a:t>
          </a:r>
          <a:r>
            <a:rPr kumimoji="1" lang="en-US" altLang="ja-JP" sz="1100"/>
            <a:t>2</a:t>
          </a:r>
          <a:r>
            <a:rPr kumimoji="1" lang="ja-JP" altLang="en-US" sz="1100"/>
            <a:t>項目以上該当</a:t>
          </a:r>
          <a:r>
            <a:rPr kumimoji="1" lang="en-US" altLang="ja-JP" sz="1100"/>
            <a:t>】</a:t>
          </a:r>
        </a:p>
        <a:p>
          <a:r>
            <a:rPr kumimoji="1" lang="ja-JP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　　　　　　　　　　　　　　　　　　　　　　　　　　　　　　　　　　　　　　　　　　　　　　　　　　　　　</a:t>
          </a:r>
          <a:r>
            <a:rPr kumimoji="1" lang="en-US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※</a:t>
          </a:r>
          <a:r>
            <a:rPr kumimoji="1" lang="ja-JP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上記以外は更新不可</a:t>
          </a:r>
          <a:endParaRPr lang="ja-JP" altLang="ja-JP">
            <a:solidFill>
              <a:srgbClr val="FF0000"/>
            </a:solidFill>
            <a:effectLst/>
          </a:endParaRPr>
        </a:p>
      </xdr:txBody>
    </xdr:sp>
    <xdr:clientData/>
  </xdr:oneCellAnchor>
  <xdr:twoCellAnchor>
    <xdr:from>
      <xdr:col>1</xdr:col>
      <xdr:colOff>451372</xdr:colOff>
      <xdr:row>5</xdr:row>
      <xdr:rowOff>78190</xdr:rowOff>
    </xdr:from>
    <xdr:to>
      <xdr:col>1</xdr:col>
      <xdr:colOff>451372</xdr:colOff>
      <xdr:row>12</xdr:row>
      <xdr:rowOff>38100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DE268913-2107-4C21-8016-64C7352C342D}"/>
            </a:ext>
          </a:extLst>
        </xdr:cNvPr>
        <xdr:cNvCxnSpPr/>
      </xdr:nvCxnSpPr>
      <xdr:spPr>
        <a:xfrm>
          <a:off x="1137172" y="935440"/>
          <a:ext cx="0" cy="116006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452509</xdr:colOff>
      <xdr:row>5</xdr:row>
      <xdr:rowOff>84588</xdr:rowOff>
    </xdr:from>
    <xdr:to>
      <xdr:col>1</xdr:col>
      <xdr:colOff>652534</xdr:colOff>
      <xdr:row>5</xdr:row>
      <xdr:rowOff>84588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3472755B-3C3D-4B8C-9FBA-B1544E861E2A}"/>
            </a:ext>
          </a:extLst>
        </xdr:cNvPr>
        <xdr:cNvCxnSpPr/>
      </xdr:nvCxnSpPr>
      <xdr:spPr>
        <a:xfrm>
          <a:off x="1138309" y="941838"/>
          <a:ext cx="200025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569798</xdr:colOff>
      <xdr:row>1</xdr:row>
      <xdr:rowOff>119063</xdr:rowOff>
    </xdr:from>
    <xdr:ext cx="1522300" cy="365692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250A2C3F-821B-4DAD-9E0E-3938BE71EB11}"/>
            </a:ext>
          </a:extLst>
        </xdr:cNvPr>
        <xdr:cNvSpPr txBox="1"/>
      </xdr:nvSpPr>
      <xdr:spPr>
        <a:xfrm>
          <a:off x="8894648" y="290513"/>
          <a:ext cx="1522300" cy="365692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  <a:prstDash val="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/>
            <a:t>　　　黄色部セル入力</a:t>
          </a:r>
        </a:p>
      </xdr:txBody>
    </xdr:sp>
    <xdr:clientData/>
  </xdr:oneCellAnchor>
  <xdr:twoCellAnchor>
    <xdr:from>
      <xdr:col>4</xdr:col>
      <xdr:colOff>663345</xdr:colOff>
      <xdr:row>2</xdr:row>
      <xdr:rowOff>68035</xdr:rowOff>
    </xdr:from>
    <xdr:to>
      <xdr:col>5</xdr:col>
      <xdr:colOff>246626</xdr:colOff>
      <xdr:row>3</xdr:row>
      <xdr:rowOff>34018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F7652CEF-2B00-4664-9628-5E4D66C88408}"/>
            </a:ext>
          </a:extLst>
        </xdr:cNvPr>
        <xdr:cNvSpPr/>
      </xdr:nvSpPr>
      <xdr:spPr>
        <a:xfrm>
          <a:off x="8988195" y="410935"/>
          <a:ext cx="269081" cy="137433"/>
        </a:xfrm>
        <a:prstGeom prst="rect">
          <a:avLst/>
        </a:prstGeom>
        <a:solidFill>
          <a:srgbClr val="FFFF00"/>
        </a:solidFill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0</xdr:col>
      <xdr:colOff>289152</xdr:colOff>
      <xdr:row>0</xdr:row>
      <xdr:rowOff>68036</xdr:rowOff>
    </xdr:from>
    <xdr:ext cx="2577950" cy="359073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86E0BA13-17DB-4480-BFA1-74F6AD3F910A}"/>
            </a:ext>
          </a:extLst>
        </xdr:cNvPr>
        <xdr:cNvSpPr txBox="1"/>
      </xdr:nvSpPr>
      <xdr:spPr>
        <a:xfrm>
          <a:off x="289152" y="68036"/>
          <a:ext cx="2577950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600"/>
            <a:t>（仕入れ先　更新型検討用）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76540</xdr:colOff>
          <xdr:row>12</xdr:row>
          <xdr:rowOff>68036</xdr:rowOff>
        </xdr:from>
        <xdr:to>
          <xdr:col>2</xdr:col>
          <xdr:colOff>2533990</xdr:colOff>
          <xdr:row>17</xdr:row>
          <xdr:rowOff>172811</xdr:rowOff>
        </xdr:to>
        <xdr:pic>
          <xdr:nvPicPr>
            <xdr:cNvPr id="10" name="図 9">
              <a:extLst>
                <a:ext uri="{FF2B5EF4-FFF2-40B4-BE49-F238E27FC236}">
                  <a16:creationId xmlns:a16="http://schemas.microsoft.com/office/drawing/2014/main" id="{53508794-DF1A-4C5E-8704-1DC1465037E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410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762340" y="2125436"/>
              <a:ext cx="3143250" cy="962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419344</xdr:colOff>
          <xdr:row>2</xdr:row>
          <xdr:rowOff>17971</xdr:rowOff>
        </xdr:from>
        <xdr:to>
          <xdr:col>16</xdr:col>
          <xdr:colOff>354402</xdr:colOff>
          <xdr:row>23</xdr:row>
          <xdr:rowOff>27496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2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629010</xdr:colOff>
          <xdr:row>8</xdr:row>
          <xdr:rowOff>0</xdr:rowOff>
        </xdr:from>
        <xdr:to>
          <xdr:col>23</xdr:col>
          <xdr:colOff>565210</xdr:colOff>
          <xdr:row>29</xdr:row>
          <xdr:rowOff>9525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2CA365D1-17DF-4153-88B9-6AFE8D537D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247.68\jigyoukikaku\&#35519;&#36948;&#26412;&#37096;\&#37096;&#21697;&#35519;&#36948;&#32113;&#25324;&#37096;_&#21407;&#20385;&#31649;&#29702;&#37096;\10.%20%20&#20181;&#20837;&#20808;&#12363;&#12425;&#12398;&#30003;&#35531;&#26360;\10.%20%20&#22679;&#22411;&#12539;&#26356;&#26032;&#22411;\&#22679;&#22411;&#12539;&#26356;&#26032;&#22411;&#20966;&#29702;\&#65303;&#65301;&#26399;\&#65288;&#65303;&#65301;&#26399;&#65289;&#22679;&#12289;&#26356;&#26032;&#22411;&#30003;&#35531;&#26360;&#31649;&#29702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iwant03\datavg2\&#22823;&#21644;&#65288;&#65353;&#65289;\&#21697;&#35388;&#65319;\&#26494;&#19979;\&#21697;&#35388;&#26085;&#22577;&#65298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増型・更新型申請書"/>
      <sheetName val="Sheet2"/>
      <sheetName val="リンク"/>
      <sheetName val="設変対応品番"/>
      <sheetName val="納期計算"/>
      <sheetName val="休日計画日"/>
      <sheetName val="リスト"/>
    </sheetNames>
    <sheetDataSet>
      <sheetData sheetId="0"/>
      <sheetData sheetId="1" refreshError="1"/>
      <sheetData sheetId="2">
        <row r="3">
          <cell r="A3" t="str">
            <v>仕入先
コード</v>
          </cell>
        </row>
        <row r="4">
          <cell r="A4" t="str">
            <v>013</v>
          </cell>
          <cell r="D4" t="str">
            <v>石川</v>
          </cell>
          <cell r="E4" t="str">
            <v>アラコ</v>
          </cell>
          <cell r="F4" t="str">
            <v>040L.158L</v>
          </cell>
          <cell r="G4" t="str">
            <v>型込</v>
          </cell>
          <cell r="H4" t="str">
            <v>○</v>
          </cell>
          <cell r="I4" t="str">
            <v>○</v>
          </cell>
        </row>
        <row r="5">
          <cell r="A5" t="str">
            <v>016</v>
          </cell>
          <cell r="D5" t="str">
            <v>松嵜</v>
          </cell>
          <cell r="E5" t="str">
            <v>愛三工業</v>
          </cell>
          <cell r="F5" t="str">
            <v>473W(833L)</v>
          </cell>
          <cell r="G5" t="str">
            <v>型別</v>
          </cell>
          <cell r="H5" t="str">
            <v>×</v>
          </cell>
          <cell r="I5" t="str">
            <v>×</v>
          </cell>
        </row>
        <row r="6">
          <cell r="A6" t="str">
            <v>022</v>
          </cell>
          <cell r="D6" t="str">
            <v>高井</v>
          </cell>
          <cell r="E6" t="str">
            <v>ｱｲｼﾝ･ｴｲ･ﾀﾞﾌﾞﾘｭ</v>
          </cell>
          <cell r="F6" t="str">
            <v>2P00</v>
          </cell>
        </row>
        <row r="7">
          <cell r="A7" t="str">
            <v>023</v>
          </cell>
          <cell r="D7" t="str">
            <v>内田</v>
          </cell>
          <cell r="E7" t="str">
            <v>ｱｲｼﾝ精機</v>
          </cell>
          <cell r="F7" t="str">
            <v>J53C</v>
          </cell>
        </row>
        <row r="8">
          <cell r="A8" t="str">
            <v>037</v>
          </cell>
          <cell r="D8" t="str">
            <v>斎藤</v>
          </cell>
          <cell r="E8" t="str">
            <v>愛知機械</v>
          </cell>
        </row>
        <row r="9">
          <cell r="A9" t="str">
            <v>038</v>
          </cell>
          <cell r="D9" t="str">
            <v>河村</v>
          </cell>
          <cell r="E9" t="str">
            <v>曙ブレーキ工業</v>
          </cell>
        </row>
        <row r="10">
          <cell r="A10" t="str">
            <v>041</v>
          </cell>
          <cell r="D10" t="str">
            <v>福沢</v>
          </cell>
          <cell r="E10" t="str">
            <v>アスモ</v>
          </cell>
        </row>
        <row r="11">
          <cell r="A11" t="str">
            <v>045</v>
          </cell>
          <cell r="D11" t="str">
            <v>大竹B</v>
          </cell>
          <cell r="E11" t="str">
            <v>アルパイン</v>
          </cell>
        </row>
        <row r="12">
          <cell r="A12" t="str">
            <v>062</v>
          </cell>
          <cell r="D12" t="str">
            <v>井指</v>
          </cell>
          <cell r="E12" t="str">
            <v>いすず自動車</v>
          </cell>
        </row>
        <row r="13">
          <cell r="A13" t="str">
            <v>070</v>
          </cell>
          <cell r="E13" t="str">
            <v>井関農機</v>
          </cell>
        </row>
        <row r="14">
          <cell r="A14" t="str">
            <v>072</v>
          </cell>
          <cell r="E14" t="str">
            <v>市光工業</v>
          </cell>
        </row>
        <row r="15">
          <cell r="A15" t="str">
            <v>074</v>
          </cell>
          <cell r="E15" t="str">
            <v>関東自動車</v>
          </cell>
        </row>
        <row r="16">
          <cell r="A16" t="str">
            <v>101</v>
          </cell>
          <cell r="E16" t="str">
            <v>カヤバ工業</v>
          </cell>
        </row>
        <row r="17">
          <cell r="A17" t="str">
            <v>117</v>
          </cell>
          <cell r="E17" t="str">
            <v>クライスラー</v>
          </cell>
        </row>
        <row r="18">
          <cell r="A18" t="str">
            <v>118</v>
          </cell>
          <cell r="E18" t="str">
            <v>小糸製作所</v>
          </cell>
        </row>
        <row r="19">
          <cell r="A19" t="str">
            <v>119</v>
          </cell>
          <cell r="E19" t="str">
            <v>光洋精工</v>
          </cell>
        </row>
        <row r="20">
          <cell r="A20" t="str">
            <v>126</v>
          </cell>
          <cell r="E20" t="str">
            <v>ザナヴイ</v>
          </cell>
        </row>
        <row r="21">
          <cell r="A21" t="str">
            <v>128</v>
          </cell>
          <cell r="E21" t="str">
            <v>ショウワ</v>
          </cell>
        </row>
        <row r="22">
          <cell r="A22" t="str">
            <v>129</v>
          </cell>
          <cell r="E22" t="str">
            <v>自動車電機工業</v>
          </cell>
        </row>
        <row r="23">
          <cell r="A23" t="str">
            <v>130</v>
          </cell>
          <cell r="E23" t="str">
            <v>ジャトコ</v>
          </cell>
        </row>
        <row r="24">
          <cell r="A24" t="str">
            <v>135</v>
          </cell>
          <cell r="E24" t="str">
            <v>ジャガー</v>
          </cell>
        </row>
        <row r="25">
          <cell r="A25" t="str">
            <v>136</v>
          </cell>
          <cell r="E25" t="str">
            <v>ＧＭ</v>
          </cell>
        </row>
        <row r="26">
          <cell r="A26" t="str">
            <v>141</v>
          </cell>
          <cell r="E26" t="str">
            <v>スズキ自動車</v>
          </cell>
        </row>
        <row r="27">
          <cell r="A27" t="str">
            <v>163</v>
          </cell>
          <cell r="E27" t="str">
            <v>ｽﾀﾝﾚｰ電機</v>
          </cell>
        </row>
        <row r="28">
          <cell r="A28" t="str">
            <v>203</v>
          </cell>
          <cell r="E28" t="str">
            <v>ゼクセル</v>
          </cell>
        </row>
        <row r="29">
          <cell r="A29" t="str">
            <v>204</v>
          </cell>
          <cell r="E29" t="str">
            <v>ｾﾝﾄﾗﾙ自動車</v>
          </cell>
        </row>
        <row r="30">
          <cell r="A30" t="str">
            <v>205</v>
          </cell>
          <cell r="E30" t="str">
            <v>ゼクセル</v>
          </cell>
        </row>
        <row r="31">
          <cell r="A31" t="str">
            <v>206</v>
          </cell>
          <cell r="E31" t="str">
            <v>ｾﾝﾄﾗﾙ自動車</v>
          </cell>
        </row>
        <row r="32">
          <cell r="A32" t="str">
            <v>209</v>
          </cell>
          <cell r="E32" t="str">
            <v>ソニー</v>
          </cell>
        </row>
        <row r="33">
          <cell r="A33" t="str">
            <v>211</v>
          </cell>
          <cell r="E33" t="str">
            <v>ダイハツ工業</v>
          </cell>
        </row>
        <row r="34">
          <cell r="A34" t="str">
            <v>213</v>
          </cell>
          <cell r="E34" t="str">
            <v>ﾀﾞｲｱﾓﾝﾄﾞ電機</v>
          </cell>
        </row>
        <row r="35">
          <cell r="A35" t="str">
            <v>216</v>
          </cell>
          <cell r="E35" t="str">
            <v>デンソー</v>
          </cell>
        </row>
        <row r="36">
          <cell r="A36" t="str">
            <v>217</v>
          </cell>
          <cell r="E36" t="str">
            <v>トヨタ自動車</v>
          </cell>
        </row>
        <row r="37">
          <cell r="A37" t="str">
            <v>221</v>
          </cell>
          <cell r="E37" t="str">
            <v>トヨタ車体</v>
          </cell>
        </row>
        <row r="38">
          <cell r="A38" t="str">
            <v>222</v>
          </cell>
          <cell r="E38" t="str">
            <v>トヨタ自動織機</v>
          </cell>
        </row>
        <row r="39">
          <cell r="A39" t="str">
            <v>223</v>
          </cell>
          <cell r="E39" t="str">
            <v>東洋電装</v>
          </cell>
        </row>
        <row r="40">
          <cell r="A40" t="str">
            <v>225</v>
          </cell>
          <cell r="E40" t="str">
            <v>トーソク</v>
          </cell>
        </row>
        <row r="41">
          <cell r="A41" t="str">
            <v>226</v>
          </cell>
          <cell r="E41" t="str">
            <v>ナイルス部品</v>
          </cell>
        </row>
        <row r="42">
          <cell r="A42" t="str">
            <v>227</v>
          </cell>
          <cell r="E42" t="str">
            <v>日産自動車</v>
          </cell>
        </row>
        <row r="43">
          <cell r="A43" t="str">
            <v>228</v>
          </cell>
          <cell r="E43" t="str">
            <v>日産車体</v>
          </cell>
        </row>
        <row r="44">
          <cell r="A44" t="str">
            <v>230</v>
          </cell>
          <cell r="E44" t="str">
            <v>日産ディーゼル</v>
          </cell>
        </row>
        <row r="45">
          <cell r="A45" t="str">
            <v>240</v>
          </cell>
          <cell r="E45" t="str">
            <v>日本ｴｰﾋﾞｰｴｽ</v>
          </cell>
        </row>
        <row r="46">
          <cell r="A46" t="str">
            <v>245</v>
          </cell>
          <cell r="E46" t="str">
            <v>日清紡績</v>
          </cell>
        </row>
        <row r="47">
          <cell r="A47" t="str">
            <v>247</v>
          </cell>
          <cell r="E47" t="str">
            <v>ﾊﾟﾅｿﾆｯｸEVｴﾅｼﾞｰ</v>
          </cell>
        </row>
        <row r="48">
          <cell r="A48" t="str">
            <v>248</v>
          </cell>
          <cell r="E48" t="str">
            <v>阪神ｴﾚｸﾄﾘｯｸ</v>
          </cell>
        </row>
        <row r="49">
          <cell r="A49" t="str">
            <v>249</v>
          </cell>
          <cell r="E49" t="str">
            <v>日野自動車</v>
          </cell>
        </row>
        <row r="50">
          <cell r="A50" t="str">
            <v>250</v>
          </cell>
          <cell r="E50" t="str">
            <v>日立製作所</v>
          </cell>
        </row>
        <row r="51">
          <cell r="A51" t="str">
            <v>252</v>
          </cell>
          <cell r="E51" t="str">
            <v>フィアット</v>
          </cell>
        </row>
        <row r="52">
          <cell r="A52" t="str">
            <v>258</v>
          </cell>
          <cell r="E52" t="str">
            <v>ＦＯＲＤ</v>
          </cell>
        </row>
        <row r="53">
          <cell r="A53" t="str">
            <v>259</v>
          </cell>
          <cell r="E53" t="str">
            <v>富士重工業</v>
          </cell>
        </row>
        <row r="54">
          <cell r="A54" t="str">
            <v>260</v>
          </cell>
          <cell r="E54" t="str">
            <v>不二越</v>
          </cell>
        </row>
        <row r="55">
          <cell r="A55" t="str">
            <v>262</v>
          </cell>
          <cell r="E55" t="str">
            <v>富士通テン</v>
          </cell>
        </row>
        <row r="56">
          <cell r="A56" t="str">
            <v>264</v>
          </cell>
          <cell r="E56" t="str">
            <v>富士電機</v>
          </cell>
        </row>
        <row r="57">
          <cell r="A57" t="str">
            <v>266</v>
          </cell>
          <cell r="E57" t="str">
            <v>本田技研工業</v>
          </cell>
        </row>
        <row r="58">
          <cell r="A58" t="str">
            <v>267</v>
          </cell>
          <cell r="E58" t="str">
            <v>本田ロック</v>
          </cell>
        </row>
        <row r="59">
          <cell r="A59" t="str">
            <v>272</v>
          </cell>
          <cell r="E59" t="str">
            <v>ボルボ</v>
          </cell>
        </row>
        <row r="60">
          <cell r="A60" t="str">
            <v>279</v>
          </cell>
          <cell r="E60" t="str">
            <v>マツダ</v>
          </cell>
        </row>
        <row r="61">
          <cell r="A61" t="str">
            <v>285</v>
          </cell>
          <cell r="E61" t="str">
            <v>松下</v>
          </cell>
        </row>
        <row r="62">
          <cell r="A62" t="str">
            <v>287</v>
          </cell>
          <cell r="E62" t="str">
            <v>三菱自動車工業</v>
          </cell>
        </row>
        <row r="63">
          <cell r="A63" t="str">
            <v>292</v>
          </cell>
          <cell r="E63" t="str">
            <v>三菱電機</v>
          </cell>
        </row>
        <row r="64">
          <cell r="A64" t="str">
            <v>293</v>
          </cell>
          <cell r="E64" t="str">
            <v>ミツバ</v>
          </cell>
        </row>
        <row r="65">
          <cell r="A65" t="str">
            <v>294</v>
          </cell>
          <cell r="E65" t="str">
            <v>メルセデス</v>
          </cell>
        </row>
        <row r="66">
          <cell r="A66" t="str">
            <v>297</v>
          </cell>
          <cell r="E66" t="str">
            <v>ヤマハ発動機</v>
          </cell>
        </row>
        <row r="67">
          <cell r="A67" t="str">
            <v>2A0</v>
          </cell>
          <cell r="E67" t="str">
            <v>ルノー</v>
          </cell>
        </row>
        <row r="68">
          <cell r="A68" t="str">
            <v>2A3</v>
          </cell>
          <cell r="E68" t="str">
            <v>三菱ふそう</v>
          </cell>
        </row>
        <row r="69">
          <cell r="A69" t="str">
            <v>2A6</v>
          </cell>
          <cell r="E69" t="str">
            <v>日産ﾗｲﾄﾄﾗｯｸ</v>
          </cell>
        </row>
        <row r="70">
          <cell r="A70" t="str">
            <v>2A7</v>
          </cell>
          <cell r="E70" t="str">
            <v>ＡＬＬメーカー</v>
          </cell>
        </row>
        <row r="71">
          <cell r="A71" t="str">
            <v>2B3</v>
          </cell>
          <cell r="E71" t="str">
            <v>その他</v>
          </cell>
        </row>
        <row r="72">
          <cell r="A72" t="str">
            <v>2B6</v>
          </cell>
        </row>
        <row r="73">
          <cell r="A73" t="str">
            <v>2C6</v>
          </cell>
        </row>
        <row r="74">
          <cell r="A74" t="str">
            <v>2C8</v>
          </cell>
        </row>
        <row r="75">
          <cell r="A75" t="str">
            <v>2D0</v>
          </cell>
        </row>
        <row r="76">
          <cell r="A76" t="str">
            <v>2D1</v>
          </cell>
        </row>
        <row r="77">
          <cell r="A77" t="str">
            <v>2D3</v>
          </cell>
        </row>
        <row r="78">
          <cell r="A78" t="str">
            <v>2D5</v>
          </cell>
        </row>
        <row r="79">
          <cell r="A79" t="str">
            <v>2D6</v>
          </cell>
        </row>
        <row r="80">
          <cell r="A80" t="str">
            <v>2D7</v>
          </cell>
        </row>
        <row r="81">
          <cell r="A81" t="str">
            <v>2D8</v>
          </cell>
        </row>
        <row r="82">
          <cell r="A82" t="str">
            <v>2D9</v>
          </cell>
        </row>
        <row r="83">
          <cell r="A83" t="str">
            <v>2E1</v>
          </cell>
        </row>
        <row r="84">
          <cell r="A84" t="str">
            <v>2E4</v>
          </cell>
        </row>
        <row r="85">
          <cell r="A85" t="str">
            <v>2E6</v>
          </cell>
        </row>
        <row r="86">
          <cell r="A86" t="str">
            <v>2E7</v>
          </cell>
        </row>
        <row r="87">
          <cell r="A87" t="str">
            <v>2E8</v>
          </cell>
        </row>
        <row r="88">
          <cell r="A88" t="str">
            <v>2E9</v>
          </cell>
        </row>
        <row r="89">
          <cell r="A89" t="str">
            <v>2F1</v>
          </cell>
        </row>
        <row r="90">
          <cell r="A90" t="str">
            <v>2F2</v>
          </cell>
        </row>
        <row r="91">
          <cell r="A91" t="str">
            <v>2F3</v>
          </cell>
        </row>
        <row r="92">
          <cell r="A92" t="str">
            <v>2F4</v>
          </cell>
        </row>
        <row r="93">
          <cell r="A93" t="str">
            <v>2F5</v>
          </cell>
        </row>
        <row r="94">
          <cell r="A94" t="str">
            <v>2F6</v>
          </cell>
        </row>
        <row r="95">
          <cell r="A95" t="str">
            <v>2F7</v>
          </cell>
        </row>
        <row r="96">
          <cell r="A96" t="str">
            <v>2F9</v>
          </cell>
        </row>
        <row r="97">
          <cell r="A97" t="str">
            <v>2G0</v>
          </cell>
        </row>
        <row r="98">
          <cell r="A98" t="str">
            <v>2G1</v>
          </cell>
        </row>
        <row r="99">
          <cell r="A99" t="str">
            <v>2G3</v>
          </cell>
        </row>
        <row r="100">
          <cell r="A100" t="str">
            <v>2G5</v>
          </cell>
        </row>
        <row r="101">
          <cell r="A101" t="str">
            <v>2G6</v>
          </cell>
        </row>
        <row r="102">
          <cell r="A102" t="str">
            <v>2G8</v>
          </cell>
        </row>
        <row r="103">
          <cell r="A103" t="str">
            <v>2H2</v>
          </cell>
        </row>
        <row r="104">
          <cell r="A104" t="str">
            <v>2K2</v>
          </cell>
        </row>
        <row r="105">
          <cell r="A105" t="str">
            <v>2K3</v>
          </cell>
        </row>
        <row r="106">
          <cell r="A106" t="str">
            <v>2K4</v>
          </cell>
        </row>
        <row r="107">
          <cell r="A107" t="str">
            <v>2K5</v>
          </cell>
        </row>
        <row r="108">
          <cell r="A108" t="str">
            <v>2K6</v>
          </cell>
        </row>
        <row r="109">
          <cell r="A109" t="str">
            <v>2K7</v>
          </cell>
        </row>
        <row r="110">
          <cell r="A110" t="str">
            <v>2K8</v>
          </cell>
        </row>
        <row r="111">
          <cell r="A111" t="str">
            <v>2K9</v>
          </cell>
        </row>
        <row r="112">
          <cell r="A112" t="str">
            <v>2L1</v>
          </cell>
        </row>
        <row r="113">
          <cell r="A113" t="str">
            <v>2L4</v>
          </cell>
        </row>
        <row r="114">
          <cell r="A114" t="str">
            <v>2L5</v>
          </cell>
        </row>
        <row r="115">
          <cell r="A115" t="str">
            <v>2L6</v>
          </cell>
        </row>
        <row r="116">
          <cell r="A116" t="str">
            <v>2L7</v>
          </cell>
        </row>
        <row r="117">
          <cell r="A117" t="str">
            <v>2L9</v>
          </cell>
        </row>
        <row r="118">
          <cell r="A118" t="str">
            <v>2M1</v>
          </cell>
        </row>
        <row r="119">
          <cell r="A119" t="str">
            <v>2M5</v>
          </cell>
        </row>
        <row r="120">
          <cell r="A120" t="str">
            <v>2M7</v>
          </cell>
        </row>
        <row r="121">
          <cell r="A121" t="str">
            <v>2N0</v>
          </cell>
        </row>
        <row r="122">
          <cell r="A122" t="str">
            <v>2P4</v>
          </cell>
        </row>
        <row r="123">
          <cell r="A123" t="str">
            <v>2Q4</v>
          </cell>
        </row>
        <row r="124">
          <cell r="A124" t="str">
            <v>2Q5</v>
          </cell>
        </row>
        <row r="125">
          <cell r="A125" t="str">
            <v>2N1</v>
          </cell>
        </row>
        <row r="126">
          <cell r="A126" t="str">
            <v>2P5</v>
          </cell>
        </row>
        <row r="127">
          <cell r="A127" t="str">
            <v>2P7</v>
          </cell>
        </row>
        <row r="128">
          <cell r="A128" t="str">
            <v>309</v>
          </cell>
        </row>
        <row r="129">
          <cell r="A129" t="str">
            <v>313</v>
          </cell>
        </row>
        <row r="130">
          <cell r="A130" t="str">
            <v>314</v>
          </cell>
        </row>
        <row r="131">
          <cell r="A131" t="str">
            <v>318</v>
          </cell>
        </row>
        <row r="132">
          <cell r="A132" t="str">
            <v>319</v>
          </cell>
        </row>
        <row r="133">
          <cell r="A133" t="str">
            <v>322</v>
          </cell>
        </row>
        <row r="134">
          <cell r="A134" t="str">
            <v>324</v>
          </cell>
        </row>
        <row r="135">
          <cell r="A135" t="str">
            <v>325</v>
          </cell>
        </row>
        <row r="136">
          <cell r="A136" t="str">
            <v>326</v>
          </cell>
        </row>
        <row r="137">
          <cell r="A137" t="str">
            <v>327</v>
          </cell>
        </row>
        <row r="138">
          <cell r="A138" t="str">
            <v>328</v>
          </cell>
        </row>
        <row r="139">
          <cell r="A139" t="str">
            <v>330</v>
          </cell>
        </row>
        <row r="140">
          <cell r="A140" t="str">
            <v>333</v>
          </cell>
        </row>
        <row r="141">
          <cell r="A141" t="str">
            <v>337</v>
          </cell>
        </row>
        <row r="142">
          <cell r="A142" t="str">
            <v>339</v>
          </cell>
        </row>
        <row r="143">
          <cell r="A143" t="str">
            <v>340</v>
          </cell>
        </row>
        <row r="144">
          <cell r="A144" t="str">
            <v>341</v>
          </cell>
        </row>
        <row r="145">
          <cell r="A145" t="str">
            <v>355</v>
          </cell>
        </row>
        <row r="146">
          <cell r="A146" t="str">
            <v>356</v>
          </cell>
        </row>
        <row r="147">
          <cell r="A147" t="str">
            <v>372</v>
          </cell>
        </row>
        <row r="148">
          <cell r="A148" t="str">
            <v>376</v>
          </cell>
        </row>
        <row r="149">
          <cell r="A149" t="str">
            <v>378</v>
          </cell>
        </row>
        <row r="150">
          <cell r="A150" t="str">
            <v>388</v>
          </cell>
        </row>
        <row r="151">
          <cell r="A151" t="str">
            <v>393</v>
          </cell>
        </row>
        <row r="152">
          <cell r="A152" t="str">
            <v>398</v>
          </cell>
        </row>
        <row r="153">
          <cell r="A153" t="str">
            <v>3A9</v>
          </cell>
        </row>
        <row r="154">
          <cell r="A154" t="str">
            <v>3B0</v>
          </cell>
        </row>
        <row r="155">
          <cell r="A155" t="str">
            <v>3B4</v>
          </cell>
        </row>
        <row r="156">
          <cell r="A156" t="str">
            <v>3C0</v>
          </cell>
        </row>
        <row r="157">
          <cell r="A157" t="str">
            <v>3C2</v>
          </cell>
        </row>
        <row r="158">
          <cell r="A158" t="str">
            <v>3C9</v>
          </cell>
        </row>
        <row r="159">
          <cell r="A159" t="str">
            <v>3D1</v>
          </cell>
        </row>
        <row r="160">
          <cell r="A160" t="str">
            <v>3D4</v>
          </cell>
        </row>
        <row r="161">
          <cell r="A161" t="str">
            <v>3D5</v>
          </cell>
        </row>
        <row r="162">
          <cell r="A162" t="str">
            <v>3D7</v>
          </cell>
        </row>
        <row r="163">
          <cell r="A163" t="str">
            <v>3E1</v>
          </cell>
        </row>
        <row r="164">
          <cell r="A164" t="str">
            <v>3E2</v>
          </cell>
        </row>
        <row r="165">
          <cell r="A165" t="str">
            <v>3E5</v>
          </cell>
        </row>
        <row r="166">
          <cell r="A166" t="str">
            <v>3F8</v>
          </cell>
        </row>
        <row r="167">
          <cell r="A167" t="str">
            <v>3G2</v>
          </cell>
        </row>
        <row r="168">
          <cell r="A168" t="str">
            <v>3G7</v>
          </cell>
        </row>
        <row r="169">
          <cell r="A169" t="str">
            <v>3G8</v>
          </cell>
        </row>
        <row r="170">
          <cell r="A170" t="str">
            <v>3H0</v>
          </cell>
        </row>
        <row r="171">
          <cell r="A171" t="str">
            <v>3H4</v>
          </cell>
        </row>
        <row r="172">
          <cell r="A172" t="str">
            <v>3H5</v>
          </cell>
        </row>
        <row r="173">
          <cell r="A173" t="str">
            <v>3H6</v>
          </cell>
        </row>
        <row r="174">
          <cell r="A174" t="str">
            <v>3H8</v>
          </cell>
        </row>
        <row r="175">
          <cell r="A175" t="str">
            <v>3K1</v>
          </cell>
        </row>
        <row r="176">
          <cell r="A176" t="str">
            <v>3K2</v>
          </cell>
        </row>
        <row r="177">
          <cell r="A177" t="str">
            <v>3K4</v>
          </cell>
        </row>
        <row r="178">
          <cell r="A178" t="str">
            <v>3K5</v>
          </cell>
        </row>
        <row r="179">
          <cell r="A179" t="str">
            <v>3K6</v>
          </cell>
        </row>
        <row r="180">
          <cell r="A180" t="str">
            <v>3K9</v>
          </cell>
        </row>
        <row r="181">
          <cell r="A181" t="str">
            <v>3L1</v>
          </cell>
        </row>
        <row r="182">
          <cell r="A182" t="str">
            <v>3L2</v>
          </cell>
        </row>
        <row r="183">
          <cell r="A183" t="str">
            <v>3L7</v>
          </cell>
        </row>
        <row r="184">
          <cell r="A184" t="str">
            <v>3L9</v>
          </cell>
        </row>
        <row r="185">
          <cell r="A185" t="str">
            <v>3M3</v>
          </cell>
        </row>
        <row r="186">
          <cell r="A186" t="str">
            <v>3M8</v>
          </cell>
        </row>
        <row r="187">
          <cell r="A187" t="str">
            <v>3N1</v>
          </cell>
        </row>
        <row r="188">
          <cell r="A188" t="str">
            <v>3N2</v>
          </cell>
        </row>
        <row r="189">
          <cell r="A189" t="str">
            <v>3N4</v>
          </cell>
        </row>
        <row r="190">
          <cell r="A190" t="str">
            <v>3N8</v>
          </cell>
        </row>
        <row r="191">
          <cell r="A191" t="str">
            <v>400</v>
          </cell>
        </row>
        <row r="192">
          <cell r="A192" t="str">
            <v>401</v>
          </cell>
        </row>
        <row r="193">
          <cell r="A193" t="str">
            <v>405</v>
          </cell>
        </row>
        <row r="194">
          <cell r="A194" t="str">
            <v>406</v>
          </cell>
        </row>
        <row r="195">
          <cell r="A195" t="str">
            <v>409</v>
          </cell>
        </row>
        <row r="196">
          <cell r="A196" t="str">
            <v>411</v>
          </cell>
        </row>
        <row r="197">
          <cell r="A197" t="str">
            <v>413</v>
          </cell>
        </row>
        <row r="198">
          <cell r="A198" t="str">
            <v>415</v>
          </cell>
        </row>
        <row r="199">
          <cell r="A199" t="str">
            <v>417</v>
          </cell>
        </row>
        <row r="200">
          <cell r="A200" t="str">
            <v>422</v>
          </cell>
        </row>
        <row r="201">
          <cell r="A201" t="str">
            <v>425</v>
          </cell>
        </row>
        <row r="202">
          <cell r="A202" t="str">
            <v>432</v>
          </cell>
        </row>
        <row r="203">
          <cell r="A203" t="str">
            <v>438</v>
          </cell>
        </row>
        <row r="204">
          <cell r="A204" t="str">
            <v>447</v>
          </cell>
        </row>
        <row r="205">
          <cell r="A205" t="str">
            <v>466</v>
          </cell>
        </row>
        <row r="206">
          <cell r="A206" t="str">
            <v>471</v>
          </cell>
        </row>
        <row r="207">
          <cell r="A207" t="str">
            <v>474</v>
          </cell>
        </row>
        <row r="208">
          <cell r="A208" t="str">
            <v>476</v>
          </cell>
        </row>
        <row r="209">
          <cell r="A209" t="str">
            <v>480</v>
          </cell>
        </row>
        <row r="210">
          <cell r="A210" t="str">
            <v>4A1</v>
          </cell>
        </row>
        <row r="211">
          <cell r="A211" t="str">
            <v>4A7</v>
          </cell>
        </row>
        <row r="212">
          <cell r="A212" t="str">
            <v>4A8</v>
          </cell>
        </row>
        <row r="213">
          <cell r="A213" t="str">
            <v>4B6</v>
          </cell>
        </row>
        <row r="214">
          <cell r="A214" t="str">
            <v>4B7</v>
          </cell>
        </row>
        <row r="215">
          <cell r="A215" t="str">
            <v>4C0</v>
          </cell>
        </row>
        <row r="216">
          <cell r="A216" t="str">
            <v>4C5</v>
          </cell>
        </row>
        <row r="217">
          <cell r="A217" t="str">
            <v>4C6</v>
          </cell>
        </row>
        <row r="218">
          <cell r="A218" t="str">
            <v>4E1</v>
          </cell>
        </row>
        <row r="219">
          <cell r="A219" t="str">
            <v>4E8</v>
          </cell>
        </row>
        <row r="220">
          <cell r="A220" t="str">
            <v>4F0</v>
          </cell>
        </row>
        <row r="221">
          <cell r="A221" t="str">
            <v>4F1</v>
          </cell>
        </row>
        <row r="222">
          <cell r="A222" t="str">
            <v>4F2</v>
          </cell>
        </row>
        <row r="223">
          <cell r="A223" t="str">
            <v>4F6</v>
          </cell>
        </row>
        <row r="224">
          <cell r="A224" t="str">
            <v>4F7</v>
          </cell>
        </row>
        <row r="225">
          <cell r="A225" t="str">
            <v>4F8</v>
          </cell>
        </row>
        <row r="226">
          <cell r="A226" t="str">
            <v>4F9</v>
          </cell>
        </row>
        <row r="227">
          <cell r="A227" t="str">
            <v>4G1</v>
          </cell>
        </row>
        <row r="228">
          <cell r="A228" t="str">
            <v>4G3</v>
          </cell>
        </row>
        <row r="229">
          <cell r="A229" t="str">
            <v>4G8</v>
          </cell>
        </row>
        <row r="230">
          <cell r="A230" t="str">
            <v>4H2</v>
          </cell>
        </row>
        <row r="231">
          <cell r="A231" t="str">
            <v>4H3</v>
          </cell>
        </row>
        <row r="232">
          <cell r="A232" t="str">
            <v>4H4</v>
          </cell>
        </row>
        <row r="233">
          <cell r="A233" t="str">
            <v>4H5</v>
          </cell>
        </row>
        <row r="234">
          <cell r="A234" t="str">
            <v>4H9</v>
          </cell>
        </row>
        <row r="235">
          <cell r="A235" t="str">
            <v>4K0</v>
          </cell>
        </row>
        <row r="236">
          <cell r="A236" t="str">
            <v>4K1</v>
          </cell>
        </row>
        <row r="237">
          <cell r="A237" t="str">
            <v>4K4</v>
          </cell>
        </row>
        <row r="238">
          <cell r="A238" t="str">
            <v>4K5</v>
          </cell>
        </row>
        <row r="239">
          <cell r="A239" t="str">
            <v>4K7</v>
          </cell>
        </row>
        <row r="240">
          <cell r="A240" t="str">
            <v>4L3</v>
          </cell>
        </row>
        <row r="241">
          <cell r="A241" t="str">
            <v>4L5</v>
          </cell>
        </row>
        <row r="242">
          <cell r="A242" t="str">
            <v>503</v>
          </cell>
        </row>
        <row r="243">
          <cell r="A243" t="str">
            <v>506</v>
          </cell>
        </row>
        <row r="244">
          <cell r="A244" t="str">
            <v>508</v>
          </cell>
        </row>
        <row r="245">
          <cell r="A245" t="str">
            <v>514</v>
          </cell>
        </row>
        <row r="246">
          <cell r="A246" t="str">
            <v>518</v>
          </cell>
        </row>
        <row r="247">
          <cell r="A247" t="str">
            <v>526</v>
          </cell>
        </row>
        <row r="248">
          <cell r="A248" t="str">
            <v>527</v>
          </cell>
        </row>
        <row r="249">
          <cell r="A249" t="str">
            <v>531</v>
          </cell>
        </row>
        <row r="250">
          <cell r="A250" t="str">
            <v>536</v>
          </cell>
        </row>
        <row r="251">
          <cell r="A251" t="str">
            <v>539</v>
          </cell>
        </row>
        <row r="252">
          <cell r="A252" t="str">
            <v>543</v>
          </cell>
        </row>
        <row r="253">
          <cell r="A253" t="str">
            <v>548</v>
          </cell>
        </row>
        <row r="254">
          <cell r="A254" t="str">
            <v>551</v>
          </cell>
        </row>
        <row r="255">
          <cell r="A255" t="str">
            <v>554</v>
          </cell>
        </row>
        <row r="256">
          <cell r="A256" t="str">
            <v>558</v>
          </cell>
        </row>
        <row r="257">
          <cell r="A257" t="str">
            <v>559</v>
          </cell>
        </row>
        <row r="258">
          <cell r="A258" t="str">
            <v>561</v>
          </cell>
        </row>
        <row r="259">
          <cell r="A259" t="str">
            <v>562</v>
          </cell>
        </row>
        <row r="260">
          <cell r="A260" t="str">
            <v>566</v>
          </cell>
        </row>
        <row r="261">
          <cell r="A261" t="str">
            <v>567</v>
          </cell>
        </row>
        <row r="262">
          <cell r="A262" t="str">
            <v>568</v>
          </cell>
        </row>
        <row r="263">
          <cell r="A263" t="str">
            <v>596</v>
          </cell>
        </row>
        <row r="264">
          <cell r="A264" t="str">
            <v>597</v>
          </cell>
        </row>
        <row r="265">
          <cell r="A265" t="str">
            <v>599</v>
          </cell>
        </row>
        <row r="266">
          <cell r="A266" t="str">
            <v>5A0</v>
          </cell>
        </row>
        <row r="267">
          <cell r="A267" t="str">
            <v>5A5</v>
          </cell>
        </row>
        <row r="268">
          <cell r="A268" t="str">
            <v>5A8</v>
          </cell>
        </row>
        <row r="269">
          <cell r="A269" t="str">
            <v>5B3</v>
          </cell>
        </row>
        <row r="270">
          <cell r="A270" t="str">
            <v>5C3</v>
          </cell>
        </row>
        <row r="271">
          <cell r="A271" t="str">
            <v>5C6</v>
          </cell>
        </row>
        <row r="272">
          <cell r="A272" t="str">
            <v>5C9</v>
          </cell>
        </row>
        <row r="273">
          <cell r="A273" t="str">
            <v>5D1</v>
          </cell>
        </row>
        <row r="274">
          <cell r="A274" t="str">
            <v>5D5</v>
          </cell>
        </row>
        <row r="275">
          <cell r="A275" t="str">
            <v>5E1</v>
          </cell>
        </row>
        <row r="276">
          <cell r="A276" t="str">
            <v>5E5</v>
          </cell>
        </row>
        <row r="277">
          <cell r="A277" t="str">
            <v>5F0</v>
          </cell>
        </row>
        <row r="278">
          <cell r="A278" t="str">
            <v>5F1</v>
          </cell>
        </row>
        <row r="279">
          <cell r="A279" t="str">
            <v>5F4</v>
          </cell>
        </row>
        <row r="280">
          <cell r="A280" t="str">
            <v>5F7</v>
          </cell>
        </row>
        <row r="281">
          <cell r="A281" t="str">
            <v>5G0</v>
          </cell>
        </row>
        <row r="282">
          <cell r="A282" t="str">
            <v>5H0</v>
          </cell>
        </row>
        <row r="283">
          <cell r="A283" t="str">
            <v>5H4</v>
          </cell>
        </row>
        <row r="284">
          <cell r="A284" t="str">
            <v>5H8</v>
          </cell>
        </row>
        <row r="285">
          <cell r="A285" t="str">
            <v>5K0</v>
          </cell>
        </row>
        <row r="286">
          <cell r="A286" t="str">
            <v>5K2</v>
          </cell>
        </row>
        <row r="287">
          <cell r="A287" t="str">
            <v>5K3</v>
          </cell>
        </row>
        <row r="288">
          <cell r="A288" t="str">
            <v>5K5</v>
          </cell>
        </row>
        <row r="289">
          <cell r="A289" t="str">
            <v>5K6</v>
          </cell>
        </row>
        <row r="290">
          <cell r="A290" t="str">
            <v>5K8</v>
          </cell>
        </row>
        <row r="291">
          <cell r="A291" t="str">
            <v>5L5</v>
          </cell>
        </row>
        <row r="292">
          <cell r="A292" t="str">
            <v>629</v>
          </cell>
        </row>
        <row r="293">
          <cell r="A293" t="str">
            <v>677</v>
          </cell>
        </row>
        <row r="294">
          <cell r="A294" t="str">
            <v>701</v>
          </cell>
        </row>
        <row r="295">
          <cell r="A295" t="str">
            <v>702</v>
          </cell>
        </row>
        <row r="296">
          <cell r="A296" t="str">
            <v>715</v>
          </cell>
        </row>
        <row r="297">
          <cell r="A297" t="str">
            <v>721</v>
          </cell>
        </row>
        <row r="298">
          <cell r="A298" t="str">
            <v>771</v>
          </cell>
        </row>
        <row r="299">
          <cell r="A299" t="str">
            <v>794</v>
          </cell>
        </row>
        <row r="300">
          <cell r="A300" t="str">
            <v>7B9</v>
          </cell>
        </row>
        <row r="301">
          <cell r="A301" t="str">
            <v>7C9</v>
          </cell>
        </row>
        <row r="302">
          <cell r="A302" t="str">
            <v>7D0</v>
          </cell>
        </row>
        <row r="303">
          <cell r="A303" t="str">
            <v>807</v>
          </cell>
        </row>
        <row r="304">
          <cell r="A304" t="str">
            <v>811</v>
          </cell>
        </row>
        <row r="305">
          <cell r="A305" t="str">
            <v>811</v>
          </cell>
        </row>
        <row r="306">
          <cell r="A306" t="str">
            <v>815</v>
          </cell>
        </row>
        <row r="307">
          <cell r="A307" t="str">
            <v>830</v>
          </cell>
        </row>
        <row r="308">
          <cell r="A308" t="str">
            <v>866</v>
          </cell>
        </row>
        <row r="309">
          <cell r="A309" t="str">
            <v>871</v>
          </cell>
        </row>
        <row r="310">
          <cell r="A310" t="str">
            <v>872</v>
          </cell>
        </row>
        <row r="311">
          <cell r="A311" t="str">
            <v>886</v>
          </cell>
        </row>
        <row r="312">
          <cell r="A312" t="str">
            <v>901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９７年"/>
      <sheetName val="９８年"/>
      <sheetName val="Sheet2"/>
      <sheetName val="詳細"/>
      <sheetName val="Work"/>
      <sheetName val="リスト"/>
    </sheetNames>
    <sheetDataSet>
      <sheetData sheetId="0"/>
      <sheetData sheetId="1"/>
      <sheetData sheetId="2"/>
      <sheetData sheetId="3"/>
      <sheetData sheetId="4">
        <row r="2">
          <cell r="A2">
            <v>35829</v>
          </cell>
        </row>
      </sheetData>
      <sheetData sheetId="5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C9CC62-96B5-452B-A830-C02DF583A374}" name="テーブル3" displayName="テーブル3" ref="C4:D9" totalsRowShown="0" headerRowDxfId="2">
  <autoFilter ref="C4:D9" xr:uid="{00000000-0009-0000-0100-000003000000}"/>
  <tableColumns count="2">
    <tableColumn id="1" xr3:uid="{5C418D22-8F2A-479E-BCFF-4475B7CC52EF}" name="更新基準" dataDxfId="1"/>
    <tableColumn id="2" xr3:uid="{00A6A130-F28F-44CB-81EC-72C9F82ABC44}" name="評価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4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10" zoomScale="106" zoomScaleNormal="106" workbookViewId="0">
      <selection activeCell="L30" sqref="L30"/>
    </sheetView>
  </sheetViews>
  <sheetFormatPr defaultRowHeight="13.5" x14ac:dyDescent="0.15"/>
  <sheetData/>
  <phoneticPr fontId="1"/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9C9B6-C387-48E4-BC8F-D019DE37B8D3}">
  <sheetPr>
    <tabColor rgb="FF00B0F0"/>
  </sheetPr>
  <dimension ref="C4:K26"/>
  <sheetViews>
    <sheetView zoomScale="112" zoomScaleNormal="112" workbookViewId="0">
      <selection activeCell="C10" sqref="C10"/>
    </sheetView>
  </sheetViews>
  <sheetFormatPr defaultRowHeight="13.5" x14ac:dyDescent="0.15"/>
  <cols>
    <col min="3" max="3" width="79.75" customWidth="1"/>
    <col min="4" max="4" width="11.5" style="8" bestFit="1" customWidth="1"/>
    <col min="6" max="6" width="11.375" customWidth="1"/>
    <col min="7" max="7" width="10.875" customWidth="1"/>
  </cols>
  <sheetData>
    <row r="4" spans="3:11" x14ac:dyDescent="0.15">
      <c r="C4" s="1" t="s">
        <v>0</v>
      </c>
      <c r="D4" s="2" t="s">
        <v>1</v>
      </c>
    </row>
    <row r="5" spans="3:11" x14ac:dyDescent="0.15">
      <c r="C5" s="3" t="s">
        <v>2</v>
      </c>
      <c r="D5" s="4"/>
    </row>
    <row r="6" spans="3:11" x14ac:dyDescent="0.15">
      <c r="C6" s="3" t="s">
        <v>3</v>
      </c>
      <c r="D6" s="4"/>
    </row>
    <row r="7" spans="3:11" x14ac:dyDescent="0.15">
      <c r="C7" s="3" t="s">
        <v>4</v>
      </c>
      <c r="D7" s="4"/>
      <c r="F7" s="5" t="s">
        <v>5</v>
      </c>
    </row>
    <row r="8" spans="3:11" x14ac:dyDescent="0.15">
      <c r="C8" s="3" t="s">
        <v>6</v>
      </c>
      <c r="D8" s="4"/>
      <c r="F8" s="6" t="s">
        <v>7</v>
      </c>
      <c r="G8" s="10"/>
    </row>
    <row r="9" spans="3:11" x14ac:dyDescent="0.15">
      <c r="C9" s="7" t="s">
        <v>8</v>
      </c>
      <c r="D9" s="4"/>
    </row>
    <row r="10" spans="3:11" x14ac:dyDescent="0.15">
      <c r="F10" s="5"/>
    </row>
    <row r="11" spans="3:11" x14ac:dyDescent="0.15">
      <c r="F11" s="14" t="s">
        <v>9</v>
      </c>
      <c r="G11" s="16"/>
      <c r="H11" s="16"/>
      <c r="I11" s="16"/>
      <c r="J11" s="16"/>
      <c r="K11" s="16"/>
    </row>
    <row r="12" spans="3:11" x14ac:dyDescent="0.15">
      <c r="C12" s="9" t="s">
        <v>10</v>
      </c>
      <c r="D12" s="13"/>
      <c r="F12" s="15"/>
      <c r="G12" s="16"/>
      <c r="H12" s="16"/>
      <c r="I12" s="16"/>
      <c r="J12" s="16"/>
      <c r="K12" s="16"/>
    </row>
    <row r="13" spans="3:11" x14ac:dyDescent="0.15">
      <c r="F13" s="15"/>
      <c r="G13" s="16"/>
      <c r="H13" s="16"/>
      <c r="I13" s="16"/>
      <c r="J13" s="16"/>
      <c r="K13" s="16"/>
    </row>
    <row r="14" spans="3:11" x14ac:dyDescent="0.15">
      <c r="C14" s="9" t="s">
        <v>11</v>
      </c>
      <c r="D14" s="13"/>
      <c r="F14" s="11"/>
    </row>
    <row r="15" spans="3:11" x14ac:dyDescent="0.15">
      <c r="C15" s="9" t="s">
        <v>12</v>
      </c>
      <c r="D15" s="13"/>
      <c r="F15" s="11"/>
      <c r="G15" s="12"/>
      <c r="H15" s="12"/>
      <c r="I15" s="12"/>
      <c r="J15" s="12"/>
      <c r="K15" s="12"/>
    </row>
    <row r="16" spans="3:11" x14ac:dyDescent="0.15">
      <c r="C16" s="9" t="s">
        <v>13</v>
      </c>
      <c r="D16" s="13"/>
    </row>
    <row r="18" spans="3:4" ht="14.25" thickBot="1" x14ac:dyDescent="0.2"/>
    <row r="19" spans="3:4" ht="14.25" thickTop="1" x14ac:dyDescent="0.15">
      <c r="C19" s="17" t="s">
        <v>14</v>
      </c>
      <c r="D19" s="18" t="str">
        <f>IF(AND(COUNTIF($D$5:$D$9,"はい")&gt;=2,$D$12&lt;=($D$14+$D$15+$D16)),"更新","更新不可")</f>
        <v>更新不可</v>
      </c>
    </row>
    <row r="20" spans="3:4" ht="14.25" thickBot="1" x14ac:dyDescent="0.2">
      <c r="C20" s="17"/>
      <c r="D20" s="19"/>
    </row>
    <row r="21" spans="3:4" ht="14.25" thickTop="1" x14ac:dyDescent="0.15"/>
    <row r="25" spans="3:4" x14ac:dyDescent="0.15">
      <c r="D25"/>
    </row>
    <row r="26" spans="3:4" x14ac:dyDescent="0.15">
      <c r="D26"/>
    </row>
  </sheetData>
  <mergeCells count="4">
    <mergeCell ref="F11:F13"/>
    <mergeCell ref="G11:K13"/>
    <mergeCell ref="C19:C20"/>
    <mergeCell ref="D19:D20"/>
  </mergeCells>
  <phoneticPr fontId="1"/>
  <conditionalFormatting sqref="G8 D5:D9 G11 D12 D14:D16">
    <cfRule type="containsBlanks" dxfId="5" priority="1">
      <formula>LEN(TRIM(D5))=0</formula>
    </cfRule>
  </conditionalFormatting>
  <conditionalFormatting sqref="D16 G11:K13">
    <cfRule type="expression" dxfId="4" priority="2">
      <formula>#REF!="可能"</formula>
    </cfRule>
  </conditionalFormatting>
  <conditionalFormatting sqref="D14">
    <cfRule type="expression" dxfId="3" priority="3">
      <formula>#REF!="不可"</formula>
    </cfRule>
  </conditionalFormatting>
  <dataValidations count="2">
    <dataValidation type="list" allowBlank="1" showInputMessage="1" showErrorMessage="1" sqref="G8" xr:uid="{504B2E6B-48CD-4F23-99A7-6CF97E90C51E}">
      <formula1>"バリ,コマ折れ,ガス,ピンバリ,"</formula1>
    </dataValidation>
    <dataValidation type="list" allowBlank="1" showInputMessage="1" showErrorMessage="1" sqref="D5:D9" xr:uid="{EE14C0E7-2F74-4546-A5F3-ED530B59F5B5}">
      <formula1>"はい,いいえ"</formula1>
    </dataValidation>
  </dataValidations>
  <pageMargins left="0.7" right="0.7" top="0.75" bottom="0.75" header="0.3" footer="0.3"/>
  <pageSetup paperSize="9" orientation="landscape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F9242-EC1E-4CC5-AA83-3AC5F46C3145}">
  <dimension ref="A1"/>
  <sheetViews>
    <sheetView tabSelected="1" topLeftCell="G1" zoomScale="53" zoomScaleNormal="53" workbookViewId="0">
      <selection activeCell="R24" sqref="R24"/>
    </sheetView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shapeId="5121" r:id="rId4">
          <objectPr defaultSize="0" r:id="rId5">
            <anchor moveWithCells="1">
              <from>
                <xdr:col>7</xdr:col>
                <xdr:colOff>419100</xdr:colOff>
                <xdr:row>2</xdr:row>
                <xdr:rowOff>19050</xdr:rowOff>
              </from>
              <to>
                <xdr:col>16</xdr:col>
                <xdr:colOff>352425</xdr:colOff>
                <xdr:row>23</xdr:row>
                <xdr:rowOff>28575</xdr:rowOff>
              </to>
            </anchor>
          </objectPr>
        </oleObject>
      </mc:Choice>
      <mc:Fallback>
        <oleObject shapeId="5121" r:id="rId4"/>
      </mc:Fallback>
    </mc:AlternateContent>
    <mc:AlternateContent xmlns:mc="http://schemas.openxmlformats.org/markup-compatibility/2006">
      <mc:Choice Requires="x14">
        <oleObject shapeId="5122" r:id="rId6">
          <objectPr defaultSize="0" r:id="rId7">
            <anchor moveWithCells="1">
              <from>
                <xdr:col>14</xdr:col>
                <xdr:colOff>628650</xdr:colOff>
                <xdr:row>8</xdr:row>
                <xdr:rowOff>0</xdr:rowOff>
              </from>
              <to>
                <xdr:col>23</xdr:col>
                <xdr:colOff>561975</xdr:colOff>
                <xdr:row>29</xdr:row>
                <xdr:rowOff>9525</xdr:rowOff>
              </to>
            </anchor>
          </objectPr>
        </oleObject>
      </mc:Choice>
      <mc:Fallback>
        <oleObject shapeId="5122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更新型判定シート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2024-02-07T23:44:17Z</dcterms:modified>
</cp:coreProperties>
</file>