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035" windowHeight="11250"/>
  </bookViews>
  <sheets>
    <sheet name="g1midterm" sheetId="4" r:id="rId1"/>
    <sheet name="g3midterm" sheetId="3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E38" i="4" l="1"/>
  <c r="E4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5" i="3"/>
  <c r="D4" i="3"/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5" i="4"/>
  <c r="C37" i="4" l="1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</calcChain>
</file>

<file path=xl/sharedStrings.xml><?xml version="1.0" encoding="utf-8"?>
<sst xmlns="http://schemas.openxmlformats.org/spreadsheetml/2006/main" count="2" uniqueCount="1">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</sst>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name val="AngsanaUPC"/>
      <family val="1"/>
      <charset val="222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2" borderId="1" xfId="0" applyNumberFormat="1" applyFont="1" applyFill="1" applyBorder="1" applyAlignment="1" applyProtection="1"/>
    <xf numFmtId="0" fontId="2" fillId="0" borderId="0" xfId="0" applyFont="1"/>
    <xf numFmtId="0" fontId="2" fillId="3" borderId="0" xfId="0" applyFont="1" applyFill="1"/>
    <xf numFmtId="9" fontId="2" fillId="4" borderId="0" xfId="0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ore%20form%20gen%20421%20group%20W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ore%20form%20gen%20421%20group%20Frid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ฟอร์มกรอกคะแนนรวม"/>
      <sheetName val="attendance Wed"/>
      <sheetName val="assignment"/>
      <sheetName val="g5present"/>
      <sheetName val="มีส่วนร่วมในการถามคำถาม"/>
      <sheetName val="Research project"/>
      <sheetName val="Sheet1"/>
    </sheetNames>
    <sheetDataSet>
      <sheetData sheetId="0" refreshError="1">
        <row r="5">
          <cell r="B5" t="str">
            <v>55070500807</v>
          </cell>
          <cell r="C5" t="str">
            <v>นางสาวณัฐชา พงค์์ธเนศวร</v>
          </cell>
        </row>
        <row r="6">
          <cell r="B6" t="str">
            <v>55070500816</v>
          </cell>
          <cell r="C6" t="str">
            <v>นายบวร สุนทรอำพล</v>
          </cell>
        </row>
        <row r="7">
          <cell r="B7" t="str">
            <v>55070500820</v>
          </cell>
          <cell r="C7" t="str">
            <v>นายปิยวัฒน์ อภิวัฒนเดช</v>
          </cell>
        </row>
        <row r="8">
          <cell r="B8" t="str">
            <v>55070500823</v>
          </cell>
          <cell r="C8" t="str">
            <v>นางสาวพัชรินทร์ อธิปัตยกุล</v>
          </cell>
        </row>
        <row r="9">
          <cell r="B9" t="str">
            <v>55070500825</v>
          </cell>
          <cell r="C9" t="str">
            <v>นายพิตตินันท์ พันธ์เนตร</v>
          </cell>
        </row>
        <row r="10">
          <cell r="B10" t="str">
            <v>55070500827</v>
          </cell>
          <cell r="C10" t="str">
            <v>นายภานุวิชญ์ ประพันธ์</v>
          </cell>
        </row>
        <row r="11">
          <cell r="B11" t="str">
            <v>55070500828</v>
          </cell>
          <cell r="C11" t="str">
            <v>นางสาวรพี ชุติสิริวัฒนา</v>
          </cell>
        </row>
        <row r="12">
          <cell r="B12" t="str">
            <v>55070500832</v>
          </cell>
          <cell r="C12" t="str">
            <v>นายศุภชัย เนตรวิเชียร</v>
          </cell>
        </row>
        <row r="13">
          <cell r="B13" t="str">
            <v>55070500840</v>
          </cell>
          <cell r="C13" t="str">
            <v>นางสาวอมรรัตน์ กัว</v>
          </cell>
        </row>
        <row r="14">
          <cell r="B14" t="str">
            <v>55070500859</v>
          </cell>
          <cell r="C14" t="str">
            <v>นายพสิษฐ์ รัตนสุนทร</v>
          </cell>
        </row>
        <row r="15">
          <cell r="B15" t="str">
            <v>55070501207</v>
          </cell>
          <cell r="C15" t="str">
            <v>นายจิรภัค ทาหล้า</v>
          </cell>
        </row>
        <row r="16">
          <cell r="B16" t="str">
            <v>55070501218</v>
          </cell>
          <cell r="C16" t="str">
            <v>นายนรินทน์ เงินสุวรรณ</v>
          </cell>
        </row>
        <row r="17">
          <cell r="B17" t="str">
            <v>55070501223</v>
          </cell>
          <cell r="C17" t="str">
            <v>นายปวริศร์ อมรสิริพงศ์</v>
          </cell>
        </row>
        <row r="18">
          <cell r="B18" t="str">
            <v>55070501226</v>
          </cell>
          <cell r="C18" t="str">
            <v>นางสาวพุทธชาติ ทองลีผล</v>
          </cell>
        </row>
        <row r="19">
          <cell r="B19" t="str">
            <v>55070501232</v>
          </cell>
          <cell r="C19" t="str">
            <v>นายศาสตรา ไพบูลย์</v>
          </cell>
        </row>
        <row r="20">
          <cell r="B20" t="str">
            <v>55070501237</v>
          </cell>
          <cell r="C20" t="str">
            <v>นายสหรัช เชื้อตาพลอย</v>
          </cell>
        </row>
        <row r="21">
          <cell r="B21" t="str">
            <v>55070501240</v>
          </cell>
          <cell r="C21" t="str">
            <v>นางสาวกันตา คงจันทร์</v>
          </cell>
        </row>
        <row r="22">
          <cell r="B22" t="str">
            <v>55070501245</v>
          </cell>
          <cell r="C22" t="str">
            <v>นางสาวธันยวรัชญ์ ศรประสิทธิ์</v>
          </cell>
        </row>
        <row r="23">
          <cell r="B23" t="str">
            <v>55070502214</v>
          </cell>
          <cell r="C23" t="str">
            <v>นายธนวัต สัมมาเลิศภัณฑ์</v>
          </cell>
        </row>
        <row r="24">
          <cell r="B24" t="str">
            <v>55070502226</v>
          </cell>
          <cell r="C24" t="str">
            <v>นายสิรวิชญ์ เวชมนัส</v>
          </cell>
        </row>
        <row r="25">
          <cell r="B25" t="str">
            <v>55070502404</v>
          </cell>
          <cell r="C25" t="str">
            <v>นางสาวเกศกัญญา สันติศิริพัฒน์</v>
          </cell>
        </row>
        <row r="26">
          <cell r="B26" t="str">
            <v>55070502409</v>
          </cell>
          <cell r="C26" t="str">
            <v>นางสาวชมบงกช ขันติไพศาลสกุล</v>
          </cell>
        </row>
        <row r="27">
          <cell r="B27" t="str">
            <v>55070502427</v>
          </cell>
          <cell r="C27" t="str">
            <v>นางสาวนภัสวรรณ เข่งเจริญ</v>
          </cell>
        </row>
        <row r="28">
          <cell r="B28" t="str">
            <v>55070502435</v>
          </cell>
          <cell r="C28" t="str">
            <v>นายพรเลิศ เบ็ญจพรเลิศ</v>
          </cell>
        </row>
        <row r="29">
          <cell r="B29" t="str">
            <v>55090500914</v>
          </cell>
          <cell r="C29" t="str">
            <v>นางสาวไอลดา เปล่งผิว</v>
          </cell>
        </row>
        <row r="30">
          <cell r="B30" t="str">
            <v>56080501201</v>
          </cell>
          <cell r="C30" t="str">
            <v>นางสาวกันยาวรรณ เชยสงวน</v>
          </cell>
        </row>
        <row r="31">
          <cell r="B31" t="str">
            <v>56080501205</v>
          </cell>
          <cell r="C31" t="str">
            <v>นางสาวณัฐวดี ด่านบุญญานุภาพ</v>
          </cell>
        </row>
        <row r="32">
          <cell r="B32" t="str">
            <v>56080501206</v>
          </cell>
          <cell r="C32" t="str">
            <v>นางสาวธัญญลักษณ์ นิลบารันต์</v>
          </cell>
        </row>
        <row r="33">
          <cell r="B33" t="str">
            <v>56080501207</v>
          </cell>
          <cell r="C33" t="str">
            <v>นายธีระ มณีพรรณ์</v>
          </cell>
        </row>
        <row r="34">
          <cell r="B34" t="str">
            <v>56080501208</v>
          </cell>
          <cell r="C34" t="str">
            <v>นายธีระวัตร อรัญญะ</v>
          </cell>
        </row>
        <row r="35">
          <cell r="B35" t="str">
            <v>56080501211</v>
          </cell>
          <cell r="C35" t="str">
            <v>นางสาวรินทร์ลภัส ศิริอริยโภคิน</v>
          </cell>
        </row>
        <row r="36">
          <cell r="B36" t="str">
            <v>56080501214</v>
          </cell>
          <cell r="C36" t="str">
            <v>นายอภิศักดิ์ ไผ่แสวง</v>
          </cell>
        </row>
        <row r="37">
          <cell r="B37" t="str">
            <v>56080501215</v>
          </cell>
          <cell r="C37" t="str">
            <v>นายวัชรากร นพเกตุ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ฟอร์มกรอกคะแนนรวม"/>
      <sheetName val="attendance Friday"/>
      <sheetName val="assignment"/>
      <sheetName val="g5present"/>
      <sheetName val="มีส่วนร่วมในการถามคำถาม"/>
      <sheetName val="Research project"/>
    </sheetNames>
    <sheetDataSet>
      <sheetData sheetId="0" refreshError="1">
        <row r="5">
          <cell r="B5" t="str">
            <v>53211220</v>
          </cell>
          <cell r="C5" t="str">
            <v>นายธีระวัฒน์ เที่ยงกินรี</v>
          </cell>
        </row>
        <row r="6">
          <cell r="B6" t="str">
            <v>55070501028</v>
          </cell>
          <cell r="C6" t="str">
            <v>นางสาวปัณชญาพิชญ์ ธำรงค์คูสกุล</v>
          </cell>
        </row>
        <row r="7">
          <cell r="B7" t="str">
            <v>55070501050</v>
          </cell>
          <cell r="C7" t="str">
            <v>นายสถาพร พิลึก</v>
          </cell>
        </row>
        <row r="8">
          <cell r="B8" t="str">
            <v>55070501055</v>
          </cell>
          <cell r="C8" t="str">
            <v>นางสาวอมรรัตน์ อัครประเสริฐกุล</v>
          </cell>
        </row>
        <row r="9">
          <cell r="B9" t="str">
            <v>55070501062</v>
          </cell>
          <cell r="C9" t="str">
            <v>นางสาวณัฐชยา จึงสวัสดิ์</v>
          </cell>
        </row>
        <row r="10">
          <cell r="B10" t="str">
            <v>55080500242</v>
          </cell>
          <cell r="C10" t="str">
            <v>นายคณิน พรรคติวงษ์</v>
          </cell>
        </row>
        <row r="11">
          <cell r="B11" t="str">
            <v>55090500614</v>
          </cell>
          <cell r="C11" t="str">
            <v>นายณัฐพงศ์ ชูช่วย</v>
          </cell>
        </row>
        <row r="12">
          <cell r="B12" t="str">
            <v>55090500867</v>
          </cell>
          <cell r="C12" t="str">
            <v>นายชัยวัฒน์ แสงแพร้ว</v>
          </cell>
        </row>
        <row r="13">
          <cell r="B13" t="str">
            <v>55090500874</v>
          </cell>
          <cell r="C13" t="str">
            <v>นางสาวธมนวรรณ ชาติเชิดศักดิ์</v>
          </cell>
        </row>
        <row r="14">
          <cell r="B14" t="str">
            <v>55090501201</v>
          </cell>
          <cell r="C14" t="str">
            <v>นางสาวกชพรรณ อ่อนศรี</v>
          </cell>
        </row>
        <row r="15">
          <cell r="B15" t="str">
            <v>55090501202</v>
          </cell>
          <cell r="C15" t="str">
            <v>นางสาวกนกวรรณ ดวงแป้น</v>
          </cell>
        </row>
        <row r="16">
          <cell r="B16" t="str">
            <v>55090501204</v>
          </cell>
          <cell r="C16" t="str">
            <v>นางสาวกัณฑ์ณณัฐ ปิยเจริญกิจ</v>
          </cell>
        </row>
        <row r="17">
          <cell r="B17" t="str">
            <v>55090501213</v>
          </cell>
          <cell r="C17" t="str">
            <v>นางสาวธัญญา เอื้อพูนสิริพัฒน์</v>
          </cell>
        </row>
        <row r="18">
          <cell r="B18" t="str">
            <v>55090501254</v>
          </cell>
          <cell r="C18" t="str">
            <v>นางสาวสุกัญญา ตรีสิน</v>
          </cell>
        </row>
        <row r="19">
          <cell r="B19" t="str">
            <v>55090501256</v>
          </cell>
          <cell r="C19" t="str">
            <v>นางสาวสุนทรี ขำยศ</v>
          </cell>
        </row>
        <row r="20">
          <cell r="B20" t="str">
            <v>56080500003</v>
          </cell>
          <cell r="C20" t="str">
            <v>นางสาวจริญญา จโนภาส</v>
          </cell>
        </row>
        <row r="21">
          <cell r="B21" t="str">
            <v>56080500006</v>
          </cell>
          <cell r="C21" t="str">
            <v>นางสาวณัชชา อัครธรรม</v>
          </cell>
        </row>
        <row r="22">
          <cell r="B22" t="str">
            <v>56080500008</v>
          </cell>
          <cell r="C22" t="str">
            <v>นางสาวดวงกมล ผลเอนก</v>
          </cell>
        </row>
        <row r="23">
          <cell r="B23" t="str">
            <v>56080500017</v>
          </cell>
          <cell r="C23" t="str">
            <v>นางสาววรัญญา คีรีลักษณ์</v>
          </cell>
        </row>
        <row r="24">
          <cell r="B24" t="str">
            <v>56080500019</v>
          </cell>
          <cell r="C24" t="str">
            <v>นางสาวศศิธร แตงอ่อน</v>
          </cell>
        </row>
        <row r="25">
          <cell r="B25" t="str">
            <v>56080500021</v>
          </cell>
          <cell r="C25" t="str">
            <v>นางสาวศิรกาญจน์ ชำนิสัมพันธ์</v>
          </cell>
        </row>
        <row r="26">
          <cell r="B26" t="str">
            <v>56080500023</v>
          </cell>
          <cell r="C26" t="str">
            <v>นางสาวศุภกานต์ บุญเกิด</v>
          </cell>
        </row>
        <row r="27">
          <cell r="B27" t="str">
            <v>56080500033</v>
          </cell>
          <cell r="C27" t="str">
            <v>นางสาวเกศินี เขมางกูร</v>
          </cell>
        </row>
        <row r="28">
          <cell r="B28" t="str">
            <v>56080500039</v>
          </cell>
          <cell r="C28" t="str">
            <v>นางสาวดามินทร์ เกิดบ้านกอก</v>
          </cell>
        </row>
        <row r="29">
          <cell r="B29" t="str">
            <v>56080500053</v>
          </cell>
          <cell r="C29" t="str">
            <v>นายสรเดช เอกวารีสกุล</v>
          </cell>
        </row>
        <row r="30">
          <cell r="B30" t="str">
            <v>56080500063</v>
          </cell>
          <cell r="C30" t="str">
            <v>นายเสฎฐวัชร์ ผาสุข</v>
          </cell>
        </row>
        <row r="31">
          <cell r="B31" t="str">
            <v>56080501601</v>
          </cell>
          <cell r="C31" t="str">
            <v>นางสาวกนกฉัตร บูรณะศิริ</v>
          </cell>
        </row>
        <row r="32">
          <cell r="B32" t="str">
            <v>56080501604</v>
          </cell>
          <cell r="C32" t="str">
            <v>นางสาวกวิสรา อิสมาแอล</v>
          </cell>
        </row>
        <row r="33">
          <cell r="B33" t="str">
            <v>56080501614</v>
          </cell>
          <cell r="C33" t="str">
            <v>นายจิรัตน์ เอื้ออารีย์</v>
          </cell>
        </row>
        <row r="34">
          <cell r="B34" t="str">
            <v>56080501618</v>
          </cell>
          <cell r="C34" t="str">
            <v>นางสาวชัชฎา กาญจนจันทร์</v>
          </cell>
        </row>
        <row r="35">
          <cell r="B35" t="str">
            <v>56080501624</v>
          </cell>
          <cell r="C35" t="str">
            <v>นายณัฐวุฒิ เชื้อวงษ์</v>
          </cell>
        </row>
        <row r="36">
          <cell r="B36" t="str">
            <v>56080501648</v>
          </cell>
          <cell r="C36" t="str">
            <v>นางสาวพสชนัน ประวีณเมธ</v>
          </cell>
        </row>
        <row r="37">
          <cell r="B37" t="str">
            <v>56080501651</v>
          </cell>
          <cell r="C37" t="str">
            <v>นายพาทิศ บุญอนันต์</v>
          </cell>
        </row>
        <row r="38">
          <cell r="B38" t="str">
            <v>56080501668</v>
          </cell>
          <cell r="C38" t="str">
            <v>นายอติกานต์ ศรีกสิกรณ์</v>
          </cell>
        </row>
        <row r="39">
          <cell r="B39" t="str">
            <v>56080501674</v>
          </cell>
          <cell r="C39" t="str">
            <v>นางสาวขนิษฐา คงสม</v>
          </cell>
        </row>
        <row r="40">
          <cell r="B40" t="str">
            <v>56080501678</v>
          </cell>
          <cell r="C40" t="str">
            <v>นายปิยวัฒน์ จันทสี</v>
          </cell>
        </row>
        <row r="41">
          <cell r="B41" t="str">
            <v>56080501681</v>
          </cell>
          <cell r="C41" t="str">
            <v>นางสาวกรเกตุ กิ่งแก้ว</v>
          </cell>
        </row>
        <row r="42">
          <cell r="B42" t="str">
            <v>56080501683</v>
          </cell>
          <cell r="C42" t="str">
            <v>นางสาวกัญญารัตน์ จึงอุดมพร</v>
          </cell>
        </row>
        <row r="43">
          <cell r="B43" t="str">
            <v>56080501688</v>
          </cell>
          <cell r="C43" t="str">
            <v>นายธีรภัทร นิยม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8"/>
  <sheetViews>
    <sheetView tabSelected="1" workbookViewId="0">
      <selection activeCell="I10" sqref="I10"/>
    </sheetView>
  </sheetViews>
  <sheetFormatPr defaultRowHeight="15" x14ac:dyDescent="0.25"/>
  <cols>
    <col min="3" max="3" width="22.42578125" customWidth="1"/>
  </cols>
  <sheetData>
    <row r="4" spans="2:5" x14ac:dyDescent="0.25">
      <c r="D4" s="3">
        <v>125</v>
      </c>
      <c r="E4" s="4">
        <v>0.3</v>
      </c>
    </row>
    <row r="5" spans="2:5" ht="21" x14ac:dyDescent="0.45">
      <c r="B5" s="1" t="str">
        <f>[1]ฟอร์มกรอกคะแนนรวม!$B5</f>
        <v>55070500807</v>
      </c>
      <c r="C5" s="1" t="str">
        <f>[1]ฟอร์มกรอกคะแนนรวม!$C5</f>
        <v>นางสาวณัฐชา พงค์์ธเนศวร</v>
      </c>
      <c r="D5">
        <v>82</v>
      </c>
      <c r="E5">
        <f>D5/$D$4*30</f>
        <v>19.68</v>
      </c>
    </row>
    <row r="6" spans="2:5" ht="21" x14ac:dyDescent="0.45">
      <c r="B6" s="1" t="str">
        <f>[1]ฟอร์มกรอกคะแนนรวม!$B6</f>
        <v>55070500816</v>
      </c>
      <c r="C6" s="1" t="str">
        <f>[1]ฟอร์มกรอกคะแนนรวม!$C6</f>
        <v>นายบวร สุนทรอำพล</v>
      </c>
      <c r="D6">
        <v>100</v>
      </c>
      <c r="E6">
        <f t="shared" ref="E6:E37" si="0">D6/$D$4*30</f>
        <v>24</v>
      </c>
    </row>
    <row r="7" spans="2:5" ht="21" x14ac:dyDescent="0.45">
      <c r="B7" s="1" t="str">
        <f>[1]ฟอร์มกรอกคะแนนรวม!$B7</f>
        <v>55070500820</v>
      </c>
      <c r="C7" s="1" t="str">
        <f>[1]ฟอร์มกรอกคะแนนรวม!$C7</f>
        <v>นายปิยวัฒน์ อภิวัฒนเดช</v>
      </c>
      <c r="D7">
        <v>104</v>
      </c>
      <c r="E7">
        <f t="shared" si="0"/>
        <v>24.959999999999997</v>
      </c>
    </row>
    <row r="8" spans="2:5" ht="21" x14ac:dyDescent="0.45">
      <c r="B8" s="1" t="str">
        <f>[1]ฟอร์มกรอกคะแนนรวม!$B8</f>
        <v>55070500823</v>
      </c>
      <c r="C8" s="1" t="str">
        <f>[1]ฟอร์มกรอกคะแนนรวม!$C8</f>
        <v>นางสาวพัชรินทร์ อธิปัตยกุล</v>
      </c>
      <c r="D8">
        <v>90</v>
      </c>
      <c r="E8">
        <f t="shared" si="0"/>
        <v>21.599999999999998</v>
      </c>
    </row>
    <row r="9" spans="2:5" ht="21" x14ac:dyDescent="0.45">
      <c r="B9" s="1" t="str">
        <f>[1]ฟอร์มกรอกคะแนนรวม!$B9</f>
        <v>55070500825</v>
      </c>
      <c r="C9" s="1" t="str">
        <f>[1]ฟอร์มกรอกคะแนนรวม!$C9</f>
        <v>นายพิตตินันท์ พันธ์เนตร</v>
      </c>
      <c r="D9">
        <v>86</v>
      </c>
      <c r="E9">
        <f t="shared" si="0"/>
        <v>20.639999999999997</v>
      </c>
    </row>
    <row r="10" spans="2:5" ht="21" x14ac:dyDescent="0.45">
      <c r="B10" s="1" t="str">
        <f>[1]ฟอร์มกรอกคะแนนรวม!$B10</f>
        <v>55070500827</v>
      </c>
      <c r="C10" s="1" t="str">
        <f>[1]ฟอร์มกรอกคะแนนรวม!$C10</f>
        <v>นายภานุวิชญ์ ประพันธ์</v>
      </c>
      <c r="D10">
        <v>50</v>
      </c>
      <c r="E10">
        <f t="shared" si="0"/>
        <v>12</v>
      </c>
    </row>
    <row r="11" spans="2:5" ht="21" x14ac:dyDescent="0.45">
      <c r="B11" s="1" t="str">
        <f>[1]ฟอร์มกรอกคะแนนรวม!$B11</f>
        <v>55070500828</v>
      </c>
      <c r="C11" s="1" t="str">
        <f>[1]ฟอร์มกรอกคะแนนรวม!$C11</f>
        <v>นางสาวรพี ชุติสิริวัฒนา</v>
      </c>
      <c r="D11">
        <v>85</v>
      </c>
      <c r="E11">
        <f t="shared" si="0"/>
        <v>20.400000000000002</v>
      </c>
    </row>
    <row r="12" spans="2:5" ht="21" x14ac:dyDescent="0.45">
      <c r="B12" s="1" t="str">
        <f>[1]ฟอร์มกรอกคะแนนรวม!$B12</f>
        <v>55070500832</v>
      </c>
      <c r="C12" s="1" t="str">
        <f>[1]ฟอร์มกรอกคะแนนรวม!$C12</f>
        <v>นายศุภชัย เนตรวิเชียร</v>
      </c>
      <c r="D12">
        <v>75</v>
      </c>
      <c r="E12">
        <f t="shared" si="0"/>
        <v>18</v>
      </c>
    </row>
    <row r="13" spans="2:5" ht="21" x14ac:dyDescent="0.45">
      <c r="B13" s="1" t="str">
        <f>[1]ฟอร์มกรอกคะแนนรวม!$B13</f>
        <v>55070500840</v>
      </c>
      <c r="C13" s="1" t="str">
        <f>[1]ฟอร์มกรอกคะแนนรวม!$C13</f>
        <v>นางสาวอมรรัตน์ กัว</v>
      </c>
      <c r="D13">
        <v>89</v>
      </c>
      <c r="E13">
        <f t="shared" si="0"/>
        <v>21.36</v>
      </c>
    </row>
    <row r="14" spans="2:5" ht="21" x14ac:dyDescent="0.45">
      <c r="B14" s="1" t="str">
        <f>[1]ฟอร์มกรอกคะแนนรวม!$B14</f>
        <v>55070500859</v>
      </c>
      <c r="C14" s="1" t="str">
        <f>[1]ฟอร์มกรอกคะแนนรวม!$C14</f>
        <v>นายพสิษฐ์ รัตนสุนทร</v>
      </c>
      <c r="D14">
        <v>77</v>
      </c>
      <c r="E14">
        <f t="shared" si="0"/>
        <v>18.48</v>
      </c>
    </row>
    <row r="15" spans="2:5" ht="21" x14ac:dyDescent="0.45">
      <c r="B15" s="1" t="str">
        <f>[1]ฟอร์มกรอกคะแนนรวม!$B15</f>
        <v>55070501207</v>
      </c>
      <c r="C15" s="1" t="str">
        <f>[1]ฟอร์มกรอกคะแนนรวม!$C15</f>
        <v>นายจิรภัค ทาหล้า</v>
      </c>
      <c r="D15">
        <v>75</v>
      </c>
      <c r="E15">
        <f t="shared" si="0"/>
        <v>18</v>
      </c>
    </row>
    <row r="16" spans="2:5" ht="21" x14ac:dyDescent="0.45">
      <c r="B16" s="1" t="str">
        <f>[1]ฟอร์มกรอกคะแนนรวม!$B16</f>
        <v>55070501218</v>
      </c>
      <c r="C16" s="1" t="str">
        <f>[1]ฟอร์มกรอกคะแนนรวม!$C16</f>
        <v>นายนรินทน์ เงินสุวรรณ</v>
      </c>
      <c r="D16">
        <v>81</v>
      </c>
      <c r="E16">
        <f t="shared" si="0"/>
        <v>19.440000000000001</v>
      </c>
    </row>
    <row r="17" spans="2:5" ht="21" x14ac:dyDescent="0.45">
      <c r="B17" s="1" t="str">
        <f>[1]ฟอร์มกรอกคะแนนรวม!$B17</f>
        <v>55070501223</v>
      </c>
      <c r="C17" s="1" t="str">
        <f>[1]ฟอร์มกรอกคะแนนรวม!$C17</f>
        <v>นายปวริศร์ อมรสิริพงศ์</v>
      </c>
      <c r="D17">
        <v>81</v>
      </c>
      <c r="E17">
        <f t="shared" si="0"/>
        <v>19.440000000000001</v>
      </c>
    </row>
    <row r="18" spans="2:5" ht="21" x14ac:dyDescent="0.45">
      <c r="B18" s="1" t="str">
        <f>[1]ฟอร์มกรอกคะแนนรวม!$B18</f>
        <v>55070501226</v>
      </c>
      <c r="C18" s="1" t="str">
        <f>[1]ฟอร์มกรอกคะแนนรวม!$C18</f>
        <v>นางสาวพุทธชาติ ทองลีผล</v>
      </c>
      <c r="D18">
        <v>95</v>
      </c>
      <c r="E18">
        <f t="shared" si="0"/>
        <v>22.8</v>
      </c>
    </row>
    <row r="19" spans="2:5" ht="21" x14ac:dyDescent="0.45">
      <c r="B19" s="1" t="str">
        <f>[1]ฟอร์มกรอกคะแนนรวม!$B19</f>
        <v>55070501232</v>
      </c>
      <c r="C19" s="1" t="str">
        <f>[1]ฟอร์มกรอกคะแนนรวม!$C19</f>
        <v>นายศาสตรา ไพบูลย์</v>
      </c>
      <c r="D19">
        <v>94</v>
      </c>
      <c r="E19">
        <f t="shared" si="0"/>
        <v>22.56</v>
      </c>
    </row>
    <row r="20" spans="2:5" ht="21" x14ac:dyDescent="0.45">
      <c r="B20" s="1" t="str">
        <f>[1]ฟอร์มกรอกคะแนนรวม!$B20</f>
        <v>55070501237</v>
      </c>
      <c r="C20" s="1" t="str">
        <f>[1]ฟอร์มกรอกคะแนนรวม!$C20</f>
        <v>นายสหรัช เชื้อตาพลอย</v>
      </c>
      <c r="D20">
        <v>88</v>
      </c>
      <c r="E20">
        <f t="shared" si="0"/>
        <v>21.119999999999997</v>
      </c>
    </row>
    <row r="21" spans="2:5" ht="21" x14ac:dyDescent="0.45">
      <c r="B21" s="1" t="str">
        <f>[1]ฟอร์มกรอกคะแนนรวม!$B21</f>
        <v>55070501240</v>
      </c>
      <c r="C21" s="1" t="str">
        <f>[1]ฟอร์มกรอกคะแนนรวม!$C21</f>
        <v>นางสาวกันตา คงจันทร์</v>
      </c>
      <c r="D21">
        <v>85</v>
      </c>
      <c r="E21">
        <f t="shared" si="0"/>
        <v>20.400000000000002</v>
      </c>
    </row>
    <row r="22" spans="2:5" ht="21" x14ac:dyDescent="0.45">
      <c r="B22" s="1" t="str">
        <f>[1]ฟอร์มกรอกคะแนนรวม!$B22</f>
        <v>55070501245</v>
      </c>
      <c r="C22" s="1" t="str">
        <f>[1]ฟอร์มกรอกคะแนนรวม!$C22</f>
        <v>นางสาวธันยวรัชญ์ ศรประสิทธิ์</v>
      </c>
      <c r="D22">
        <v>80</v>
      </c>
      <c r="E22">
        <f t="shared" si="0"/>
        <v>19.2</v>
      </c>
    </row>
    <row r="23" spans="2:5" ht="21" x14ac:dyDescent="0.45">
      <c r="B23" s="1" t="str">
        <f>[1]ฟอร์มกรอกคะแนนรวม!$B23</f>
        <v>55070502214</v>
      </c>
      <c r="C23" s="1" t="str">
        <f>[1]ฟอร์มกรอกคะแนนรวม!$C23</f>
        <v>นายธนวัต สัมมาเลิศภัณฑ์</v>
      </c>
      <c r="D23">
        <v>88</v>
      </c>
      <c r="E23">
        <f t="shared" si="0"/>
        <v>21.119999999999997</v>
      </c>
    </row>
    <row r="24" spans="2:5" ht="21" x14ac:dyDescent="0.45">
      <c r="B24" s="1" t="str">
        <f>[1]ฟอร์มกรอกคะแนนรวม!$B24</f>
        <v>55070502226</v>
      </c>
      <c r="C24" s="1" t="str">
        <f>[1]ฟอร์มกรอกคะแนนรวม!$C24</f>
        <v>นายสิรวิชญ์ เวชมนัส</v>
      </c>
      <c r="D24">
        <v>94</v>
      </c>
      <c r="E24">
        <f t="shared" si="0"/>
        <v>22.56</v>
      </c>
    </row>
    <row r="25" spans="2:5" ht="21" x14ac:dyDescent="0.45">
      <c r="B25" s="1" t="str">
        <f>[1]ฟอร์มกรอกคะแนนรวม!$B25</f>
        <v>55070502404</v>
      </c>
      <c r="C25" s="1" t="str">
        <f>[1]ฟอร์มกรอกคะแนนรวม!$C25</f>
        <v>นางสาวเกศกัญญา สันติศิริพัฒน์</v>
      </c>
      <c r="D25">
        <v>70</v>
      </c>
      <c r="E25">
        <f t="shared" si="0"/>
        <v>16.8</v>
      </c>
    </row>
    <row r="26" spans="2:5" ht="21" x14ac:dyDescent="0.45">
      <c r="B26" s="1" t="str">
        <f>[1]ฟอร์มกรอกคะแนนรวม!$B26</f>
        <v>55070502409</v>
      </c>
      <c r="C26" s="1" t="str">
        <f>[1]ฟอร์มกรอกคะแนนรวม!$C26</f>
        <v>นางสาวชมบงกช ขันติไพศาลสกุล</v>
      </c>
      <c r="D26">
        <v>83</v>
      </c>
      <c r="E26">
        <f t="shared" si="0"/>
        <v>19.920000000000002</v>
      </c>
    </row>
    <row r="27" spans="2:5" ht="21" x14ac:dyDescent="0.45">
      <c r="B27" s="1" t="str">
        <f>[1]ฟอร์มกรอกคะแนนรวม!$B27</f>
        <v>55070502427</v>
      </c>
      <c r="C27" s="1" t="str">
        <f>[1]ฟอร์มกรอกคะแนนรวม!$C27</f>
        <v>นางสาวนภัสวรรณ เข่งเจริญ</v>
      </c>
      <c r="D27">
        <v>108</v>
      </c>
      <c r="E27">
        <f t="shared" si="0"/>
        <v>25.919999999999998</v>
      </c>
    </row>
    <row r="28" spans="2:5" ht="21" x14ac:dyDescent="0.45">
      <c r="B28" s="1" t="str">
        <f>[1]ฟอร์มกรอกคะแนนรวม!$B28</f>
        <v>55070502435</v>
      </c>
      <c r="C28" s="1" t="str">
        <f>[1]ฟอร์มกรอกคะแนนรวม!$C28</f>
        <v>นายพรเลิศ เบ็ญจพรเลิศ</v>
      </c>
      <c r="D28">
        <v>79</v>
      </c>
      <c r="E28">
        <f t="shared" si="0"/>
        <v>18.96</v>
      </c>
    </row>
    <row r="29" spans="2:5" ht="21" x14ac:dyDescent="0.45">
      <c r="B29" s="1" t="str">
        <f>[1]ฟอร์มกรอกคะแนนรวม!$B29</f>
        <v>55090500914</v>
      </c>
      <c r="C29" s="1" t="str">
        <f>[1]ฟอร์มกรอกคะแนนรวม!$C29</f>
        <v>นางสาวไอลดา เปล่งผิว</v>
      </c>
      <c r="D29">
        <v>91</v>
      </c>
      <c r="E29">
        <f t="shared" si="0"/>
        <v>21.84</v>
      </c>
    </row>
    <row r="30" spans="2:5" ht="21" x14ac:dyDescent="0.45">
      <c r="B30" s="1" t="str">
        <f>[1]ฟอร์มกรอกคะแนนรวม!$B30</f>
        <v>56080501201</v>
      </c>
      <c r="C30" s="1" t="str">
        <f>[1]ฟอร์มกรอกคะแนนรวม!$C30</f>
        <v>นางสาวกันยาวรรณ เชยสงวน</v>
      </c>
      <c r="D30">
        <v>71</v>
      </c>
      <c r="E30">
        <f t="shared" si="0"/>
        <v>17.04</v>
      </c>
    </row>
    <row r="31" spans="2:5" ht="21" x14ac:dyDescent="0.45">
      <c r="B31" s="1" t="str">
        <f>[1]ฟอร์มกรอกคะแนนรวม!$B31</f>
        <v>56080501205</v>
      </c>
      <c r="C31" s="1" t="str">
        <f>[1]ฟอร์มกรอกคะแนนรวม!$C31</f>
        <v>นางสาวณัฐวดี ด่านบุญญานุภาพ</v>
      </c>
      <c r="D31">
        <v>72</v>
      </c>
      <c r="E31">
        <f t="shared" si="0"/>
        <v>17.279999999999998</v>
      </c>
    </row>
    <row r="32" spans="2:5" ht="21" x14ac:dyDescent="0.45">
      <c r="B32" s="1" t="str">
        <f>[1]ฟอร์มกรอกคะแนนรวม!$B32</f>
        <v>56080501206</v>
      </c>
      <c r="C32" s="1" t="str">
        <f>[1]ฟอร์มกรอกคะแนนรวม!$C32</f>
        <v>นางสาวธัญญลักษณ์ นิลบารันต์</v>
      </c>
      <c r="D32">
        <v>73</v>
      </c>
      <c r="E32">
        <f t="shared" si="0"/>
        <v>17.52</v>
      </c>
    </row>
    <row r="33" spans="2:5" ht="21" x14ac:dyDescent="0.45">
      <c r="B33" s="1" t="str">
        <f>[1]ฟอร์มกรอกคะแนนรวม!$B33</f>
        <v>56080501207</v>
      </c>
      <c r="C33" s="1" t="str">
        <f>[1]ฟอร์มกรอกคะแนนรวม!$C33</f>
        <v>นายธีระ มณีพรรณ์</v>
      </c>
      <c r="D33">
        <v>74</v>
      </c>
      <c r="E33">
        <f t="shared" si="0"/>
        <v>17.759999999999998</v>
      </c>
    </row>
    <row r="34" spans="2:5" ht="21" x14ac:dyDescent="0.45">
      <c r="B34" s="1" t="str">
        <f>[1]ฟอร์มกรอกคะแนนรวม!$B34</f>
        <v>56080501208</v>
      </c>
      <c r="C34" s="1" t="str">
        <f>[1]ฟอร์มกรอกคะแนนรวม!$C34</f>
        <v>นายธีระวัตร อรัญญะ</v>
      </c>
      <c r="D34">
        <v>83</v>
      </c>
      <c r="E34">
        <f t="shared" si="0"/>
        <v>19.920000000000002</v>
      </c>
    </row>
    <row r="35" spans="2:5" ht="21" x14ac:dyDescent="0.45">
      <c r="B35" s="1" t="str">
        <f>[1]ฟอร์มกรอกคะแนนรวม!$B35</f>
        <v>56080501211</v>
      </c>
      <c r="C35" s="1" t="str">
        <f>[1]ฟอร์มกรอกคะแนนรวม!$C35</f>
        <v>นางสาวรินทร์ลภัส ศิริอริยโภคิน</v>
      </c>
      <c r="D35">
        <v>78</v>
      </c>
      <c r="E35">
        <f t="shared" si="0"/>
        <v>18.72</v>
      </c>
    </row>
    <row r="36" spans="2:5" ht="21" x14ac:dyDescent="0.45">
      <c r="B36" s="1" t="str">
        <f>[1]ฟอร์มกรอกคะแนนรวม!$B36</f>
        <v>56080501214</v>
      </c>
      <c r="C36" s="1" t="str">
        <f>[1]ฟอร์มกรอกคะแนนรวม!$C36</f>
        <v>นายอภิศักดิ์ ไผ่แสวง</v>
      </c>
      <c r="D36">
        <v>69</v>
      </c>
      <c r="E36">
        <f t="shared" si="0"/>
        <v>16.560000000000002</v>
      </c>
    </row>
    <row r="37" spans="2:5" ht="21" x14ac:dyDescent="0.45">
      <c r="B37" s="1" t="str">
        <f>[1]ฟอร์มกรอกคะแนนรวม!$B37</f>
        <v>56080501215</v>
      </c>
      <c r="C37" s="1" t="str">
        <f>[1]ฟอร์มกรอกคะแนนรวม!$C37</f>
        <v>นายวัชรากร นพเกตุ</v>
      </c>
      <c r="D37">
        <v>66</v>
      </c>
      <c r="E37">
        <f t="shared" si="0"/>
        <v>15.84</v>
      </c>
    </row>
    <row r="38" spans="2:5" x14ac:dyDescent="0.25">
      <c r="D38" t="s">
        <v>0</v>
      </c>
      <c r="E38" s="2">
        <f>AVERAGE(E5:E37)</f>
        <v>19.752727272727274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44"/>
  <sheetViews>
    <sheetView workbookViewId="0">
      <selection activeCell="E4" sqref="E4"/>
    </sheetView>
  </sheetViews>
  <sheetFormatPr defaultRowHeight="15" x14ac:dyDescent="0.25"/>
  <cols>
    <col min="3" max="3" width="22.140625" customWidth="1"/>
  </cols>
  <sheetData>
    <row r="4" spans="2:5" x14ac:dyDescent="0.25">
      <c r="D4" s="3">
        <f>125</f>
        <v>125</v>
      </c>
      <c r="E4" s="4">
        <v>0.3</v>
      </c>
    </row>
    <row r="5" spans="2:5" ht="21" x14ac:dyDescent="0.45">
      <c r="B5" s="1" t="str">
        <f>[2]ฟอร์มกรอกคะแนนรวม!B5</f>
        <v>53211220</v>
      </c>
      <c r="C5" s="1" t="str">
        <f>[2]ฟอร์มกรอกคะแนนรวม!C5</f>
        <v>นายธีระวัฒน์ เที่ยงกินรี</v>
      </c>
      <c r="D5">
        <v>86</v>
      </c>
      <c r="E5">
        <f>D5/$D$4*30</f>
        <v>20.639999999999997</v>
      </c>
    </row>
    <row r="6" spans="2:5" ht="21" x14ac:dyDescent="0.45">
      <c r="B6" s="1" t="str">
        <f>[2]ฟอร์มกรอกคะแนนรวม!B6</f>
        <v>55070501028</v>
      </c>
      <c r="C6" s="1" t="str">
        <f>[2]ฟอร์มกรอกคะแนนรวม!C6</f>
        <v>นางสาวปัณชญาพิชญ์ ธำรงค์คูสกุล</v>
      </c>
      <c r="D6">
        <v>93</v>
      </c>
      <c r="E6">
        <f t="shared" ref="E6:E43" si="0">D6/$D$4*30</f>
        <v>22.32</v>
      </c>
    </row>
    <row r="7" spans="2:5" ht="21" x14ac:dyDescent="0.45">
      <c r="B7" s="1" t="str">
        <f>[2]ฟอร์มกรอกคะแนนรวม!B7</f>
        <v>55070501050</v>
      </c>
      <c r="C7" s="1" t="str">
        <f>[2]ฟอร์มกรอกคะแนนรวม!C7</f>
        <v>นายสถาพร พิลึก</v>
      </c>
      <c r="D7">
        <v>94</v>
      </c>
      <c r="E7">
        <f t="shared" si="0"/>
        <v>22.56</v>
      </c>
    </row>
    <row r="8" spans="2:5" ht="21" x14ac:dyDescent="0.45">
      <c r="B8" s="1" t="str">
        <f>[2]ฟอร์มกรอกคะแนนรวม!B8</f>
        <v>55070501055</v>
      </c>
      <c r="C8" s="1" t="str">
        <f>[2]ฟอร์มกรอกคะแนนรวม!C8</f>
        <v>นางสาวอมรรัตน์ อัครประเสริฐกุล</v>
      </c>
      <c r="D8">
        <v>96</v>
      </c>
      <c r="E8">
        <f t="shared" si="0"/>
        <v>23.04</v>
      </c>
    </row>
    <row r="9" spans="2:5" ht="21" x14ac:dyDescent="0.45">
      <c r="B9" s="1" t="str">
        <f>[2]ฟอร์มกรอกคะแนนรวม!B9</f>
        <v>55070501062</v>
      </c>
      <c r="C9" s="1" t="str">
        <f>[2]ฟอร์มกรอกคะแนนรวม!C9</f>
        <v>นางสาวณัฐชยา จึงสวัสดิ์</v>
      </c>
      <c r="D9">
        <v>94</v>
      </c>
      <c r="E9">
        <f t="shared" si="0"/>
        <v>22.56</v>
      </c>
    </row>
    <row r="10" spans="2:5" ht="21" x14ac:dyDescent="0.45">
      <c r="B10" s="1" t="str">
        <f>[2]ฟอร์มกรอกคะแนนรวม!B10</f>
        <v>55080500242</v>
      </c>
      <c r="C10" s="1" t="str">
        <f>[2]ฟอร์มกรอกคะแนนรวม!C10</f>
        <v>นายคณิน พรรคติวงษ์</v>
      </c>
      <c r="D10">
        <v>82</v>
      </c>
      <c r="E10">
        <f t="shared" si="0"/>
        <v>19.68</v>
      </c>
    </row>
    <row r="11" spans="2:5" ht="21" x14ac:dyDescent="0.45">
      <c r="B11" s="1" t="str">
        <f>[2]ฟอร์มกรอกคะแนนรวม!B11</f>
        <v>55090500614</v>
      </c>
      <c r="C11" s="1" t="str">
        <f>[2]ฟอร์มกรอกคะแนนรวม!C11</f>
        <v>นายณัฐพงศ์ ชูช่วย</v>
      </c>
      <c r="D11">
        <v>85</v>
      </c>
      <c r="E11">
        <f t="shared" si="0"/>
        <v>20.400000000000002</v>
      </c>
    </row>
    <row r="12" spans="2:5" ht="21" x14ac:dyDescent="0.45">
      <c r="B12" s="1" t="str">
        <f>[2]ฟอร์มกรอกคะแนนรวม!B12</f>
        <v>55090500867</v>
      </c>
      <c r="C12" s="1" t="str">
        <f>[2]ฟอร์มกรอกคะแนนรวม!C12</f>
        <v>นายชัยวัฒน์ แสงแพร้ว</v>
      </c>
      <c r="D12">
        <v>93</v>
      </c>
      <c r="E12">
        <f t="shared" si="0"/>
        <v>22.32</v>
      </c>
    </row>
    <row r="13" spans="2:5" ht="21" x14ac:dyDescent="0.45">
      <c r="B13" s="1" t="str">
        <f>[2]ฟอร์มกรอกคะแนนรวม!B13</f>
        <v>55090500874</v>
      </c>
      <c r="C13" s="1" t="str">
        <f>[2]ฟอร์มกรอกคะแนนรวม!C13</f>
        <v>นางสาวธมนวรรณ ชาติเชิดศักดิ์</v>
      </c>
      <c r="D13">
        <v>91</v>
      </c>
      <c r="E13">
        <f t="shared" si="0"/>
        <v>21.84</v>
      </c>
    </row>
    <row r="14" spans="2:5" ht="21" x14ac:dyDescent="0.45">
      <c r="B14" s="1" t="str">
        <f>[2]ฟอร์มกรอกคะแนนรวม!B14</f>
        <v>55090501201</v>
      </c>
      <c r="C14" s="1" t="str">
        <f>[2]ฟอร์มกรอกคะแนนรวม!C14</f>
        <v>นางสาวกชพรรณ อ่อนศรี</v>
      </c>
      <c r="D14">
        <v>84</v>
      </c>
      <c r="E14">
        <f t="shared" si="0"/>
        <v>20.16</v>
      </c>
    </row>
    <row r="15" spans="2:5" ht="21" x14ac:dyDescent="0.45">
      <c r="B15" s="1" t="str">
        <f>[2]ฟอร์มกรอกคะแนนรวม!B15</f>
        <v>55090501202</v>
      </c>
      <c r="C15" s="1" t="str">
        <f>[2]ฟอร์มกรอกคะแนนรวม!C15</f>
        <v>นางสาวกนกวรรณ ดวงแป้น</v>
      </c>
      <c r="D15">
        <v>92</v>
      </c>
      <c r="E15">
        <f t="shared" si="0"/>
        <v>22.08</v>
      </c>
    </row>
    <row r="16" spans="2:5" ht="21" x14ac:dyDescent="0.45">
      <c r="B16" s="1" t="str">
        <f>[2]ฟอร์มกรอกคะแนนรวม!B16</f>
        <v>55090501204</v>
      </c>
      <c r="C16" s="1" t="str">
        <f>[2]ฟอร์มกรอกคะแนนรวม!C16</f>
        <v>นางสาวกัณฑ์ณณัฐ ปิยเจริญกิจ</v>
      </c>
      <c r="D16">
        <v>103</v>
      </c>
      <c r="E16">
        <f t="shared" si="0"/>
        <v>24.72</v>
      </c>
    </row>
    <row r="17" spans="2:5" ht="21" x14ac:dyDescent="0.45">
      <c r="B17" s="1" t="str">
        <f>[2]ฟอร์มกรอกคะแนนรวม!B17</f>
        <v>55090501213</v>
      </c>
      <c r="C17" s="1" t="str">
        <f>[2]ฟอร์มกรอกคะแนนรวม!C17</f>
        <v>นางสาวธัญญา เอื้อพูนสิริพัฒน์</v>
      </c>
      <c r="D17">
        <v>94</v>
      </c>
      <c r="E17">
        <f t="shared" si="0"/>
        <v>22.56</v>
      </c>
    </row>
    <row r="18" spans="2:5" ht="21" x14ac:dyDescent="0.45">
      <c r="B18" s="1" t="str">
        <f>[2]ฟอร์มกรอกคะแนนรวม!B18</f>
        <v>55090501254</v>
      </c>
      <c r="C18" s="1" t="str">
        <f>[2]ฟอร์มกรอกคะแนนรวม!C18</f>
        <v>นางสาวสุกัญญา ตรีสิน</v>
      </c>
      <c r="D18">
        <v>83</v>
      </c>
      <c r="E18">
        <f t="shared" si="0"/>
        <v>19.920000000000002</v>
      </c>
    </row>
    <row r="19" spans="2:5" ht="21" x14ac:dyDescent="0.45">
      <c r="B19" s="1" t="str">
        <f>[2]ฟอร์มกรอกคะแนนรวม!B19</f>
        <v>55090501256</v>
      </c>
      <c r="C19" s="1" t="str">
        <f>[2]ฟอร์มกรอกคะแนนรวม!C19</f>
        <v>นางสาวสุนทรี ขำยศ</v>
      </c>
      <c r="D19">
        <v>78</v>
      </c>
      <c r="E19">
        <f t="shared" si="0"/>
        <v>18.72</v>
      </c>
    </row>
    <row r="20" spans="2:5" ht="21" x14ac:dyDescent="0.45">
      <c r="B20" s="1" t="str">
        <f>[2]ฟอร์มกรอกคะแนนรวม!B20</f>
        <v>56080500003</v>
      </c>
      <c r="C20" s="1" t="str">
        <f>[2]ฟอร์มกรอกคะแนนรวม!C20</f>
        <v>นางสาวจริญญา จโนภาส</v>
      </c>
      <c r="D20">
        <v>78</v>
      </c>
      <c r="E20">
        <f t="shared" si="0"/>
        <v>18.72</v>
      </c>
    </row>
    <row r="21" spans="2:5" ht="21" x14ac:dyDescent="0.45">
      <c r="B21" s="1" t="str">
        <f>[2]ฟอร์มกรอกคะแนนรวม!B21</f>
        <v>56080500006</v>
      </c>
      <c r="C21" s="1" t="str">
        <f>[2]ฟอร์มกรอกคะแนนรวม!C21</f>
        <v>นางสาวณัชชา อัครธรรม</v>
      </c>
      <c r="D21">
        <v>71</v>
      </c>
      <c r="E21">
        <f t="shared" si="0"/>
        <v>17.04</v>
      </c>
    </row>
    <row r="22" spans="2:5" ht="21" x14ac:dyDescent="0.45">
      <c r="B22" s="1" t="str">
        <f>[2]ฟอร์มกรอกคะแนนรวม!B22</f>
        <v>56080500008</v>
      </c>
      <c r="C22" s="1" t="str">
        <f>[2]ฟอร์มกรอกคะแนนรวม!C22</f>
        <v>นางสาวดวงกมล ผลเอนก</v>
      </c>
      <c r="D22">
        <v>90</v>
      </c>
      <c r="E22">
        <f t="shared" si="0"/>
        <v>21.599999999999998</v>
      </c>
    </row>
    <row r="23" spans="2:5" ht="21" x14ac:dyDescent="0.45">
      <c r="B23" s="1" t="str">
        <f>[2]ฟอร์มกรอกคะแนนรวม!B23</f>
        <v>56080500017</v>
      </c>
      <c r="C23" s="1" t="str">
        <f>[2]ฟอร์มกรอกคะแนนรวม!C23</f>
        <v>นางสาววรัญญา คีรีลักษณ์</v>
      </c>
      <c r="D23">
        <v>75</v>
      </c>
      <c r="E23">
        <f t="shared" si="0"/>
        <v>18</v>
      </c>
    </row>
    <row r="24" spans="2:5" ht="21" x14ac:dyDescent="0.45">
      <c r="B24" s="1" t="str">
        <f>[2]ฟอร์มกรอกคะแนนรวม!B24</f>
        <v>56080500019</v>
      </c>
      <c r="C24" s="1" t="str">
        <f>[2]ฟอร์มกรอกคะแนนรวม!C24</f>
        <v>นางสาวศศิธร แตงอ่อน</v>
      </c>
      <c r="D24">
        <v>79</v>
      </c>
      <c r="E24">
        <f t="shared" si="0"/>
        <v>18.96</v>
      </c>
    </row>
    <row r="25" spans="2:5" ht="21" x14ac:dyDescent="0.45">
      <c r="B25" s="1" t="str">
        <f>[2]ฟอร์มกรอกคะแนนรวม!B25</f>
        <v>56080500021</v>
      </c>
      <c r="C25" s="1" t="str">
        <f>[2]ฟอร์มกรอกคะแนนรวม!C25</f>
        <v>นางสาวศิรกาญจน์ ชำนิสัมพันธ์</v>
      </c>
      <c r="D25">
        <v>76</v>
      </c>
      <c r="E25">
        <f t="shared" si="0"/>
        <v>18.239999999999998</v>
      </c>
    </row>
    <row r="26" spans="2:5" ht="21" x14ac:dyDescent="0.45">
      <c r="B26" s="1" t="str">
        <f>[2]ฟอร์มกรอกคะแนนรวม!B26</f>
        <v>56080500023</v>
      </c>
      <c r="C26" s="1" t="str">
        <f>[2]ฟอร์มกรอกคะแนนรวม!C26</f>
        <v>นางสาวศุภกานต์ บุญเกิด</v>
      </c>
      <c r="D26">
        <v>64</v>
      </c>
      <c r="E26">
        <f t="shared" si="0"/>
        <v>15.36</v>
      </c>
    </row>
    <row r="27" spans="2:5" ht="21" x14ac:dyDescent="0.45">
      <c r="B27" s="1" t="str">
        <f>[2]ฟอร์มกรอกคะแนนรวม!B27</f>
        <v>56080500033</v>
      </c>
      <c r="C27" s="1" t="str">
        <f>[2]ฟอร์มกรอกคะแนนรวม!C27</f>
        <v>นางสาวเกศินี เขมางกูร</v>
      </c>
      <c r="D27">
        <v>77</v>
      </c>
      <c r="E27">
        <f t="shared" si="0"/>
        <v>18.48</v>
      </c>
    </row>
    <row r="28" spans="2:5" ht="21" x14ac:dyDescent="0.45">
      <c r="B28" s="1" t="str">
        <f>[2]ฟอร์มกรอกคะแนนรวม!B28</f>
        <v>56080500039</v>
      </c>
      <c r="C28" s="1" t="str">
        <f>[2]ฟอร์มกรอกคะแนนรวม!C28</f>
        <v>นางสาวดามินทร์ เกิดบ้านกอก</v>
      </c>
      <c r="D28">
        <v>76</v>
      </c>
      <c r="E28">
        <f t="shared" si="0"/>
        <v>18.239999999999998</v>
      </c>
    </row>
    <row r="29" spans="2:5" ht="21" x14ac:dyDescent="0.45">
      <c r="B29" s="1" t="str">
        <f>[2]ฟอร์มกรอกคะแนนรวม!B29</f>
        <v>56080500053</v>
      </c>
      <c r="C29" s="1" t="str">
        <f>[2]ฟอร์มกรอกคะแนนรวม!C29</f>
        <v>นายสรเดช เอกวารีสกุล</v>
      </c>
      <c r="D29">
        <v>69</v>
      </c>
      <c r="E29">
        <f t="shared" si="0"/>
        <v>16.560000000000002</v>
      </c>
    </row>
    <row r="30" spans="2:5" ht="21" x14ac:dyDescent="0.45">
      <c r="B30" s="1" t="str">
        <f>[2]ฟอร์มกรอกคะแนนรวม!B30</f>
        <v>56080500063</v>
      </c>
      <c r="C30" s="1" t="str">
        <f>[2]ฟอร์มกรอกคะแนนรวม!C30</f>
        <v>นายเสฎฐวัชร์ ผาสุข</v>
      </c>
      <c r="D30">
        <v>85</v>
      </c>
      <c r="E30">
        <f t="shared" si="0"/>
        <v>20.400000000000002</v>
      </c>
    </row>
    <row r="31" spans="2:5" ht="21" x14ac:dyDescent="0.45">
      <c r="B31" s="1" t="str">
        <f>[2]ฟอร์มกรอกคะแนนรวม!B31</f>
        <v>56080501601</v>
      </c>
      <c r="C31" s="1" t="str">
        <f>[2]ฟอร์มกรอกคะแนนรวม!C31</f>
        <v>นางสาวกนกฉัตร บูรณะศิริ</v>
      </c>
      <c r="D31">
        <v>74</v>
      </c>
      <c r="E31">
        <f t="shared" si="0"/>
        <v>17.759999999999998</v>
      </c>
    </row>
    <row r="32" spans="2:5" ht="21" x14ac:dyDescent="0.45">
      <c r="B32" s="1" t="str">
        <f>[2]ฟอร์มกรอกคะแนนรวม!B32</f>
        <v>56080501604</v>
      </c>
      <c r="C32" s="1" t="str">
        <f>[2]ฟอร์มกรอกคะแนนรวม!C32</f>
        <v>นางสาวกวิสรา อิสมาแอล</v>
      </c>
      <c r="D32">
        <v>88</v>
      </c>
      <c r="E32">
        <f t="shared" si="0"/>
        <v>21.119999999999997</v>
      </c>
    </row>
    <row r="33" spans="2:5" ht="21" x14ac:dyDescent="0.45">
      <c r="B33" s="1" t="str">
        <f>[2]ฟอร์มกรอกคะแนนรวม!B33</f>
        <v>56080501614</v>
      </c>
      <c r="C33" s="1" t="str">
        <f>[2]ฟอร์มกรอกคะแนนรวม!C33</f>
        <v>นายจิรัตน์ เอื้ออารีย์</v>
      </c>
      <c r="D33">
        <v>77</v>
      </c>
      <c r="E33">
        <f t="shared" si="0"/>
        <v>18.48</v>
      </c>
    </row>
    <row r="34" spans="2:5" ht="21" x14ac:dyDescent="0.45">
      <c r="B34" s="1" t="str">
        <f>[2]ฟอร์มกรอกคะแนนรวม!B34</f>
        <v>56080501618</v>
      </c>
      <c r="C34" s="1" t="str">
        <f>[2]ฟอร์มกรอกคะแนนรวม!C34</f>
        <v>นางสาวชัชฎา กาญจนจันทร์</v>
      </c>
      <c r="D34">
        <v>72</v>
      </c>
      <c r="E34">
        <f t="shared" si="0"/>
        <v>17.279999999999998</v>
      </c>
    </row>
    <row r="35" spans="2:5" ht="21" x14ac:dyDescent="0.45">
      <c r="B35" s="1" t="str">
        <f>[2]ฟอร์มกรอกคะแนนรวม!B35</f>
        <v>56080501624</v>
      </c>
      <c r="C35" s="1" t="str">
        <f>[2]ฟอร์มกรอกคะแนนรวม!C35</f>
        <v>นายณัฐวุฒิ เชื้อวงษ์</v>
      </c>
      <c r="D35">
        <v>79</v>
      </c>
      <c r="E35">
        <f t="shared" si="0"/>
        <v>18.96</v>
      </c>
    </row>
    <row r="36" spans="2:5" ht="21" x14ac:dyDescent="0.45">
      <c r="B36" s="1" t="str">
        <f>[2]ฟอร์มกรอกคะแนนรวม!B36</f>
        <v>56080501648</v>
      </c>
      <c r="C36" s="1" t="str">
        <f>[2]ฟอร์มกรอกคะแนนรวม!C36</f>
        <v>นางสาวพสชนัน ประวีณเมธ</v>
      </c>
      <c r="D36">
        <v>82</v>
      </c>
      <c r="E36">
        <f t="shared" si="0"/>
        <v>19.68</v>
      </c>
    </row>
    <row r="37" spans="2:5" ht="21" x14ac:dyDescent="0.45">
      <c r="B37" s="1" t="str">
        <f>[2]ฟอร์มกรอกคะแนนรวม!B37</f>
        <v>56080501651</v>
      </c>
      <c r="C37" s="1" t="str">
        <f>[2]ฟอร์มกรอกคะแนนรวม!C37</f>
        <v>นายพาทิศ บุญอนันต์</v>
      </c>
      <c r="D37">
        <v>79</v>
      </c>
      <c r="E37">
        <f t="shared" si="0"/>
        <v>18.96</v>
      </c>
    </row>
    <row r="38" spans="2:5" ht="21" x14ac:dyDescent="0.45">
      <c r="B38" s="1" t="str">
        <f>[2]ฟอร์มกรอกคะแนนรวม!B38</f>
        <v>56080501668</v>
      </c>
      <c r="C38" s="1" t="str">
        <f>[2]ฟอร์มกรอกคะแนนรวม!C38</f>
        <v>นายอติกานต์ ศรีกสิกรณ์</v>
      </c>
      <c r="D38">
        <v>76</v>
      </c>
      <c r="E38">
        <f t="shared" si="0"/>
        <v>18.239999999999998</v>
      </c>
    </row>
    <row r="39" spans="2:5" ht="21" x14ac:dyDescent="0.45">
      <c r="B39" s="1" t="str">
        <f>[2]ฟอร์มกรอกคะแนนรวม!B39</f>
        <v>56080501674</v>
      </c>
      <c r="C39" s="1" t="str">
        <f>[2]ฟอร์มกรอกคะแนนรวม!C39</f>
        <v>นางสาวขนิษฐา คงสม</v>
      </c>
      <c r="D39">
        <v>68</v>
      </c>
      <c r="E39">
        <f t="shared" si="0"/>
        <v>16.32</v>
      </c>
    </row>
    <row r="40" spans="2:5" ht="21" x14ac:dyDescent="0.45">
      <c r="B40" s="1" t="str">
        <f>[2]ฟอร์มกรอกคะแนนรวม!B40</f>
        <v>56080501678</v>
      </c>
      <c r="C40" s="1" t="str">
        <f>[2]ฟอร์มกรอกคะแนนรวม!C40</f>
        <v>นายปิยวัฒน์ จันทสี</v>
      </c>
      <c r="D40">
        <v>73</v>
      </c>
      <c r="E40">
        <f t="shared" si="0"/>
        <v>17.52</v>
      </c>
    </row>
    <row r="41" spans="2:5" ht="21" x14ac:dyDescent="0.45">
      <c r="B41" s="1" t="str">
        <f>[2]ฟอร์มกรอกคะแนนรวม!B41</f>
        <v>56080501681</v>
      </c>
      <c r="C41" s="1" t="str">
        <f>[2]ฟอร์มกรอกคะแนนรวม!C41</f>
        <v>นางสาวกรเกตุ กิ่งแก้ว</v>
      </c>
      <c r="D41">
        <v>99</v>
      </c>
      <c r="E41">
        <f t="shared" si="0"/>
        <v>23.76</v>
      </c>
    </row>
    <row r="42" spans="2:5" ht="21" x14ac:dyDescent="0.45">
      <c r="B42" s="1" t="str">
        <f>[2]ฟอร์มกรอกคะแนนรวม!B42</f>
        <v>56080501683</v>
      </c>
      <c r="C42" s="1" t="str">
        <f>[2]ฟอร์มกรอกคะแนนรวม!C42</f>
        <v>นางสาวกัญญารัตน์ จึงอุดมพร</v>
      </c>
      <c r="D42">
        <v>82</v>
      </c>
      <c r="E42">
        <f t="shared" si="0"/>
        <v>19.68</v>
      </c>
    </row>
    <row r="43" spans="2:5" ht="21" x14ac:dyDescent="0.45">
      <c r="B43" s="1" t="str">
        <f>[2]ฟอร์มกรอกคะแนนรวม!B43</f>
        <v>56080501688</v>
      </c>
      <c r="C43" s="1" t="str">
        <f>[2]ฟอร์มกรอกคะแนนรวม!C43</f>
        <v>นายธีรภัทร นิยม</v>
      </c>
      <c r="D43">
        <v>92</v>
      </c>
      <c r="E43">
        <f t="shared" si="0"/>
        <v>22.08</v>
      </c>
    </row>
    <row r="44" spans="2:5" x14ac:dyDescent="0.25">
      <c r="D44" t="s">
        <v>0</v>
      </c>
      <c r="E44" s="2">
        <f>AVERAGE(E5:E43)</f>
        <v>19.870769230769238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g1midterm</vt:lpstr>
      <vt:lpstr>g3midterm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2015-09-08T05:42:41Z</dcterms:created>
  <dcterms:modified xsi:type="dcterms:W3CDTF">2015-10-15T03:20:14Z</dcterms:modified>
</cp:coreProperties>
</file>