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2" i="1" l="1"/>
  <c r="C152" i="1"/>
  <c r="D152" i="1"/>
  <c r="A152" i="1"/>
  <c r="H2" i="1"/>
  <c r="G2" i="1"/>
  <c r="Q2" i="1" s="1"/>
  <c r="AE2" i="1" s="1"/>
  <c r="AG2" i="1" s="1"/>
  <c r="G3" i="1"/>
  <c r="AE8" i="1" l="1"/>
  <c r="AG8" i="1" s="1"/>
  <c r="AE14" i="1"/>
  <c r="AG14" i="1" s="1"/>
  <c r="AE26" i="1"/>
  <c r="AG26" i="1" s="1"/>
  <c r="AE44" i="1"/>
  <c r="AG44" i="1" s="1"/>
  <c r="AE50" i="1"/>
  <c r="AG50" i="1" s="1"/>
  <c r="AE80" i="1"/>
  <c r="AG80" i="1" s="1"/>
  <c r="AE83" i="1"/>
  <c r="AG83" i="1" s="1"/>
  <c r="AE103" i="1"/>
  <c r="AG103" i="1" s="1"/>
  <c r="AE107" i="1"/>
  <c r="AG107" i="1" s="1"/>
  <c r="AE128" i="1"/>
  <c r="AG128" i="1" s="1"/>
  <c r="H3" i="1"/>
  <c r="I3" i="1"/>
  <c r="S3" i="1" s="1"/>
  <c r="J3" i="1"/>
  <c r="Q3" i="1"/>
  <c r="AE3" i="1" s="1"/>
  <c r="AG3" i="1" s="1"/>
  <c r="R3" i="1"/>
  <c r="T3" i="1"/>
  <c r="G4" i="1"/>
  <c r="Q4" i="1" s="1"/>
  <c r="AE4" i="1" s="1"/>
  <c r="AG4" i="1" s="1"/>
  <c r="H4" i="1"/>
  <c r="I4" i="1"/>
  <c r="S4" i="1" s="1"/>
  <c r="J4" i="1"/>
  <c r="T4" i="1" s="1"/>
  <c r="R4" i="1"/>
  <c r="G5" i="1"/>
  <c r="Q5" i="1" s="1"/>
  <c r="AE5" i="1" s="1"/>
  <c r="AG5" i="1" s="1"/>
  <c r="H5" i="1"/>
  <c r="R5" i="1" s="1"/>
  <c r="I5" i="1"/>
  <c r="J5" i="1"/>
  <c r="S5" i="1"/>
  <c r="T5" i="1"/>
  <c r="G6" i="1"/>
  <c r="Q6" i="1" s="1"/>
  <c r="AE6" i="1" s="1"/>
  <c r="AG6" i="1" s="1"/>
  <c r="H6" i="1"/>
  <c r="I6" i="1"/>
  <c r="S6" i="1" s="1"/>
  <c r="J6" i="1"/>
  <c r="R6" i="1"/>
  <c r="T6" i="1"/>
  <c r="G7" i="1"/>
  <c r="Q7" i="1" s="1"/>
  <c r="AE7" i="1" s="1"/>
  <c r="AG7" i="1" s="1"/>
  <c r="H7" i="1"/>
  <c r="I7" i="1"/>
  <c r="S7" i="1" s="1"/>
  <c r="J7" i="1"/>
  <c r="T7" i="1" s="1"/>
  <c r="R7" i="1"/>
  <c r="G8" i="1"/>
  <c r="Q8" i="1" s="1"/>
  <c r="H8" i="1"/>
  <c r="R8" i="1" s="1"/>
  <c r="I8" i="1"/>
  <c r="J8" i="1"/>
  <c r="S8" i="1"/>
  <c r="T8" i="1"/>
  <c r="G9" i="1"/>
  <c r="Q9" i="1" s="1"/>
  <c r="AE9" i="1" s="1"/>
  <c r="AG9" i="1" s="1"/>
  <c r="H9" i="1"/>
  <c r="I9" i="1"/>
  <c r="S9" i="1" s="1"/>
  <c r="J9" i="1"/>
  <c r="R9" i="1"/>
  <c r="T9" i="1"/>
  <c r="G10" i="1"/>
  <c r="Q10" i="1" s="1"/>
  <c r="AE10" i="1" s="1"/>
  <c r="AG10" i="1" s="1"/>
  <c r="H10" i="1"/>
  <c r="I10" i="1"/>
  <c r="S10" i="1" s="1"/>
  <c r="J10" i="1"/>
  <c r="T10" i="1" s="1"/>
  <c r="R10" i="1"/>
  <c r="G11" i="1"/>
  <c r="Q11" i="1" s="1"/>
  <c r="AE11" i="1" s="1"/>
  <c r="AG11" i="1" s="1"/>
  <c r="H11" i="1"/>
  <c r="R11" i="1" s="1"/>
  <c r="I11" i="1"/>
  <c r="J11" i="1"/>
  <c r="S11" i="1"/>
  <c r="T11" i="1"/>
  <c r="G12" i="1"/>
  <c r="Q12" i="1" s="1"/>
  <c r="AE12" i="1" s="1"/>
  <c r="AG12" i="1" s="1"/>
  <c r="H12" i="1"/>
  <c r="I12" i="1"/>
  <c r="S12" i="1" s="1"/>
  <c r="J12" i="1"/>
  <c r="R12" i="1"/>
  <c r="T12" i="1"/>
  <c r="G13" i="1"/>
  <c r="Q13" i="1" s="1"/>
  <c r="AE13" i="1" s="1"/>
  <c r="AG13" i="1" s="1"/>
  <c r="H13" i="1"/>
  <c r="I13" i="1"/>
  <c r="S13" i="1" s="1"/>
  <c r="J13" i="1"/>
  <c r="T13" i="1" s="1"/>
  <c r="R13" i="1"/>
  <c r="G14" i="1"/>
  <c r="Q14" i="1" s="1"/>
  <c r="H14" i="1"/>
  <c r="R14" i="1" s="1"/>
  <c r="I14" i="1"/>
  <c r="J14" i="1"/>
  <c r="S14" i="1"/>
  <c r="T14" i="1"/>
  <c r="G15" i="1"/>
  <c r="Q15" i="1" s="1"/>
  <c r="AE15" i="1" s="1"/>
  <c r="AG15" i="1" s="1"/>
  <c r="H15" i="1"/>
  <c r="I15" i="1"/>
  <c r="S15" i="1" s="1"/>
  <c r="J15" i="1"/>
  <c r="R15" i="1"/>
  <c r="T15" i="1"/>
  <c r="G16" i="1"/>
  <c r="Q16" i="1" s="1"/>
  <c r="AE16" i="1" s="1"/>
  <c r="AG16" i="1" s="1"/>
  <c r="H16" i="1"/>
  <c r="I16" i="1"/>
  <c r="S16" i="1" s="1"/>
  <c r="J16" i="1"/>
  <c r="T16" i="1" s="1"/>
  <c r="R16" i="1"/>
  <c r="G17" i="1"/>
  <c r="Q17" i="1" s="1"/>
  <c r="AE17" i="1" s="1"/>
  <c r="AG17" i="1" s="1"/>
  <c r="H17" i="1"/>
  <c r="R17" i="1" s="1"/>
  <c r="I17" i="1"/>
  <c r="J17" i="1"/>
  <c r="S17" i="1"/>
  <c r="T17" i="1"/>
  <c r="G18" i="1"/>
  <c r="Q18" i="1" s="1"/>
  <c r="AE18" i="1" s="1"/>
  <c r="AG18" i="1" s="1"/>
  <c r="H18" i="1"/>
  <c r="I18" i="1"/>
  <c r="S18" i="1" s="1"/>
  <c r="J18" i="1"/>
  <c r="R18" i="1"/>
  <c r="T18" i="1"/>
  <c r="G19" i="1"/>
  <c r="Q19" i="1" s="1"/>
  <c r="AE19" i="1" s="1"/>
  <c r="AG19" i="1" s="1"/>
  <c r="H19" i="1"/>
  <c r="I19" i="1"/>
  <c r="S19" i="1" s="1"/>
  <c r="J19" i="1"/>
  <c r="T19" i="1" s="1"/>
  <c r="R19" i="1"/>
  <c r="G20" i="1"/>
  <c r="Q20" i="1" s="1"/>
  <c r="AE20" i="1" s="1"/>
  <c r="AG20" i="1" s="1"/>
  <c r="H20" i="1"/>
  <c r="R20" i="1" s="1"/>
  <c r="I20" i="1"/>
  <c r="J20" i="1"/>
  <c r="S20" i="1"/>
  <c r="T20" i="1"/>
  <c r="G21" i="1"/>
  <c r="Q21" i="1" s="1"/>
  <c r="AE21" i="1" s="1"/>
  <c r="AG21" i="1" s="1"/>
  <c r="H21" i="1"/>
  <c r="I21" i="1"/>
  <c r="S21" i="1" s="1"/>
  <c r="J21" i="1"/>
  <c r="R21" i="1"/>
  <c r="T21" i="1"/>
  <c r="G22" i="1"/>
  <c r="Q22" i="1" s="1"/>
  <c r="AE22" i="1" s="1"/>
  <c r="AG22" i="1" s="1"/>
  <c r="H22" i="1"/>
  <c r="I22" i="1"/>
  <c r="S22" i="1" s="1"/>
  <c r="J22" i="1"/>
  <c r="T22" i="1" s="1"/>
  <c r="R22" i="1"/>
  <c r="G23" i="1"/>
  <c r="Q23" i="1" s="1"/>
  <c r="AE23" i="1" s="1"/>
  <c r="AG23" i="1" s="1"/>
  <c r="H23" i="1"/>
  <c r="R23" i="1" s="1"/>
  <c r="I23" i="1"/>
  <c r="J23" i="1"/>
  <c r="S23" i="1"/>
  <c r="T23" i="1"/>
  <c r="G24" i="1"/>
  <c r="Q24" i="1" s="1"/>
  <c r="AE24" i="1" s="1"/>
  <c r="AG24" i="1" s="1"/>
  <c r="H24" i="1"/>
  <c r="I24" i="1"/>
  <c r="S24" i="1" s="1"/>
  <c r="J24" i="1"/>
  <c r="R24" i="1"/>
  <c r="T24" i="1"/>
  <c r="G25" i="1"/>
  <c r="Q25" i="1" s="1"/>
  <c r="AE25" i="1" s="1"/>
  <c r="AG25" i="1" s="1"/>
  <c r="H25" i="1"/>
  <c r="I25" i="1"/>
  <c r="S25" i="1" s="1"/>
  <c r="J25" i="1"/>
  <c r="T25" i="1" s="1"/>
  <c r="R25" i="1"/>
  <c r="G26" i="1"/>
  <c r="Q26" i="1" s="1"/>
  <c r="H26" i="1"/>
  <c r="R26" i="1" s="1"/>
  <c r="I26" i="1"/>
  <c r="J26" i="1"/>
  <c r="S26" i="1"/>
  <c r="T26" i="1"/>
  <c r="G27" i="1"/>
  <c r="Q27" i="1" s="1"/>
  <c r="AE27" i="1" s="1"/>
  <c r="AG27" i="1" s="1"/>
  <c r="H27" i="1"/>
  <c r="I27" i="1"/>
  <c r="S27" i="1" s="1"/>
  <c r="J27" i="1"/>
  <c r="R27" i="1"/>
  <c r="T27" i="1"/>
  <c r="G28" i="1"/>
  <c r="Q28" i="1" s="1"/>
  <c r="AE28" i="1" s="1"/>
  <c r="AG28" i="1" s="1"/>
  <c r="H28" i="1"/>
  <c r="I28" i="1"/>
  <c r="S28" i="1" s="1"/>
  <c r="J28" i="1"/>
  <c r="T28" i="1" s="1"/>
  <c r="R28" i="1"/>
  <c r="G29" i="1"/>
  <c r="Q29" i="1" s="1"/>
  <c r="AE29" i="1" s="1"/>
  <c r="AG29" i="1" s="1"/>
  <c r="H29" i="1"/>
  <c r="R29" i="1" s="1"/>
  <c r="I29" i="1"/>
  <c r="J29" i="1"/>
  <c r="S29" i="1"/>
  <c r="T29" i="1"/>
  <c r="G30" i="1"/>
  <c r="Q30" i="1" s="1"/>
  <c r="AE30" i="1" s="1"/>
  <c r="AG30" i="1" s="1"/>
  <c r="H30" i="1"/>
  <c r="I30" i="1"/>
  <c r="S30" i="1" s="1"/>
  <c r="J30" i="1"/>
  <c r="R30" i="1"/>
  <c r="T30" i="1"/>
  <c r="G31" i="1"/>
  <c r="Q31" i="1" s="1"/>
  <c r="AE31" i="1" s="1"/>
  <c r="AG31" i="1" s="1"/>
  <c r="H31" i="1"/>
  <c r="I31" i="1"/>
  <c r="S31" i="1" s="1"/>
  <c r="J31" i="1"/>
  <c r="T31" i="1" s="1"/>
  <c r="R31" i="1"/>
  <c r="G32" i="1"/>
  <c r="Q32" i="1" s="1"/>
  <c r="AE32" i="1" s="1"/>
  <c r="AG32" i="1" s="1"/>
  <c r="H32" i="1"/>
  <c r="R32" i="1" s="1"/>
  <c r="I32" i="1"/>
  <c r="J32" i="1"/>
  <c r="S32" i="1"/>
  <c r="T32" i="1"/>
  <c r="G33" i="1"/>
  <c r="Q33" i="1" s="1"/>
  <c r="AE33" i="1" s="1"/>
  <c r="AG33" i="1" s="1"/>
  <c r="H33" i="1"/>
  <c r="I33" i="1"/>
  <c r="S33" i="1" s="1"/>
  <c r="J33" i="1"/>
  <c r="R33" i="1"/>
  <c r="T33" i="1"/>
  <c r="G34" i="1"/>
  <c r="Q34" i="1" s="1"/>
  <c r="AE34" i="1" s="1"/>
  <c r="AG34" i="1" s="1"/>
  <c r="H34" i="1"/>
  <c r="I34" i="1"/>
  <c r="S34" i="1" s="1"/>
  <c r="J34" i="1"/>
  <c r="T34" i="1" s="1"/>
  <c r="R34" i="1"/>
  <c r="G35" i="1"/>
  <c r="Q35" i="1" s="1"/>
  <c r="AE35" i="1" s="1"/>
  <c r="AG35" i="1" s="1"/>
  <c r="H35" i="1"/>
  <c r="R35" i="1" s="1"/>
  <c r="I35" i="1"/>
  <c r="J35" i="1"/>
  <c r="S35" i="1"/>
  <c r="T35" i="1"/>
  <c r="G36" i="1"/>
  <c r="Q36" i="1" s="1"/>
  <c r="AE36" i="1" s="1"/>
  <c r="AG36" i="1" s="1"/>
  <c r="H36" i="1"/>
  <c r="I36" i="1"/>
  <c r="S36" i="1" s="1"/>
  <c r="J36" i="1"/>
  <c r="R36" i="1"/>
  <c r="T36" i="1"/>
  <c r="G37" i="1"/>
  <c r="Q37" i="1" s="1"/>
  <c r="AE37" i="1" s="1"/>
  <c r="AG37" i="1" s="1"/>
  <c r="H37" i="1"/>
  <c r="I37" i="1"/>
  <c r="S37" i="1" s="1"/>
  <c r="J37" i="1"/>
  <c r="T37" i="1" s="1"/>
  <c r="R37" i="1"/>
  <c r="G38" i="1"/>
  <c r="Q38" i="1" s="1"/>
  <c r="AE38" i="1" s="1"/>
  <c r="AG38" i="1" s="1"/>
  <c r="H38" i="1"/>
  <c r="R38" i="1" s="1"/>
  <c r="I38" i="1"/>
  <c r="J38" i="1"/>
  <c r="S38" i="1"/>
  <c r="T38" i="1"/>
  <c r="G39" i="1"/>
  <c r="Q39" i="1" s="1"/>
  <c r="AE39" i="1" s="1"/>
  <c r="AG39" i="1" s="1"/>
  <c r="H39" i="1"/>
  <c r="I39" i="1"/>
  <c r="S39" i="1" s="1"/>
  <c r="J39" i="1"/>
  <c r="R39" i="1"/>
  <c r="T39" i="1"/>
  <c r="G40" i="1"/>
  <c r="Q40" i="1" s="1"/>
  <c r="AE40" i="1" s="1"/>
  <c r="AG40" i="1" s="1"/>
  <c r="H40" i="1"/>
  <c r="I40" i="1"/>
  <c r="S40" i="1" s="1"/>
  <c r="J40" i="1"/>
  <c r="T40" i="1" s="1"/>
  <c r="R40" i="1"/>
  <c r="G41" i="1"/>
  <c r="Q41" i="1" s="1"/>
  <c r="AE41" i="1" s="1"/>
  <c r="AG41" i="1" s="1"/>
  <c r="H41" i="1"/>
  <c r="R41" i="1" s="1"/>
  <c r="I41" i="1"/>
  <c r="J41" i="1"/>
  <c r="S41" i="1"/>
  <c r="T41" i="1"/>
  <c r="G42" i="1"/>
  <c r="Q42" i="1" s="1"/>
  <c r="AE42" i="1" s="1"/>
  <c r="AG42" i="1" s="1"/>
  <c r="H42" i="1"/>
  <c r="I42" i="1"/>
  <c r="S42" i="1" s="1"/>
  <c r="J42" i="1"/>
  <c r="R42" i="1"/>
  <c r="T42" i="1"/>
  <c r="G43" i="1"/>
  <c r="Q43" i="1" s="1"/>
  <c r="AE43" i="1" s="1"/>
  <c r="AG43" i="1" s="1"/>
  <c r="H43" i="1"/>
  <c r="I43" i="1"/>
  <c r="S43" i="1" s="1"/>
  <c r="J43" i="1"/>
  <c r="T43" i="1" s="1"/>
  <c r="R43" i="1"/>
  <c r="G44" i="1"/>
  <c r="Q44" i="1" s="1"/>
  <c r="H44" i="1"/>
  <c r="R44" i="1" s="1"/>
  <c r="I44" i="1"/>
  <c r="J44" i="1"/>
  <c r="S44" i="1"/>
  <c r="T44" i="1"/>
  <c r="G45" i="1"/>
  <c r="Q45" i="1" s="1"/>
  <c r="AE45" i="1" s="1"/>
  <c r="AG45" i="1" s="1"/>
  <c r="H45" i="1"/>
  <c r="I45" i="1"/>
  <c r="S45" i="1" s="1"/>
  <c r="J45" i="1"/>
  <c r="R45" i="1"/>
  <c r="T45" i="1"/>
  <c r="G46" i="1"/>
  <c r="Q46" i="1" s="1"/>
  <c r="AE46" i="1" s="1"/>
  <c r="AG46" i="1" s="1"/>
  <c r="H46" i="1"/>
  <c r="I46" i="1"/>
  <c r="S46" i="1" s="1"/>
  <c r="J46" i="1"/>
  <c r="T46" i="1" s="1"/>
  <c r="R46" i="1"/>
  <c r="G47" i="1"/>
  <c r="Q47" i="1" s="1"/>
  <c r="AE47" i="1" s="1"/>
  <c r="AG47" i="1" s="1"/>
  <c r="H47" i="1"/>
  <c r="R47" i="1" s="1"/>
  <c r="I47" i="1"/>
  <c r="J47" i="1"/>
  <c r="S47" i="1"/>
  <c r="T47" i="1"/>
  <c r="G48" i="1"/>
  <c r="Q48" i="1" s="1"/>
  <c r="AE48" i="1" s="1"/>
  <c r="AG48" i="1" s="1"/>
  <c r="H48" i="1"/>
  <c r="I48" i="1"/>
  <c r="S48" i="1" s="1"/>
  <c r="J48" i="1"/>
  <c r="R48" i="1"/>
  <c r="T48" i="1"/>
  <c r="G49" i="1"/>
  <c r="Q49" i="1" s="1"/>
  <c r="AE49" i="1" s="1"/>
  <c r="AG49" i="1" s="1"/>
  <c r="H49" i="1"/>
  <c r="I49" i="1"/>
  <c r="S49" i="1" s="1"/>
  <c r="J49" i="1"/>
  <c r="T49" i="1" s="1"/>
  <c r="R49" i="1"/>
  <c r="G50" i="1"/>
  <c r="Q50" i="1" s="1"/>
  <c r="H50" i="1"/>
  <c r="R50" i="1" s="1"/>
  <c r="I50" i="1"/>
  <c r="J50" i="1"/>
  <c r="S50" i="1"/>
  <c r="T50" i="1"/>
  <c r="G51" i="1"/>
  <c r="Q51" i="1" s="1"/>
  <c r="AE51" i="1" s="1"/>
  <c r="AG51" i="1" s="1"/>
  <c r="H51" i="1"/>
  <c r="I51" i="1"/>
  <c r="S51" i="1" s="1"/>
  <c r="J51" i="1"/>
  <c r="R51" i="1"/>
  <c r="T51" i="1"/>
  <c r="G52" i="1"/>
  <c r="Q52" i="1" s="1"/>
  <c r="AE52" i="1" s="1"/>
  <c r="AG52" i="1" s="1"/>
  <c r="H52" i="1"/>
  <c r="I52" i="1"/>
  <c r="S52" i="1" s="1"/>
  <c r="J52" i="1"/>
  <c r="T52" i="1" s="1"/>
  <c r="R52" i="1"/>
  <c r="G53" i="1"/>
  <c r="Q53" i="1" s="1"/>
  <c r="AE53" i="1" s="1"/>
  <c r="AG53" i="1" s="1"/>
  <c r="H53" i="1"/>
  <c r="R53" i="1" s="1"/>
  <c r="I53" i="1"/>
  <c r="J53" i="1"/>
  <c r="S53" i="1"/>
  <c r="T53" i="1"/>
  <c r="G54" i="1"/>
  <c r="Q54" i="1" s="1"/>
  <c r="AE54" i="1" s="1"/>
  <c r="AG54" i="1" s="1"/>
  <c r="H54" i="1"/>
  <c r="I54" i="1"/>
  <c r="S54" i="1" s="1"/>
  <c r="J54" i="1"/>
  <c r="R54" i="1"/>
  <c r="T54" i="1"/>
  <c r="G55" i="1"/>
  <c r="Q55" i="1" s="1"/>
  <c r="AE55" i="1" s="1"/>
  <c r="AG55" i="1" s="1"/>
  <c r="H55" i="1"/>
  <c r="I55" i="1"/>
  <c r="S55" i="1" s="1"/>
  <c r="J55" i="1"/>
  <c r="T55" i="1" s="1"/>
  <c r="R55" i="1"/>
  <c r="G56" i="1"/>
  <c r="Q56" i="1" s="1"/>
  <c r="AE56" i="1" s="1"/>
  <c r="AG56" i="1" s="1"/>
  <c r="H56" i="1"/>
  <c r="R56" i="1" s="1"/>
  <c r="I56" i="1"/>
  <c r="J56" i="1"/>
  <c r="S56" i="1"/>
  <c r="T56" i="1"/>
  <c r="G57" i="1"/>
  <c r="Q57" i="1" s="1"/>
  <c r="AE57" i="1" s="1"/>
  <c r="AG57" i="1" s="1"/>
  <c r="H57" i="1"/>
  <c r="I57" i="1"/>
  <c r="S57" i="1" s="1"/>
  <c r="J57" i="1"/>
  <c r="R57" i="1"/>
  <c r="T57" i="1"/>
  <c r="G58" i="1"/>
  <c r="Q58" i="1" s="1"/>
  <c r="AE58" i="1" s="1"/>
  <c r="AG58" i="1" s="1"/>
  <c r="H58" i="1"/>
  <c r="I58" i="1"/>
  <c r="S58" i="1" s="1"/>
  <c r="J58" i="1"/>
  <c r="T58" i="1" s="1"/>
  <c r="R58" i="1"/>
  <c r="G59" i="1"/>
  <c r="Q59" i="1" s="1"/>
  <c r="AE59" i="1" s="1"/>
  <c r="AG59" i="1" s="1"/>
  <c r="H59" i="1"/>
  <c r="R59" i="1" s="1"/>
  <c r="I59" i="1"/>
  <c r="J59" i="1"/>
  <c r="S59" i="1"/>
  <c r="T59" i="1"/>
  <c r="G60" i="1"/>
  <c r="Q60" i="1" s="1"/>
  <c r="AE60" i="1" s="1"/>
  <c r="AG60" i="1" s="1"/>
  <c r="H60" i="1"/>
  <c r="I60" i="1"/>
  <c r="S60" i="1" s="1"/>
  <c r="J60" i="1"/>
  <c r="R60" i="1"/>
  <c r="T60" i="1"/>
  <c r="G61" i="1"/>
  <c r="Q61" i="1" s="1"/>
  <c r="AE61" i="1" s="1"/>
  <c r="AG61" i="1" s="1"/>
  <c r="H61" i="1"/>
  <c r="I61" i="1"/>
  <c r="S61" i="1" s="1"/>
  <c r="J61" i="1"/>
  <c r="T61" i="1" s="1"/>
  <c r="R61" i="1"/>
  <c r="G62" i="1"/>
  <c r="Q62" i="1" s="1"/>
  <c r="AE62" i="1" s="1"/>
  <c r="AG62" i="1" s="1"/>
  <c r="H62" i="1"/>
  <c r="R62" i="1" s="1"/>
  <c r="I62" i="1"/>
  <c r="J62" i="1"/>
  <c r="S62" i="1"/>
  <c r="T62" i="1"/>
  <c r="G63" i="1"/>
  <c r="Q63" i="1" s="1"/>
  <c r="AE63" i="1" s="1"/>
  <c r="AG63" i="1" s="1"/>
  <c r="H63" i="1"/>
  <c r="I63" i="1"/>
  <c r="J63" i="1"/>
  <c r="R63" i="1"/>
  <c r="S63" i="1"/>
  <c r="T63" i="1"/>
  <c r="G64" i="1"/>
  <c r="Q64" i="1" s="1"/>
  <c r="AE64" i="1" s="1"/>
  <c r="AG64" i="1" s="1"/>
  <c r="H64" i="1"/>
  <c r="I64" i="1"/>
  <c r="S64" i="1" s="1"/>
  <c r="J64" i="1"/>
  <c r="T64" i="1" s="1"/>
  <c r="R64" i="1"/>
  <c r="G65" i="1"/>
  <c r="Q65" i="1" s="1"/>
  <c r="AE65" i="1" s="1"/>
  <c r="AG65" i="1" s="1"/>
  <c r="H65" i="1"/>
  <c r="R65" i="1" s="1"/>
  <c r="I65" i="1"/>
  <c r="J65" i="1"/>
  <c r="T65" i="1" s="1"/>
  <c r="S65" i="1"/>
  <c r="G66" i="1"/>
  <c r="Q66" i="1" s="1"/>
  <c r="AE66" i="1" s="1"/>
  <c r="AG66" i="1" s="1"/>
  <c r="H66" i="1"/>
  <c r="I66" i="1"/>
  <c r="J66" i="1"/>
  <c r="R66" i="1"/>
  <c r="S66" i="1"/>
  <c r="T66" i="1"/>
  <c r="G67" i="1"/>
  <c r="Q67" i="1" s="1"/>
  <c r="AE67" i="1" s="1"/>
  <c r="AG67" i="1" s="1"/>
  <c r="H67" i="1"/>
  <c r="I67" i="1"/>
  <c r="S67" i="1" s="1"/>
  <c r="J67" i="1"/>
  <c r="T67" i="1" s="1"/>
  <c r="R67" i="1"/>
  <c r="G68" i="1"/>
  <c r="Q68" i="1" s="1"/>
  <c r="AE68" i="1" s="1"/>
  <c r="AG68" i="1" s="1"/>
  <c r="H68" i="1"/>
  <c r="R68" i="1" s="1"/>
  <c r="I68" i="1"/>
  <c r="J68" i="1"/>
  <c r="T68" i="1" s="1"/>
  <c r="S68" i="1"/>
  <c r="G69" i="1"/>
  <c r="Q69" i="1" s="1"/>
  <c r="AE69" i="1" s="1"/>
  <c r="AG69" i="1" s="1"/>
  <c r="H69" i="1"/>
  <c r="I69" i="1"/>
  <c r="J69" i="1"/>
  <c r="R69" i="1"/>
  <c r="S69" i="1"/>
  <c r="T69" i="1"/>
  <c r="G70" i="1"/>
  <c r="Q70" i="1" s="1"/>
  <c r="AE70" i="1" s="1"/>
  <c r="AG70" i="1" s="1"/>
  <c r="H70" i="1"/>
  <c r="I70" i="1"/>
  <c r="S70" i="1" s="1"/>
  <c r="J70" i="1"/>
  <c r="T70" i="1" s="1"/>
  <c r="R70" i="1"/>
  <c r="G71" i="1"/>
  <c r="Q71" i="1" s="1"/>
  <c r="AE71" i="1" s="1"/>
  <c r="AG71" i="1" s="1"/>
  <c r="H71" i="1"/>
  <c r="R71" i="1" s="1"/>
  <c r="I71" i="1"/>
  <c r="J71" i="1"/>
  <c r="T71" i="1" s="1"/>
  <c r="S71" i="1"/>
  <c r="G72" i="1"/>
  <c r="Q72" i="1" s="1"/>
  <c r="AE72" i="1" s="1"/>
  <c r="AG72" i="1" s="1"/>
  <c r="H72" i="1"/>
  <c r="R72" i="1" s="1"/>
  <c r="I72" i="1"/>
  <c r="J72" i="1"/>
  <c r="S72" i="1"/>
  <c r="T72" i="1"/>
  <c r="G73" i="1"/>
  <c r="Q73" i="1" s="1"/>
  <c r="AE73" i="1" s="1"/>
  <c r="AG73" i="1" s="1"/>
  <c r="H73" i="1"/>
  <c r="I73" i="1"/>
  <c r="S73" i="1" s="1"/>
  <c r="J73" i="1"/>
  <c r="T73" i="1" s="1"/>
  <c r="R73" i="1"/>
  <c r="G74" i="1"/>
  <c r="Q74" i="1" s="1"/>
  <c r="AE74" i="1" s="1"/>
  <c r="AG74" i="1" s="1"/>
  <c r="H74" i="1"/>
  <c r="R74" i="1" s="1"/>
  <c r="I74" i="1"/>
  <c r="J74" i="1"/>
  <c r="S74" i="1"/>
  <c r="T74" i="1"/>
  <c r="G75" i="1"/>
  <c r="Q75" i="1" s="1"/>
  <c r="AE75" i="1" s="1"/>
  <c r="AG75" i="1" s="1"/>
  <c r="H75" i="1"/>
  <c r="I75" i="1"/>
  <c r="J75" i="1"/>
  <c r="R75" i="1"/>
  <c r="S75" i="1"/>
  <c r="T75" i="1"/>
  <c r="G76" i="1"/>
  <c r="Q76" i="1" s="1"/>
  <c r="AE76" i="1" s="1"/>
  <c r="AG76" i="1" s="1"/>
  <c r="H76" i="1"/>
  <c r="I76" i="1"/>
  <c r="S76" i="1" s="1"/>
  <c r="J76" i="1"/>
  <c r="T76" i="1" s="1"/>
  <c r="R76" i="1"/>
  <c r="G77" i="1"/>
  <c r="Q77" i="1" s="1"/>
  <c r="AE77" i="1" s="1"/>
  <c r="AG77" i="1" s="1"/>
  <c r="H77" i="1"/>
  <c r="R77" i="1" s="1"/>
  <c r="I77" i="1"/>
  <c r="J77" i="1"/>
  <c r="S77" i="1"/>
  <c r="T77" i="1"/>
  <c r="G78" i="1"/>
  <c r="Q78" i="1" s="1"/>
  <c r="AE78" i="1" s="1"/>
  <c r="AG78" i="1" s="1"/>
  <c r="H78" i="1"/>
  <c r="I78" i="1"/>
  <c r="J78" i="1"/>
  <c r="R78" i="1"/>
  <c r="S78" i="1"/>
  <c r="T78" i="1"/>
  <c r="G79" i="1"/>
  <c r="Q79" i="1" s="1"/>
  <c r="AE79" i="1" s="1"/>
  <c r="AG79" i="1" s="1"/>
  <c r="H79" i="1"/>
  <c r="I79" i="1"/>
  <c r="S79" i="1" s="1"/>
  <c r="J79" i="1"/>
  <c r="T79" i="1" s="1"/>
  <c r="R79" i="1"/>
  <c r="G80" i="1"/>
  <c r="Q80" i="1" s="1"/>
  <c r="H80" i="1"/>
  <c r="R80" i="1" s="1"/>
  <c r="I80" i="1"/>
  <c r="J80" i="1"/>
  <c r="T80" i="1" s="1"/>
  <c r="S80" i="1"/>
  <c r="G81" i="1"/>
  <c r="Q81" i="1" s="1"/>
  <c r="AE81" i="1" s="1"/>
  <c r="AG81" i="1" s="1"/>
  <c r="H81" i="1"/>
  <c r="I81" i="1"/>
  <c r="J81" i="1"/>
  <c r="R81" i="1"/>
  <c r="S81" i="1"/>
  <c r="T81" i="1"/>
  <c r="G82" i="1"/>
  <c r="Q82" i="1" s="1"/>
  <c r="AE82" i="1" s="1"/>
  <c r="AG82" i="1" s="1"/>
  <c r="H82" i="1"/>
  <c r="I82" i="1"/>
  <c r="S82" i="1" s="1"/>
  <c r="J82" i="1"/>
  <c r="T82" i="1" s="1"/>
  <c r="R82" i="1"/>
  <c r="G83" i="1"/>
  <c r="Q83" i="1" s="1"/>
  <c r="H83" i="1"/>
  <c r="R83" i="1" s="1"/>
  <c r="I83" i="1"/>
  <c r="J83" i="1"/>
  <c r="T83" i="1" s="1"/>
  <c r="S83" i="1"/>
  <c r="G84" i="1"/>
  <c r="Q84" i="1" s="1"/>
  <c r="AE84" i="1" s="1"/>
  <c r="AG84" i="1" s="1"/>
  <c r="H84" i="1"/>
  <c r="I84" i="1"/>
  <c r="J84" i="1"/>
  <c r="R84" i="1"/>
  <c r="S84" i="1"/>
  <c r="T84" i="1"/>
  <c r="G85" i="1"/>
  <c r="Q85" i="1" s="1"/>
  <c r="AE85" i="1" s="1"/>
  <c r="AG85" i="1" s="1"/>
  <c r="H85" i="1"/>
  <c r="I85" i="1"/>
  <c r="S85" i="1" s="1"/>
  <c r="J85" i="1"/>
  <c r="T85" i="1" s="1"/>
  <c r="R85" i="1"/>
  <c r="G86" i="1"/>
  <c r="Q86" i="1" s="1"/>
  <c r="AE86" i="1" s="1"/>
  <c r="AG86" i="1" s="1"/>
  <c r="H86" i="1"/>
  <c r="R86" i="1" s="1"/>
  <c r="I86" i="1"/>
  <c r="J86" i="1"/>
  <c r="T86" i="1" s="1"/>
  <c r="S86" i="1"/>
  <c r="G87" i="1"/>
  <c r="Q87" i="1" s="1"/>
  <c r="AE87" i="1" s="1"/>
  <c r="AG87" i="1" s="1"/>
  <c r="H87" i="1"/>
  <c r="R87" i="1" s="1"/>
  <c r="I87" i="1"/>
  <c r="J87" i="1"/>
  <c r="S87" i="1"/>
  <c r="T87" i="1"/>
  <c r="G88" i="1"/>
  <c r="H88" i="1"/>
  <c r="I88" i="1"/>
  <c r="S88" i="1" s="1"/>
  <c r="J88" i="1"/>
  <c r="T88" i="1" s="1"/>
  <c r="Q88" i="1"/>
  <c r="AE88" i="1" s="1"/>
  <c r="AG88" i="1" s="1"/>
  <c r="R88" i="1"/>
  <c r="G89" i="1"/>
  <c r="Q89" i="1" s="1"/>
  <c r="AE89" i="1" s="1"/>
  <c r="AG89" i="1" s="1"/>
  <c r="H89" i="1"/>
  <c r="R89" i="1" s="1"/>
  <c r="I89" i="1"/>
  <c r="J89" i="1"/>
  <c r="S89" i="1"/>
  <c r="T89" i="1"/>
  <c r="G90" i="1"/>
  <c r="H90" i="1"/>
  <c r="I90" i="1"/>
  <c r="J90" i="1"/>
  <c r="Q90" i="1"/>
  <c r="AE90" i="1" s="1"/>
  <c r="AG90" i="1" s="1"/>
  <c r="R90" i="1"/>
  <c r="S90" i="1"/>
  <c r="T90" i="1"/>
  <c r="G91" i="1"/>
  <c r="Q91" i="1" s="1"/>
  <c r="AE91" i="1" s="1"/>
  <c r="AG91" i="1" s="1"/>
  <c r="H91" i="1"/>
  <c r="I91" i="1"/>
  <c r="S91" i="1" s="1"/>
  <c r="J91" i="1"/>
  <c r="T91" i="1" s="1"/>
  <c r="R91" i="1"/>
  <c r="G92" i="1"/>
  <c r="Q92" i="1" s="1"/>
  <c r="AE92" i="1" s="1"/>
  <c r="AG92" i="1" s="1"/>
  <c r="H92" i="1"/>
  <c r="R92" i="1" s="1"/>
  <c r="I92" i="1"/>
  <c r="J92" i="1"/>
  <c r="S92" i="1"/>
  <c r="T92" i="1"/>
  <c r="G93" i="1"/>
  <c r="Q93" i="1" s="1"/>
  <c r="AE93" i="1" s="1"/>
  <c r="AG93" i="1" s="1"/>
  <c r="H93" i="1"/>
  <c r="I93" i="1"/>
  <c r="J93" i="1"/>
  <c r="R93" i="1"/>
  <c r="S93" i="1"/>
  <c r="T93" i="1"/>
  <c r="G94" i="1"/>
  <c r="Q94" i="1" s="1"/>
  <c r="AE94" i="1" s="1"/>
  <c r="AG94" i="1" s="1"/>
  <c r="H94" i="1"/>
  <c r="I94" i="1"/>
  <c r="S94" i="1" s="1"/>
  <c r="J94" i="1"/>
  <c r="T94" i="1" s="1"/>
  <c r="R94" i="1"/>
  <c r="G95" i="1"/>
  <c r="Q95" i="1" s="1"/>
  <c r="AE95" i="1" s="1"/>
  <c r="AG95" i="1" s="1"/>
  <c r="H95" i="1"/>
  <c r="R95" i="1" s="1"/>
  <c r="I95" i="1"/>
  <c r="J95" i="1"/>
  <c r="T95" i="1" s="1"/>
  <c r="S95" i="1"/>
  <c r="G96" i="1"/>
  <c r="Q96" i="1" s="1"/>
  <c r="AE96" i="1" s="1"/>
  <c r="AG96" i="1" s="1"/>
  <c r="H96" i="1"/>
  <c r="I96" i="1"/>
  <c r="J96" i="1"/>
  <c r="R96" i="1"/>
  <c r="S96" i="1"/>
  <c r="T96" i="1"/>
  <c r="G97" i="1"/>
  <c r="Q97" i="1" s="1"/>
  <c r="AE97" i="1" s="1"/>
  <c r="AG97" i="1" s="1"/>
  <c r="H97" i="1"/>
  <c r="I97" i="1"/>
  <c r="S97" i="1" s="1"/>
  <c r="J97" i="1"/>
  <c r="T97" i="1" s="1"/>
  <c r="R97" i="1"/>
  <c r="G98" i="1"/>
  <c r="Q98" i="1" s="1"/>
  <c r="AE98" i="1" s="1"/>
  <c r="AG98" i="1" s="1"/>
  <c r="H98" i="1"/>
  <c r="R98" i="1" s="1"/>
  <c r="I98" i="1"/>
  <c r="J98" i="1"/>
  <c r="T98" i="1" s="1"/>
  <c r="S98" i="1"/>
  <c r="G99" i="1"/>
  <c r="Q99" i="1" s="1"/>
  <c r="AE99" i="1" s="1"/>
  <c r="AG99" i="1" s="1"/>
  <c r="H99" i="1"/>
  <c r="R99" i="1" s="1"/>
  <c r="I99" i="1"/>
  <c r="J99" i="1"/>
  <c r="S99" i="1"/>
  <c r="T99" i="1"/>
  <c r="G100" i="1"/>
  <c r="Q100" i="1" s="1"/>
  <c r="AE100" i="1" s="1"/>
  <c r="AG100" i="1" s="1"/>
  <c r="H100" i="1"/>
  <c r="I100" i="1"/>
  <c r="S100" i="1" s="1"/>
  <c r="J100" i="1"/>
  <c r="T100" i="1" s="1"/>
  <c r="R100" i="1"/>
  <c r="G101" i="1"/>
  <c r="Q101" i="1" s="1"/>
  <c r="AE101" i="1" s="1"/>
  <c r="AG101" i="1" s="1"/>
  <c r="H101" i="1"/>
  <c r="R101" i="1" s="1"/>
  <c r="I101" i="1"/>
  <c r="J101" i="1"/>
  <c r="S101" i="1"/>
  <c r="T101" i="1"/>
  <c r="G102" i="1"/>
  <c r="Q102" i="1" s="1"/>
  <c r="AE102" i="1" s="1"/>
  <c r="AG102" i="1" s="1"/>
  <c r="H102" i="1"/>
  <c r="I102" i="1"/>
  <c r="J102" i="1"/>
  <c r="R102" i="1"/>
  <c r="S102" i="1"/>
  <c r="T102" i="1"/>
  <c r="G103" i="1"/>
  <c r="Q103" i="1" s="1"/>
  <c r="H103" i="1"/>
  <c r="I103" i="1"/>
  <c r="S103" i="1" s="1"/>
  <c r="J103" i="1"/>
  <c r="T103" i="1" s="1"/>
  <c r="R103" i="1"/>
  <c r="G104" i="1"/>
  <c r="Q104" i="1" s="1"/>
  <c r="AE104" i="1" s="1"/>
  <c r="AG104" i="1" s="1"/>
  <c r="H104" i="1"/>
  <c r="R104" i="1" s="1"/>
  <c r="I104" i="1"/>
  <c r="J104" i="1"/>
  <c r="S104" i="1"/>
  <c r="T104" i="1"/>
  <c r="G105" i="1"/>
  <c r="Q105" i="1" s="1"/>
  <c r="AE105" i="1" s="1"/>
  <c r="AG105" i="1" s="1"/>
  <c r="H105" i="1"/>
  <c r="I105" i="1"/>
  <c r="J105" i="1"/>
  <c r="R105" i="1"/>
  <c r="S105" i="1"/>
  <c r="T105" i="1"/>
  <c r="G106" i="1"/>
  <c r="Q106" i="1" s="1"/>
  <c r="AE106" i="1" s="1"/>
  <c r="AG106" i="1" s="1"/>
  <c r="H106" i="1"/>
  <c r="I106" i="1"/>
  <c r="S106" i="1" s="1"/>
  <c r="J106" i="1"/>
  <c r="T106" i="1" s="1"/>
  <c r="R106" i="1"/>
  <c r="G107" i="1"/>
  <c r="Q107" i="1" s="1"/>
  <c r="H107" i="1"/>
  <c r="R107" i="1" s="1"/>
  <c r="I107" i="1"/>
  <c r="J107" i="1"/>
  <c r="T107" i="1" s="1"/>
  <c r="S107" i="1"/>
  <c r="G108" i="1"/>
  <c r="Q108" i="1" s="1"/>
  <c r="AE108" i="1" s="1"/>
  <c r="AG108" i="1" s="1"/>
  <c r="H108" i="1"/>
  <c r="I108" i="1"/>
  <c r="J108" i="1"/>
  <c r="R108" i="1"/>
  <c r="S108" i="1"/>
  <c r="T108" i="1"/>
  <c r="G109" i="1"/>
  <c r="H109" i="1"/>
  <c r="I109" i="1"/>
  <c r="S109" i="1" s="1"/>
  <c r="J109" i="1"/>
  <c r="T109" i="1" s="1"/>
  <c r="Q109" i="1"/>
  <c r="AE109" i="1" s="1"/>
  <c r="AG109" i="1" s="1"/>
  <c r="R109" i="1"/>
  <c r="G110" i="1"/>
  <c r="Q110" i="1" s="1"/>
  <c r="AE110" i="1" s="1"/>
  <c r="AG110" i="1" s="1"/>
  <c r="H110" i="1"/>
  <c r="R110" i="1" s="1"/>
  <c r="I110" i="1"/>
  <c r="J110" i="1"/>
  <c r="T110" i="1" s="1"/>
  <c r="S110" i="1"/>
  <c r="G111" i="1"/>
  <c r="H111" i="1"/>
  <c r="R111" i="1" s="1"/>
  <c r="I111" i="1"/>
  <c r="J111" i="1"/>
  <c r="Q111" i="1"/>
  <c r="AE111" i="1" s="1"/>
  <c r="AG111" i="1" s="1"/>
  <c r="S111" i="1"/>
  <c r="T111" i="1"/>
  <c r="G112" i="1"/>
  <c r="Q112" i="1" s="1"/>
  <c r="AE112" i="1" s="1"/>
  <c r="AG112" i="1" s="1"/>
  <c r="H112" i="1"/>
  <c r="I112" i="1"/>
  <c r="S112" i="1" s="1"/>
  <c r="J112" i="1"/>
  <c r="T112" i="1" s="1"/>
  <c r="R112" i="1"/>
  <c r="G113" i="1"/>
  <c r="Q113" i="1" s="1"/>
  <c r="AE113" i="1" s="1"/>
  <c r="AG113" i="1" s="1"/>
  <c r="H113" i="1"/>
  <c r="R113" i="1" s="1"/>
  <c r="I113" i="1"/>
  <c r="J113" i="1"/>
  <c r="T113" i="1" s="1"/>
  <c r="S113" i="1"/>
  <c r="G114" i="1"/>
  <c r="Q114" i="1" s="1"/>
  <c r="AE114" i="1" s="1"/>
  <c r="AG114" i="1" s="1"/>
  <c r="H114" i="1"/>
  <c r="R114" i="1" s="1"/>
  <c r="I114" i="1"/>
  <c r="J114" i="1"/>
  <c r="S114" i="1"/>
  <c r="T114" i="1"/>
  <c r="G115" i="1"/>
  <c r="Q115" i="1" s="1"/>
  <c r="AE115" i="1" s="1"/>
  <c r="AG115" i="1" s="1"/>
  <c r="H115" i="1"/>
  <c r="I115" i="1"/>
  <c r="S115" i="1" s="1"/>
  <c r="J115" i="1"/>
  <c r="T115" i="1" s="1"/>
  <c r="R115" i="1"/>
  <c r="G116" i="1"/>
  <c r="Q116" i="1" s="1"/>
  <c r="AE116" i="1" s="1"/>
  <c r="AG116" i="1" s="1"/>
  <c r="H116" i="1"/>
  <c r="R116" i="1" s="1"/>
  <c r="I116" i="1"/>
  <c r="J116" i="1"/>
  <c r="S116" i="1"/>
  <c r="T116" i="1"/>
  <c r="G117" i="1"/>
  <c r="Q117" i="1" s="1"/>
  <c r="AE117" i="1" s="1"/>
  <c r="AG117" i="1" s="1"/>
  <c r="H117" i="1"/>
  <c r="I117" i="1"/>
  <c r="J117" i="1"/>
  <c r="R117" i="1"/>
  <c r="S117" i="1"/>
  <c r="T117" i="1"/>
  <c r="G118" i="1"/>
  <c r="Q118" i="1" s="1"/>
  <c r="AE118" i="1" s="1"/>
  <c r="AG118" i="1" s="1"/>
  <c r="H118" i="1"/>
  <c r="I118" i="1"/>
  <c r="S118" i="1" s="1"/>
  <c r="J118" i="1"/>
  <c r="T118" i="1" s="1"/>
  <c r="R118" i="1"/>
  <c r="G119" i="1"/>
  <c r="Q119" i="1" s="1"/>
  <c r="AE119" i="1" s="1"/>
  <c r="AG119" i="1" s="1"/>
  <c r="H119" i="1"/>
  <c r="R119" i="1" s="1"/>
  <c r="I119" i="1"/>
  <c r="J119" i="1"/>
  <c r="T119" i="1" s="1"/>
  <c r="S119" i="1"/>
  <c r="G120" i="1"/>
  <c r="Q120" i="1" s="1"/>
  <c r="AE120" i="1" s="1"/>
  <c r="AG120" i="1" s="1"/>
  <c r="H120" i="1"/>
  <c r="I120" i="1"/>
  <c r="J120" i="1"/>
  <c r="R120" i="1"/>
  <c r="S120" i="1"/>
  <c r="T120" i="1"/>
  <c r="G121" i="1"/>
  <c r="Q121" i="1" s="1"/>
  <c r="AE121" i="1" s="1"/>
  <c r="AG121" i="1" s="1"/>
  <c r="H121" i="1"/>
  <c r="I121" i="1"/>
  <c r="S121" i="1" s="1"/>
  <c r="J121" i="1"/>
  <c r="T121" i="1" s="1"/>
  <c r="R121" i="1"/>
  <c r="G122" i="1"/>
  <c r="Q122" i="1" s="1"/>
  <c r="AE122" i="1" s="1"/>
  <c r="AG122" i="1" s="1"/>
  <c r="H122" i="1"/>
  <c r="R122" i="1" s="1"/>
  <c r="I122" i="1"/>
  <c r="J122" i="1"/>
  <c r="T122" i="1" s="1"/>
  <c r="S122" i="1"/>
  <c r="G123" i="1"/>
  <c r="Q123" i="1" s="1"/>
  <c r="AE123" i="1" s="1"/>
  <c r="AG123" i="1" s="1"/>
  <c r="H123" i="1"/>
  <c r="I123" i="1"/>
  <c r="J123" i="1"/>
  <c r="R123" i="1"/>
  <c r="S123" i="1"/>
  <c r="T123" i="1"/>
  <c r="G124" i="1"/>
  <c r="Q124" i="1" s="1"/>
  <c r="AE124" i="1" s="1"/>
  <c r="AG124" i="1" s="1"/>
  <c r="H124" i="1"/>
  <c r="I124" i="1"/>
  <c r="S124" i="1" s="1"/>
  <c r="J124" i="1"/>
  <c r="T124" i="1" s="1"/>
  <c r="R124" i="1"/>
  <c r="G125" i="1"/>
  <c r="Q125" i="1" s="1"/>
  <c r="AE125" i="1" s="1"/>
  <c r="AG125" i="1" s="1"/>
  <c r="H125" i="1"/>
  <c r="R125" i="1" s="1"/>
  <c r="I125" i="1"/>
  <c r="J125" i="1"/>
  <c r="T125" i="1" s="1"/>
  <c r="S125" i="1"/>
  <c r="G126" i="1"/>
  <c r="Q126" i="1" s="1"/>
  <c r="AE126" i="1" s="1"/>
  <c r="AG126" i="1" s="1"/>
  <c r="H126" i="1"/>
  <c r="R126" i="1" s="1"/>
  <c r="I126" i="1"/>
  <c r="J126" i="1"/>
  <c r="S126" i="1"/>
  <c r="T126" i="1"/>
  <c r="G127" i="1"/>
  <c r="Q127" i="1" s="1"/>
  <c r="AE127" i="1" s="1"/>
  <c r="AG127" i="1" s="1"/>
  <c r="H127" i="1"/>
  <c r="I127" i="1"/>
  <c r="S127" i="1" s="1"/>
  <c r="J127" i="1"/>
  <c r="T127" i="1" s="1"/>
  <c r="R127" i="1"/>
  <c r="G128" i="1"/>
  <c r="Q128" i="1" s="1"/>
  <c r="H128" i="1"/>
  <c r="R128" i="1" s="1"/>
  <c r="I128" i="1"/>
  <c r="J128" i="1"/>
  <c r="S128" i="1"/>
  <c r="T128" i="1"/>
  <c r="G129" i="1"/>
  <c r="Q129" i="1" s="1"/>
  <c r="AE129" i="1" s="1"/>
  <c r="AG129" i="1" s="1"/>
  <c r="H129" i="1"/>
  <c r="I129" i="1"/>
  <c r="J129" i="1"/>
  <c r="R129" i="1"/>
  <c r="S129" i="1"/>
  <c r="T129" i="1"/>
  <c r="G130" i="1"/>
  <c r="Q130" i="1" s="1"/>
  <c r="AE130" i="1" s="1"/>
  <c r="AG130" i="1" s="1"/>
  <c r="H130" i="1"/>
  <c r="I130" i="1"/>
  <c r="S130" i="1" s="1"/>
  <c r="J130" i="1"/>
  <c r="T130" i="1" s="1"/>
  <c r="R130" i="1"/>
  <c r="G131" i="1"/>
  <c r="Q131" i="1" s="1"/>
  <c r="AE131" i="1" s="1"/>
  <c r="AG131" i="1" s="1"/>
  <c r="H131" i="1"/>
  <c r="I131" i="1"/>
  <c r="J131" i="1"/>
  <c r="R131" i="1"/>
  <c r="S131" i="1"/>
  <c r="T131" i="1"/>
  <c r="G132" i="1"/>
  <c r="Q132" i="1" s="1"/>
  <c r="AE132" i="1" s="1"/>
  <c r="AG132" i="1" s="1"/>
  <c r="H132" i="1"/>
  <c r="I132" i="1"/>
  <c r="S132" i="1" s="1"/>
  <c r="J132" i="1"/>
  <c r="T132" i="1" s="1"/>
  <c r="R132" i="1"/>
  <c r="G133" i="1"/>
  <c r="Q133" i="1" s="1"/>
  <c r="AE133" i="1" s="1"/>
  <c r="AG133" i="1" s="1"/>
  <c r="H133" i="1"/>
  <c r="R133" i="1" s="1"/>
  <c r="I133" i="1"/>
  <c r="J133" i="1"/>
  <c r="S133" i="1"/>
  <c r="T133" i="1"/>
  <c r="G134" i="1"/>
  <c r="Q134" i="1" s="1"/>
  <c r="AE134" i="1" s="1"/>
  <c r="AG134" i="1" s="1"/>
  <c r="H134" i="1"/>
  <c r="I134" i="1"/>
  <c r="J134" i="1"/>
  <c r="R134" i="1"/>
  <c r="S134" i="1"/>
  <c r="T134" i="1"/>
  <c r="G135" i="1"/>
  <c r="H135" i="1"/>
  <c r="I135" i="1"/>
  <c r="S135" i="1" s="1"/>
  <c r="J135" i="1"/>
  <c r="T135" i="1" s="1"/>
  <c r="Q135" i="1"/>
  <c r="AE135" i="1" s="1"/>
  <c r="AG135" i="1" s="1"/>
  <c r="R135" i="1"/>
  <c r="G136" i="1"/>
  <c r="Q136" i="1" s="1"/>
  <c r="AE136" i="1" s="1"/>
  <c r="AG136" i="1" s="1"/>
  <c r="H136" i="1"/>
  <c r="R136" i="1" s="1"/>
  <c r="I136" i="1"/>
  <c r="J136" i="1"/>
  <c r="S136" i="1"/>
  <c r="T136" i="1"/>
  <c r="G137" i="1"/>
  <c r="H137" i="1"/>
  <c r="I137" i="1"/>
  <c r="J137" i="1"/>
  <c r="Q137" i="1"/>
  <c r="AE137" i="1" s="1"/>
  <c r="AG137" i="1" s="1"/>
  <c r="R137" i="1"/>
  <c r="S137" i="1"/>
  <c r="T137" i="1"/>
  <c r="G138" i="1"/>
  <c r="Q138" i="1" s="1"/>
  <c r="AE138" i="1" s="1"/>
  <c r="AG138" i="1" s="1"/>
  <c r="H138" i="1"/>
  <c r="I138" i="1"/>
  <c r="S138" i="1" s="1"/>
  <c r="J138" i="1"/>
  <c r="T138" i="1" s="1"/>
  <c r="R138" i="1"/>
  <c r="G139" i="1"/>
  <c r="Q139" i="1" s="1"/>
  <c r="AE139" i="1" s="1"/>
  <c r="AG139" i="1" s="1"/>
  <c r="H139" i="1"/>
  <c r="R139" i="1" s="1"/>
  <c r="I139" i="1"/>
  <c r="J139" i="1"/>
  <c r="S139" i="1"/>
  <c r="T139" i="1"/>
  <c r="G140" i="1"/>
  <c r="Q140" i="1" s="1"/>
  <c r="AE140" i="1" s="1"/>
  <c r="AG140" i="1" s="1"/>
  <c r="H140" i="1"/>
  <c r="I140" i="1"/>
  <c r="J140" i="1"/>
  <c r="R140" i="1"/>
  <c r="S140" i="1"/>
  <c r="T140" i="1"/>
  <c r="G141" i="1"/>
  <c r="Q141" i="1" s="1"/>
  <c r="AE141" i="1" s="1"/>
  <c r="AG141" i="1" s="1"/>
  <c r="H141" i="1"/>
  <c r="I141" i="1"/>
  <c r="S141" i="1" s="1"/>
  <c r="J141" i="1"/>
  <c r="T141" i="1" s="1"/>
  <c r="R141" i="1"/>
  <c r="G142" i="1"/>
  <c r="Q142" i="1" s="1"/>
  <c r="AE142" i="1" s="1"/>
  <c r="AG142" i="1" s="1"/>
  <c r="H142" i="1"/>
  <c r="R142" i="1" s="1"/>
  <c r="I142" i="1"/>
  <c r="J142" i="1"/>
  <c r="S142" i="1"/>
  <c r="T142" i="1"/>
  <c r="G143" i="1"/>
  <c r="Q143" i="1" s="1"/>
  <c r="AE143" i="1" s="1"/>
  <c r="AG143" i="1" s="1"/>
  <c r="H143" i="1"/>
  <c r="I143" i="1"/>
  <c r="J143" i="1"/>
  <c r="R143" i="1"/>
  <c r="S143" i="1"/>
  <c r="T143" i="1"/>
  <c r="G144" i="1"/>
  <c r="Q144" i="1" s="1"/>
  <c r="AE144" i="1" s="1"/>
  <c r="AG144" i="1" s="1"/>
  <c r="H144" i="1"/>
  <c r="I144" i="1"/>
  <c r="S144" i="1" s="1"/>
  <c r="J144" i="1"/>
  <c r="T144" i="1" s="1"/>
  <c r="R144" i="1"/>
  <c r="G145" i="1"/>
  <c r="Q145" i="1" s="1"/>
  <c r="AE145" i="1" s="1"/>
  <c r="AG145" i="1" s="1"/>
  <c r="H145" i="1"/>
  <c r="R145" i="1" s="1"/>
  <c r="I145" i="1"/>
  <c r="J145" i="1"/>
  <c r="S145" i="1"/>
  <c r="T145" i="1"/>
  <c r="G146" i="1"/>
  <c r="Q146" i="1" s="1"/>
  <c r="AE146" i="1" s="1"/>
  <c r="AG146" i="1" s="1"/>
  <c r="H146" i="1"/>
  <c r="I146" i="1"/>
  <c r="J146" i="1"/>
  <c r="R146" i="1"/>
  <c r="S146" i="1"/>
  <c r="T146" i="1"/>
  <c r="G147" i="1"/>
  <c r="Q147" i="1" s="1"/>
  <c r="AE147" i="1" s="1"/>
  <c r="AG147" i="1" s="1"/>
  <c r="H147" i="1"/>
  <c r="I147" i="1"/>
  <c r="S147" i="1" s="1"/>
  <c r="J147" i="1"/>
  <c r="T147" i="1" s="1"/>
  <c r="R147" i="1"/>
  <c r="G148" i="1"/>
  <c r="Q148" i="1" s="1"/>
  <c r="AE148" i="1" s="1"/>
  <c r="AG148" i="1" s="1"/>
  <c r="H148" i="1"/>
  <c r="R148" i="1" s="1"/>
  <c r="I148" i="1"/>
  <c r="J148" i="1"/>
  <c r="S148" i="1"/>
  <c r="T148" i="1"/>
  <c r="G149" i="1"/>
  <c r="Q149" i="1" s="1"/>
  <c r="AE149" i="1" s="1"/>
  <c r="AG149" i="1" s="1"/>
  <c r="H149" i="1"/>
  <c r="I149" i="1"/>
  <c r="J149" i="1"/>
  <c r="R149" i="1"/>
  <c r="S149" i="1"/>
  <c r="T149" i="1"/>
  <c r="G150" i="1"/>
  <c r="Q150" i="1" s="1"/>
  <c r="AE150" i="1" s="1"/>
  <c r="AG150" i="1" s="1"/>
  <c r="H150" i="1"/>
  <c r="I150" i="1"/>
  <c r="S150" i="1" s="1"/>
  <c r="J150" i="1"/>
  <c r="T150" i="1" s="1"/>
  <c r="R150" i="1"/>
  <c r="G151" i="1"/>
  <c r="Q151" i="1" s="1"/>
  <c r="AE151" i="1" s="1"/>
  <c r="AG151" i="1" s="1"/>
  <c r="H151" i="1"/>
  <c r="R151" i="1" s="1"/>
  <c r="I151" i="1"/>
  <c r="J151" i="1"/>
  <c r="S151" i="1"/>
  <c r="T151" i="1"/>
  <c r="R2" i="1"/>
  <c r="S2" i="1"/>
  <c r="T2" i="1"/>
  <c r="J2" i="1"/>
  <c r="I2" i="1"/>
</calcChain>
</file>

<file path=xl/sharedStrings.xml><?xml version="1.0" encoding="utf-8"?>
<sst xmlns="http://schemas.openxmlformats.org/spreadsheetml/2006/main" count="39" uniqueCount="36">
  <si>
    <t>sepal length (cm)</t>
  </si>
  <si>
    <t>sepal width (cm)</t>
  </si>
  <si>
    <t>petal length (cm)</t>
  </si>
  <si>
    <t>petal width (cm)</t>
  </si>
  <si>
    <t>target</t>
  </si>
  <si>
    <t>第一層4組 w</t>
    <phoneticPr fontId="1" type="noConversion"/>
  </si>
  <si>
    <t>第一層4組 b</t>
    <phoneticPr fontId="1" type="noConversion"/>
  </si>
  <si>
    <t>第二層1組 w</t>
    <phoneticPr fontId="1" type="noConversion"/>
  </si>
  <si>
    <t>第一層1組 b</t>
    <phoneticPr fontId="1" type="noConversion"/>
  </si>
  <si>
    <t>0.5377,  0.5486,  0.1869, -0.1523</t>
  </si>
  <si>
    <t>第一層ANS</t>
    <phoneticPr fontId="1" type="noConversion"/>
  </si>
  <si>
    <t>第二層ANS</t>
    <phoneticPr fontId="1" type="noConversion"/>
  </si>
  <si>
    <t>difference value</t>
    <phoneticPr fontId="1" type="noConversion"/>
  </si>
  <si>
    <r>
      <t xml:space="preserve">class </t>
    </r>
    <r>
      <rPr>
        <sz val="9.8000000000000007"/>
        <color rgb="FFA9B7C6"/>
        <rFont val="JetBrains Mono"/>
        <family val="3"/>
      </rPr>
      <t>NeuralNet(nn.Module):</t>
    </r>
  </si>
  <si>
    <r>
      <t xml:space="preserve">    </t>
    </r>
    <r>
      <rPr>
        <i/>
        <sz val="9.8000000000000007"/>
        <color rgb="FF629755"/>
        <rFont val="JetBrains Mono"/>
        <family val="3"/>
      </rPr>
      <t>''' A simple fully-connected deep neural network '''</t>
    </r>
  </si>
  <si>
    <r>
      <t xml:space="preserve">    </t>
    </r>
    <r>
      <rPr>
        <sz val="9.8000000000000007"/>
        <color rgb="FFCC7832"/>
        <rFont val="JetBrains Mono"/>
        <family val="3"/>
      </rPr>
      <t xml:space="preserve">def </t>
    </r>
    <r>
      <rPr>
        <sz val="9.8000000000000007"/>
        <color rgb="FFB200B2"/>
        <rFont val="JetBrains Mono"/>
        <family val="3"/>
      </rPr>
      <t>__init__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94558D"/>
        <rFont val="JetBrains Mono"/>
        <family val="3"/>
      </rPr>
      <t>self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input_dim):</t>
    </r>
  </si>
  <si>
    <r>
      <t xml:space="preserve">        </t>
    </r>
    <r>
      <rPr>
        <sz val="9.8000000000000007"/>
        <color rgb="FF8888C6"/>
        <rFont val="JetBrains Mono"/>
        <family val="3"/>
      </rPr>
      <t>super</t>
    </r>
    <r>
      <rPr>
        <sz val="9.8000000000000007"/>
        <color rgb="FFA9B7C6"/>
        <rFont val="JetBrains Mono"/>
        <family val="3"/>
      </rPr>
      <t>(NeuralNet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94558D"/>
        <rFont val="JetBrains Mono"/>
        <family val="3"/>
      </rPr>
      <t>self</t>
    </r>
    <r>
      <rPr>
        <sz val="9.8000000000000007"/>
        <color rgb="FFA9B7C6"/>
        <rFont val="JetBrains Mono"/>
        <family val="3"/>
      </rPr>
      <t>).</t>
    </r>
    <r>
      <rPr>
        <sz val="9.8000000000000007"/>
        <color rgb="FFB200B2"/>
        <rFont val="JetBrains Mono"/>
        <family val="3"/>
      </rPr>
      <t>__init__</t>
    </r>
    <r>
      <rPr>
        <sz val="9.8000000000000007"/>
        <color rgb="FFA9B7C6"/>
        <rFont val="JetBrains Mono"/>
        <family val="3"/>
      </rPr>
      <t>()</t>
    </r>
  </si>
  <si>
    <r>
      <t xml:space="preserve">        </t>
    </r>
    <r>
      <rPr>
        <sz val="9.8000000000000007"/>
        <color rgb="FF808080"/>
        <rFont val="JetBrains Mono"/>
        <family val="3"/>
      </rPr>
      <t># Define your neural network here</t>
    </r>
  </si>
  <si>
    <r>
      <t xml:space="preserve">        # </t>
    </r>
    <r>
      <rPr>
        <i/>
        <sz val="9.8000000000000007"/>
        <color rgb="FFA8C023"/>
        <rFont val="JetBrains Mono"/>
        <family val="3"/>
      </rPr>
      <t>TODO: How to modify this model to achieve better performance?</t>
    </r>
  </si>
  <si>
    <r>
      <t xml:space="preserve">        </t>
    </r>
    <r>
      <rPr>
        <sz val="9.8000000000000007"/>
        <color rgb="FF94558D"/>
        <rFont val="JetBrains Mono"/>
        <family val="3"/>
      </rPr>
      <t>self</t>
    </r>
    <r>
      <rPr>
        <sz val="9.8000000000000007"/>
        <color rgb="FFA9B7C6"/>
        <rFont val="JetBrains Mono"/>
        <family val="3"/>
      </rPr>
      <t>.net = nn.Sequential(</t>
    </r>
  </si>
  <si>
    <r>
      <t xml:space="preserve">            nn.Linear(input_dim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4</t>
    </r>
    <r>
      <rPr>
        <sz val="9.8000000000000007"/>
        <color rgb="FFA9B7C6"/>
        <rFont val="JetBrains Mono"/>
        <family val="3"/>
      </rPr>
      <t>)</t>
    </r>
    <r>
      <rPr>
        <sz val="9.8000000000000007"/>
        <color rgb="FFCC7832"/>
        <rFont val="JetBrains Mono"/>
        <family val="3"/>
      </rPr>
      <t>,</t>
    </r>
  </si>
  <si>
    <r>
      <t xml:space="preserve">            </t>
    </r>
    <r>
      <rPr>
        <sz val="9.8000000000000007"/>
        <color rgb="FFA9B7C6"/>
        <rFont val="JetBrains Mono"/>
        <family val="3"/>
      </rPr>
      <t>nn.ReLU()</t>
    </r>
    <r>
      <rPr>
        <sz val="9.8000000000000007"/>
        <color rgb="FFCC7832"/>
        <rFont val="JetBrains Mono"/>
        <family val="3"/>
      </rPr>
      <t>,</t>
    </r>
  </si>
  <si>
    <r>
      <t xml:space="preserve">            </t>
    </r>
    <r>
      <rPr>
        <sz val="9.8000000000000007"/>
        <color rgb="FFA9B7C6"/>
        <rFont val="JetBrains Mono"/>
        <family val="3"/>
      </rPr>
      <t>nn.Linear(</t>
    </r>
    <r>
      <rPr>
        <sz val="9.8000000000000007"/>
        <color rgb="FF6897BB"/>
        <rFont val="JetBrains Mono"/>
        <family val="3"/>
      </rPr>
      <t>4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</t>
    </r>
    <r>
      <rPr>
        <sz val="9.8000000000000007"/>
        <color rgb="FFA9B7C6"/>
        <rFont val="JetBrains Mono"/>
        <family val="3"/>
      </rPr>
      <t>)</t>
    </r>
  </si>
  <si>
    <t xml:space="preserve">        )</t>
  </si>
  <si>
    <r>
      <t xml:space="preserve">        </t>
    </r>
    <r>
      <rPr>
        <sz val="9.8000000000000007"/>
        <color rgb="FF808080"/>
        <rFont val="JetBrains Mono"/>
        <family val="3"/>
      </rPr>
      <t># Mean squared error loss</t>
    </r>
  </si>
  <si>
    <r>
      <t xml:space="preserve">        </t>
    </r>
    <r>
      <rPr>
        <sz val="9.8000000000000007"/>
        <color rgb="FF94558D"/>
        <rFont val="JetBrains Mono"/>
        <family val="3"/>
      </rPr>
      <t>self</t>
    </r>
    <r>
      <rPr>
        <sz val="9.8000000000000007"/>
        <color rgb="FFA9B7C6"/>
        <rFont val="JetBrains Mono"/>
        <family val="3"/>
      </rPr>
      <t>.criterion = nn.MSELoss(</t>
    </r>
    <r>
      <rPr>
        <sz val="9.8000000000000007"/>
        <color rgb="FFAA4926"/>
        <rFont val="JetBrains Mono"/>
        <family val="3"/>
      </rPr>
      <t>reduction</t>
    </r>
    <r>
      <rPr>
        <sz val="9.8000000000000007"/>
        <color rgb="FFA9B7C6"/>
        <rFont val="JetBrains Mono"/>
        <family val="3"/>
      </rPr>
      <t>=</t>
    </r>
    <r>
      <rPr>
        <sz val="9.8000000000000007"/>
        <color rgb="FF6A8759"/>
        <rFont val="JetBrains Mono"/>
        <family val="3"/>
      </rPr>
      <t>'mean'</t>
    </r>
    <r>
      <rPr>
        <sz val="9.8000000000000007"/>
        <color rgb="FFA9B7C6"/>
        <rFont val="JetBrains Mono"/>
        <family val="3"/>
      </rPr>
      <t>)</t>
    </r>
  </si>
  <si>
    <r>
      <t xml:space="preserve">    </t>
    </r>
    <r>
      <rPr>
        <sz val="9.8000000000000007"/>
        <color rgb="FFCC7832"/>
        <rFont val="JetBrains Mono"/>
        <family val="3"/>
      </rPr>
      <t xml:space="preserve">def </t>
    </r>
    <r>
      <rPr>
        <sz val="9.8000000000000007"/>
        <color rgb="FFFFC66D"/>
        <rFont val="JetBrains Mono"/>
        <family val="3"/>
      </rPr>
      <t>forward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94558D"/>
        <rFont val="JetBrains Mono"/>
        <family val="3"/>
      </rPr>
      <t>self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x):</t>
    </r>
  </si>
  <si>
    <r>
      <t xml:space="preserve">        </t>
    </r>
    <r>
      <rPr>
        <i/>
        <sz val="9.8000000000000007"/>
        <color rgb="FF629755"/>
        <rFont val="JetBrains Mono"/>
        <family val="3"/>
      </rPr>
      <t>''' Given input of size (batch_size x input_dim), compute output of the network '''</t>
    </r>
  </si>
  <si>
    <r>
      <t xml:space="preserve">        </t>
    </r>
    <r>
      <rPr>
        <sz val="9.8000000000000007"/>
        <color rgb="FFCC7832"/>
        <rFont val="JetBrains Mono"/>
        <family val="3"/>
      </rPr>
      <t xml:space="preserve">return </t>
    </r>
    <r>
      <rPr>
        <sz val="9.8000000000000007"/>
        <color rgb="FF94558D"/>
        <rFont val="JetBrains Mono"/>
        <family val="3"/>
      </rPr>
      <t>self</t>
    </r>
    <r>
      <rPr>
        <sz val="9.8000000000000007"/>
        <color rgb="FFA9B7C6"/>
        <rFont val="JetBrains Mono"/>
        <family val="3"/>
      </rPr>
      <t>.net(x).squeeze(</t>
    </r>
    <r>
      <rPr>
        <sz val="9.8000000000000007"/>
        <color rgb="FF6897BB"/>
        <rFont val="JetBrains Mono"/>
        <family val="3"/>
      </rPr>
      <t>1</t>
    </r>
    <r>
      <rPr>
        <sz val="9.8000000000000007"/>
        <color rgb="FFA9B7C6"/>
        <rFont val="JetBrains Mono"/>
        <family val="3"/>
      </rPr>
      <t>)</t>
    </r>
  </si>
  <si>
    <r>
      <t xml:space="preserve">    </t>
    </r>
    <r>
      <rPr>
        <sz val="9.8000000000000007"/>
        <color rgb="FFCC7832"/>
        <rFont val="JetBrains Mono"/>
        <family val="3"/>
      </rPr>
      <t xml:space="preserve">def </t>
    </r>
    <r>
      <rPr>
        <sz val="9.8000000000000007"/>
        <color rgb="FFFFC66D"/>
        <rFont val="JetBrains Mono"/>
        <family val="3"/>
      </rPr>
      <t>cal_loss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94558D"/>
        <rFont val="JetBrains Mono"/>
        <family val="3"/>
      </rPr>
      <t>self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pred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target):</t>
    </r>
  </si>
  <si>
    <r>
      <t xml:space="preserve">        </t>
    </r>
    <r>
      <rPr>
        <i/>
        <sz val="9.8000000000000007"/>
        <color rgb="FF629755"/>
        <rFont val="JetBrains Mono"/>
        <family val="3"/>
      </rPr>
      <t>''' Calculate loss '''</t>
    </r>
  </si>
  <si>
    <r>
      <t xml:space="preserve">        </t>
    </r>
    <r>
      <rPr>
        <sz val="9.8000000000000007"/>
        <color rgb="FF808080"/>
        <rFont val="JetBrains Mono"/>
        <family val="3"/>
      </rPr>
      <t xml:space="preserve"># </t>
    </r>
    <r>
      <rPr>
        <i/>
        <sz val="9.8000000000000007"/>
        <color rgb="FFA8C023"/>
        <rFont val="JetBrains Mono"/>
        <family val="3"/>
      </rPr>
      <t>TODO: you may implement L1/L2 regularization here</t>
    </r>
  </si>
  <si>
    <r>
      <t xml:space="preserve">        </t>
    </r>
    <r>
      <rPr>
        <sz val="9.8000000000000007"/>
        <color rgb="FFCC7832"/>
        <rFont val="JetBrains Mono"/>
        <family val="3"/>
      </rPr>
      <t xml:space="preserve">return </t>
    </r>
    <r>
      <rPr>
        <sz val="9.8000000000000007"/>
        <color rgb="FF94558D"/>
        <rFont val="JetBrains Mono"/>
        <family val="3"/>
      </rPr>
      <t>self</t>
    </r>
    <r>
      <rPr>
        <sz val="9.8000000000000007"/>
        <color rgb="FFA9B7C6"/>
        <rFont val="JetBrains Mono"/>
        <family val="3"/>
      </rPr>
      <t>.criterion(pred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target)</t>
    </r>
  </si>
  <si>
    <t>AVG</t>
    <phoneticPr fontId="1" type="noConversion"/>
  </si>
  <si>
    <t>Normalized features</t>
    <phoneticPr fontId="1" type="noConversion"/>
  </si>
  <si>
    <t>data - AVG / std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</si>
</sst>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.8000000000000007"/>
      <color rgb="FFA9B7C6"/>
      <name val="JetBrains Mono"/>
      <family val="3"/>
    </font>
    <font>
      <sz val="9.8000000000000007"/>
      <color rgb="FFCC7832"/>
      <name val="JetBrains Mono"/>
      <family val="3"/>
    </font>
    <font>
      <i/>
      <sz val="9.8000000000000007"/>
      <color rgb="FF629755"/>
      <name val="JetBrains Mono"/>
      <family val="3"/>
    </font>
    <font>
      <sz val="9.8000000000000007"/>
      <color rgb="FFB200B2"/>
      <name val="JetBrains Mono"/>
      <family val="3"/>
    </font>
    <font>
      <sz val="9.8000000000000007"/>
      <color rgb="FF94558D"/>
      <name val="JetBrains Mono"/>
      <family val="3"/>
    </font>
    <font>
      <sz val="9.8000000000000007"/>
      <color rgb="FF8888C6"/>
      <name val="JetBrains Mono"/>
      <family val="3"/>
    </font>
    <font>
      <sz val="9.8000000000000007"/>
      <color rgb="FF808080"/>
      <name val="JetBrains Mono"/>
      <family val="3"/>
    </font>
    <font>
      <i/>
      <sz val="9.8000000000000007"/>
      <color rgb="FFA8C023"/>
      <name val="JetBrains Mono"/>
      <family val="3"/>
    </font>
    <font>
      <sz val="9.8000000000000007"/>
      <color rgb="FF6897BB"/>
      <name val="JetBrains Mono"/>
      <family val="3"/>
    </font>
    <font>
      <sz val="9.8000000000000007"/>
      <color rgb="FFAA4926"/>
      <name val="JetBrains Mono"/>
      <family val="3"/>
    </font>
    <font>
      <sz val="9.8000000000000007"/>
      <color rgb="FF6A8759"/>
      <name val="JetBrains Mono"/>
      <family val="3"/>
    </font>
    <font>
      <sz val="9.8000000000000007"/>
      <color rgb="FFFFC66D"/>
      <name val="JetBrains Mono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2B2B2B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8" fillId="3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0" fillId="4" borderId="0" xfId="0" applyFill="1"/>
    <xf numFmtId="0" fontId="8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工作表1!$AG$2:$AG$151</c:f>
              <c:numCache>
                <c:formatCode>General</c:formatCode>
                <c:ptCount val="150"/>
                <c:pt idx="0">
                  <c:v>-0.52124922800000006</c:v>
                </c:pt>
                <c:pt idx="1">
                  <c:v>-0.45247829700000014</c:v>
                </c:pt>
                <c:pt idx="2">
                  <c:v>-0.48482915400000004</c:v>
                </c:pt>
                <c:pt idx="3">
                  <c:v>-0.37012889400000004</c:v>
                </c:pt>
                <c:pt idx="4">
                  <c:v>-0.51439606800000004</c:v>
                </c:pt>
                <c:pt idx="5">
                  <c:v>-0.36981545599999999</c:v>
                </c:pt>
                <c:pt idx="6">
                  <c:v>-0.39534202400000001</c:v>
                </c:pt>
                <c:pt idx="7">
                  <c:v>-0.45260614499999996</c:v>
                </c:pt>
                <c:pt idx="8">
                  <c:v>-0.37101425900000001</c:v>
                </c:pt>
                <c:pt idx="9">
                  <c:v>-0.45873065899999993</c:v>
                </c:pt>
                <c:pt idx="10">
                  <c:v>-0.5350833960000001</c:v>
                </c:pt>
                <c:pt idx="11">
                  <c:v>-0.377109902</c:v>
                </c:pt>
                <c:pt idx="12">
                  <c:v>-0.48220192999999989</c:v>
                </c:pt>
                <c:pt idx="13">
                  <c:v>-0.54677579599999993</c:v>
                </c:pt>
                <c:pt idx="14">
                  <c:v>-0.75573217800000014</c:v>
                </c:pt>
                <c:pt idx="15">
                  <c:v>-0.54542027400000004</c:v>
                </c:pt>
                <c:pt idx="16">
                  <c:v>-0.55404416400000001</c:v>
                </c:pt>
                <c:pt idx="17">
                  <c:v>-0.47680606200000009</c:v>
                </c:pt>
                <c:pt idx="18">
                  <c:v>-0.450550848</c:v>
                </c:pt>
                <c:pt idx="19">
                  <c:v>-0.45434800399999992</c:v>
                </c:pt>
                <c:pt idx="20">
                  <c:v>-0.41936992299999998</c:v>
                </c:pt>
                <c:pt idx="21">
                  <c:v>-0.40203846499999996</c:v>
                </c:pt>
                <c:pt idx="22">
                  <c:v>-0.63974664400000003</c:v>
                </c:pt>
                <c:pt idx="23">
                  <c:v>-0.23401545299999998</c:v>
                </c:pt>
                <c:pt idx="24">
                  <c:v>-0.23893837100000009</c:v>
                </c:pt>
                <c:pt idx="25">
                  <c:v>-0.37508347599999992</c:v>
                </c:pt>
                <c:pt idx="26">
                  <c:v>-0.317662636</c:v>
                </c:pt>
                <c:pt idx="27">
                  <c:v>-0.48991158399999996</c:v>
                </c:pt>
                <c:pt idx="28">
                  <c:v>-0.5281023880000002</c:v>
                </c:pt>
                <c:pt idx="29">
                  <c:v>-0.34665762300000014</c:v>
                </c:pt>
                <c:pt idx="30">
                  <c:v>-0.353510783</c:v>
                </c:pt>
                <c:pt idx="31">
                  <c:v>-0.42259794499999997</c:v>
                </c:pt>
                <c:pt idx="32">
                  <c:v>-0.58155298799999988</c:v>
                </c:pt>
                <c:pt idx="33">
                  <c:v>-0.63519197100000002</c:v>
                </c:pt>
                <c:pt idx="34">
                  <c:v>-0.45873065899999993</c:v>
                </c:pt>
                <c:pt idx="35">
                  <c:v>-0.57504493000000012</c:v>
                </c:pt>
                <c:pt idx="36">
                  <c:v>-0.62618453699999987</c:v>
                </c:pt>
                <c:pt idx="37">
                  <c:v>-0.45873065899999993</c:v>
                </c:pt>
                <c:pt idx="38">
                  <c:v>-0.42493780900000006</c:v>
                </c:pt>
                <c:pt idx="39">
                  <c:v>-0.46732567799999997</c:v>
                </c:pt>
                <c:pt idx="40">
                  <c:v>-0.50814370599999992</c:v>
                </c:pt>
                <c:pt idx="41">
                  <c:v>-0.34014956499999993</c:v>
                </c:pt>
                <c:pt idx="42">
                  <c:v>-0.44067055500000019</c:v>
                </c:pt>
                <c:pt idx="43">
                  <c:v>-0.23664267699999991</c:v>
                </c:pt>
                <c:pt idx="44">
                  <c:v>-0.22567612999999997</c:v>
                </c:pt>
                <c:pt idx="45">
                  <c:v>-0.39331559799999988</c:v>
                </c:pt>
                <c:pt idx="46">
                  <c:v>-0.45273399299999995</c:v>
                </c:pt>
                <c:pt idx="47">
                  <c:v>-0.42405244400000014</c:v>
                </c:pt>
                <c:pt idx="48">
                  <c:v>-0.52036386299999982</c:v>
                </c:pt>
                <c:pt idx="49">
                  <c:v>-0.49079694900000004</c:v>
                </c:pt>
                <c:pt idx="50">
                  <c:v>0.27588359699999998</c:v>
                </c:pt>
                <c:pt idx="51">
                  <c:v>0.31652960699999988</c:v>
                </c:pt>
                <c:pt idx="52">
                  <c:v>0.43502702299999996</c:v>
                </c:pt>
                <c:pt idx="53">
                  <c:v>0.20063054400000002</c:v>
                </c:pt>
                <c:pt idx="54">
                  <c:v>0.37933274299999975</c:v>
                </c:pt>
                <c:pt idx="55">
                  <c:v>0.36214549800000007</c:v>
                </c:pt>
                <c:pt idx="56">
                  <c:v>0.45994028699999978</c:v>
                </c:pt>
                <c:pt idx="57">
                  <c:v>-0.17464836799999994</c:v>
                </c:pt>
                <c:pt idx="58">
                  <c:v>0.2678605049999998</c:v>
                </c:pt>
                <c:pt idx="59">
                  <c:v>0.21170964000000003</c:v>
                </c:pt>
                <c:pt idx="60">
                  <c:v>-6.5788055000000289E-2</c:v>
                </c:pt>
                <c:pt idx="61">
                  <c:v>0.26768848699999981</c:v>
                </c:pt>
                <c:pt idx="62">
                  <c:v>1.5697539999999233E-3</c:v>
                </c:pt>
                <c:pt idx="63">
                  <c:v>0.43195851299999988</c:v>
                </c:pt>
                <c:pt idx="64">
                  <c:v>-4.5515934999999841E-2</c:v>
                </c:pt>
                <c:pt idx="65">
                  <c:v>0.18973703800000008</c:v>
                </c:pt>
                <c:pt idx="66">
                  <c:v>0.45001861700000001</c:v>
                </c:pt>
                <c:pt idx="67">
                  <c:v>3.7734131999999754E-2</c:v>
                </c:pt>
                <c:pt idx="68">
                  <c:v>0.42463240300000016</c:v>
                </c:pt>
                <c:pt idx="69">
                  <c:v>3.5234755999999923E-2</c:v>
                </c:pt>
                <c:pt idx="70">
                  <c:v>0.66162830099999992</c:v>
                </c:pt>
                <c:pt idx="71">
                  <c:v>7.2981481000000237E-2</c:v>
                </c:pt>
                <c:pt idx="72">
                  <c:v>0.57054245899999967</c:v>
                </c:pt>
                <c:pt idx="73">
                  <c:v>0.35093855400000007</c:v>
                </c:pt>
                <c:pt idx="74">
                  <c:v>0.15912803999999947</c:v>
                </c:pt>
                <c:pt idx="75">
                  <c:v>0.21232294400000029</c:v>
                </c:pt>
                <c:pt idx="76">
                  <c:v>0.38284533200000004</c:v>
                </c:pt>
                <c:pt idx="77">
                  <c:v>0.60727597099999997</c:v>
                </c:pt>
                <c:pt idx="78">
                  <c:v>0.39900685799999991</c:v>
                </c:pt>
                <c:pt idx="79">
                  <c:v>-0.21602302399999984</c:v>
                </c:pt>
                <c:pt idx="80">
                  <c:v>1.1763484999999907E-2</c:v>
                </c:pt>
                <c:pt idx="81">
                  <c:v>-7.8736857999999854E-2</c:v>
                </c:pt>
                <c:pt idx="82">
                  <c:v>3.4506109999999923E-2</c:v>
                </c:pt>
                <c:pt idx="83">
                  <c:v>0.73552583199999955</c:v>
                </c:pt>
                <c:pt idx="84">
                  <c:v>0.47945768299999969</c:v>
                </c:pt>
                <c:pt idx="85">
                  <c:v>0.40411815899999981</c:v>
                </c:pt>
                <c:pt idx="86">
                  <c:v>0.37235173500000007</c:v>
                </c:pt>
                <c:pt idx="87">
                  <c:v>0.26710298800000021</c:v>
                </c:pt>
                <c:pt idx="88">
                  <c:v>0.17690357699999981</c:v>
                </c:pt>
                <c:pt idx="89">
                  <c:v>0.18489779799999995</c:v>
                </c:pt>
                <c:pt idx="90">
                  <c:v>0.31681696700000006</c:v>
                </c:pt>
                <c:pt idx="91">
                  <c:v>0.37803496299999995</c:v>
                </c:pt>
                <c:pt idx="92">
                  <c:v>8.8429659999999854E-2</c:v>
                </c:pt>
                <c:pt idx="93">
                  <c:v>-0.18150152800000008</c:v>
                </c:pt>
                <c:pt idx="94">
                  <c:v>0.24655987300000004</c:v>
                </c:pt>
                <c:pt idx="95">
                  <c:v>0.16379805500000022</c:v>
                </c:pt>
                <c:pt idx="96">
                  <c:v>0.21610759400000012</c:v>
                </c:pt>
                <c:pt idx="97">
                  <c:v>0.18856710599999982</c:v>
                </c:pt>
                <c:pt idx="98">
                  <c:v>-0.30568217200000003</c:v>
                </c:pt>
                <c:pt idx="99">
                  <c:v>0.17791679000000005</c:v>
                </c:pt>
                <c:pt idx="100">
                  <c:v>0.45867208199999965</c:v>
                </c:pt>
                <c:pt idx="101">
                  <c:v>-0.10170560400000062</c:v>
                </c:pt>
                <c:pt idx="102">
                  <c:v>0.1406850959999999</c:v>
                </c:pt>
                <c:pt idx="103">
                  <c:v>-5.1932960000002915E-3</c:v>
                </c:pt>
                <c:pt idx="104">
                  <c:v>0.2273882829999998</c:v>
                </c:pt>
                <c:pt idx="105">
                  <c:v>0.38948766999999984</c:v>
                </c:pt>
                <c:pt idx="106">
                  <c:v>-0.31872645500000019</c:v>
                </c:pt>
                <c:pt idx="107">
                  <c:v>0.17001161299999978</c:v>
                </c:pt>
                <c:pt idx="108">
                  <c:v>5.9508417999999619E-2</c:v>
                </c:pt>
                <c:pt idx="109">
                  <c:v>0.34865434299999976</c:v>
                </c:pt>
                <c:pt idx="110">
                  <c:v>-0.19963103400000071</c:v>
                </c:pt>
                <c:pt idx="111">
                  <c:v>-9.7908448000000536E-2</c:v>
                </c:pt>
                <c:pt idx="112">
                  <c:v>6.149869999996227E-4</c:v>
                </c:pt>
                <c:pt idx="113">
                  <c:v>-7.2867336000000282E-2</c:v>
                </c:pt>
                <c:pt idx="114">
                  <c:v>0.11264385299999979</c:v>
                </c:pt>
                <c:pt idx="115">
                  <c:v>4.0532350999999966E-2</c:v>
                </c:pt>
                <c:pt idx="116">
                  <c:v>-8.8555912000000347E-2</c:v>
                </c:pt>
                <c:pt idx="117">
                  <c:v>0.40233749599999991</c:v>
                </c:pt>
                <c:pt idx="118">
                  <c:v>0.63329149200000057</c:v>
                </c:pt>
                <c:pt idx="119">
                  <c:v>-0.31564264600000014</c:v>
                </c:pt>
                <c:pt idx="120">
                  <c:v>0.15116339399999967</c:v>
                </c:pt>
                <c:pt idx="121">
                  <c:v>-0.12780409899999956</c:v>
                </c:pt>
                <c:pt idx="122">
                  <c:v>0.3921148940000001</c:v>
                </c:pt>
                <c:pt idx="123">
                  <c:v>-0.31186078899999981</c:v>
                </c:pt>
                <c:pt idx="124">
                  <c:v>8.3849755000000137E-2</c:v>
                </c:pt>
                <c:pt idx="125">
                  <c:v>2.2960496000000052E-2</c:v>
                </c:pt>
                <c:pt idx="126">
                  <c:v>-0.35106480600000012</c:v>
                </c:pt>
                <c:pt idx="127">
                  <c:v>-0.30602084199999968</c:v>
                </c:pt>
                <c:pt idx="128">
                  <c:v>0.12128304199999995</c:v>
                </c:pt>
                <c:pt idx="129">
                  <c:v>-0.14230744400000006</c:v>
                </c:pt>
                <c:pt idx="130">
                  <c:v>0.11548726500000006</c:v>
                </c:pt>
                <c:pt idx="131">
                  <c:v>0.14584056700000003</c:v>
                </c:pt>
                <c:pt idx="132">
                  <c:v>0.16572620799999971</c:v>
                </c:pt>
                <c:pt idx="133">
                  <c:v>-0.36094230600000055</c:v>
                </c:pt>
                <c:pt idx="134">
                  <c:v>-0.12992777500000008</c:v>
                </c:pt>
                <c:pt idx="135">
                  <c:v>0.23336858399999993</c:v>
                </c:pt>
                <c:pt idx="136">
                  <c:v>0.22213383499999928</c:v>
                </c:pt>
                <c:pt idx="137">
                  <c:v>-8.170275199999999E-2</c:v>
                </c:pt>
                <c:pt idx="138">
                  <c:v>-0.33735848599999985</c:v>
                </c:pt>
                <c:pt idx="139">
                  <c:v>-6.8028095999999927E-2</c:v>
                </c:pt>
                <c:pt idx="140">
                  <c:v>0.18685482199999948</c:v>
                </c:pt>
                <c:pt idx="141">
                  <c:v>-0.11731329500000021</c:v>
                </c:pt>
                <c:pt idx="142">
                  <c:v>-0.10170560400000062</c:v>
                </c:pt>
                <c:pt idx="143">
                  <c:v>0.25799728099999975</c:v>
                </c:pt>
                <c:pt idx="144">
                  <c:v>0.26162241900000005</c:v>
                </c:pt>
                <c:pt idx="145">
                  <c:v>-3.3950678999999706E-2</c:v>
                </c:pt>
                <c:pt idx="146">
                  <c:v>-0.20562770000000041</c:v>
                </c:pt>
                <c:pt idx="147">
                  <c:v>-0.13784111100000018</c:v>
                </c:pt>
                <c:pt idx="148">
                  <c:v>0.10029584800000091</c:v>
                </c:pt>
                <c:pt idx="149">
                  <c:v>-0.18446742200000044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13-4283-8F97-3F146F521B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6922815"/>
        <c:axId val="1646919071"/>
      </c:lineChart>
      <c:catAx>
        <c:axId val="16469228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46919071"/>
        <c:crosses val="autoZero"/>
        <c:auto val="1"/>
        <c:lblAlgn val="ctr"/>
        <c:lblOffset val="100"/>
        <c:noMultiLvlLbl val="0"/>
      </c:catAx>
      <c:valAx>
        <c:axId val="1646919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46922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421822</xdr:colOff>
      <xdr:row>28</xdr:row>
      <xdr:rowOff>50347</xdr:rowOff>
    </xdr:from>
    <xdr:to>
      <xdr:col>27</xdr:col>
      <xdr:colOff>95250</xdr:colOff>
      <xdr:row>41</xdr:row>
      <xdr:rowOff>140154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81"/>
  <sheetViews>
    <sheetView tabSelected="1" zoomScale="70" zoomScaleNormal="70" workbookViewId="0">
      <selection activeCell="J156" sqref="J156"/>
    </sheetView>
  </sheetViews>
  <sheetFormatPr defaultRowHeight="15.75"/>
  <cols>
    <col min="21" max="21" width="9.140625" style="3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L1" t="s">
        <v>6</v>
      </c>
      <c r="Q1" t="s">
        <v>10</v>
      </c>
      <c r="W1" t="s">
        <v>7</v>
      </c>
      <c r="AB1" t="s">
        <v>8</v>
      </c>
      <c r="AE1" t="s">
        <v>11</v>
      </c>
      <c r="AG1" t="s">
        <v>12</v>
      </c>
    </row>
    <row r="2" spans="1:33">
      <c r="A2" s="1">
        <v>5.0999999999999996</v>
      </c>
      <c r="B2" s="1">
        <v>3.5</v>
      </c>
      <c r="C2" s="1">
        <v>1.4</v>
      </c>
      <c r="D2" s="1">
        <v>0.2</v>
      </c>
      <c r="E2" s="2">
        <v>0</v>
      </c>
      <c r="G2">
        <f>A2*A$159+B2*B$159+C2*C$159+D2*D$159</f>
        <v>-0.55665000000000009</v>
      </c>
      <c r="H2">
        <f>A2*A$160+B2*B$160+C2*C$160+D2*D$160</f>
        <v>-1.00112</v>
      </c>
      <c r="I2">
        <f>A2*A$161+B2*B$161+C2*C$161+D2*D$161</f>
        <v>1.7998899999999998</v>
      </c>
      <c r="J2">
        <f>A2*A$162+B2*B$162+C2*C$162+D2*D$162</f>
        <v>-1.4431599999999998</v>
      </c>
      <c r="L2">
        <v>0.27010000000000001</v>
      </c>
      <c r="M2">
        <v>1.6500000000000001E-2</v>
      </c>
      <c r="N2">
        <v>0.38140000000000002</v>
      </c>
      <c r="O2">
        <v>0.31309999999999999</v>
      </c>
      <c r="Q2">
        <f>G2+L2</f>
        <v>-0.28655000000000008</v>
      </c>
      <c r="R2">
        <f t="shared" ref="R2:T2" si="0">H2+M2</f>
        <v>-0.98462000000000005</v>
      </c>
      <c r="S2">
        <f t="shared" si="0"/>
        <v>2.1812899999999997</v>
      </c>
      <c r="T2">
        <f t="shared" si="0"/>
        <v>-1.1300599999999998</v>
      </c>
      <c r="W2">
        <v>0.53769999999999996</v>
      </c>
      <c r="X2">
        <v>0.54859999999999998</v>
      </c>
      <c r="Y2">
        <v>0.18690000000000001</v>
      </c>
      <c r="Z2">
        <v>-0.15229999999999999</v>
      </c>
      <c r="AB2">
        <v>-0.40679999999999999</v>
      </c>
      <c r="AE2">
        <f>Q2*W2+R2*X2+S2*Y2+Z2*T2+AB2</f>
        <v>-0.52124922800000006</v>
      </c>
      <c r="AG2">
        <f>AE2-E2</f>
        <v>-0.52124922800000006</v>
      </c>
    </row>
    <row r="3" spans="1:33">
      <c r="A3" s="1">
        <v>4.9000000000000004</v>
      </c>
      <c r="B3" s="1">
        <v>3</v>
      </c>
      <c r="C3" s="1">
        <v>1.4</v>
      </c>
      <c r="D3" s="1">
        <v>0.2</v>
      </c>
      <c r="E3" s="2">
        <v>0</v>
      </c>
      <c r="G3">
        <f>A3*A$159+B3*B$159+C3*C$159+D3*D$159</f>
        <v>-0.47096000000000016</v>
      </c>
      <c r="H3">
        <f t="shared" ref="H3:H66" si="1">A3*A$160+B3*B$160+C3*C$160+D3*D$160</f>
        <v>-0.93135999999999997</v>
      </c>
      <c r="I3">
        <f t="shared" ref="I3:I66" si="2">A3*A$161+B3*B$161+C3*C$161+D3*D$161</f>
        <v>1.77654</v>
      </c>
      <c r="J3">
        <f t="shared" ref="J3:J66" si="3">A3*A$162+B3*B$162+C3*C$162+D3*D$162</f>
        <v>-1.3695499999999998</v>
      </c>
      <c r="L3">
        <v>0.27010000000000001</v>
      </c>
      <c r="M3">
        <v>1.6500000000000001E-2</v>
      </c>
      <c r="N3">
        <v>0.38140000000000002</v>
      </c>
      <c r="O3">
        <v>0.31309999999999999</v>
      </c>
      <c r="Q3">
        <f t="shared" ref="Q3:Q66" si="4">G3+L3</f>
        <v>-0.20086000000000015</v>
      </c>
      <c r="R3">
        <f t="shared" ref="R3:R66" si="5">H3+M3</f>
        <v>-0.91486000000000001</v>
      </c>
      <c r="S3">
        <f t="shared" ref="S3:S66" si="6">I3+N3</f>
        <v>2.15794</v>
      </c>
      <c r="T3">
        <f t="shared" ref="T3:T66" si="7">J3+O3</f>
        <v>-1.0564499999999999</v>
      </c>
      <c r="W3">
        <v>0.53769999999999996</v>
      </c>
      <c r="X3">
        <v>0.54859999999999998</v>
      </c>
      <c r="Y3">
        <v>0.18690000000000001</v>
      </c>
      <c r="Z3">
        <v>-0.15229999999999999</v>
      </c>
      <c r="AB3">
        <v>-0.40679999999999999</v>
      </c>
      <c r="AE3">
        <f t="shared" ref="AE3:AE66" si="8">Q3*W3+R3*X3+S3*Y3+Z3*T3+AB3</f>
        <v>-0.45247829700000014</v>
      </c>
      <c r="AG3">
        <f t="shared" ref="AG3:AG66" si="9">AE3-E3</f>
        <v>-0.45247829700000014</v>
      </c>
    </row>
    <row r="4" spans="1:33">
      <c r="A4" s="1">
        <v>4.7</v>
      </c>
      <c r="B4" s="1">
        <v>3.2</v>
      </c>
      <c r="C4" s="1">
        <v>1.3</v>
      </c>
      <c r="D4" s="1">
        <v>0.2</v>
      </c>
      <c r="E4" s="2">
        <v>0</v>
      </c>
      <c r="G4">
        <f t="shared" ref="G3:G66" si="10">A4*A$159+B4*B$159+C4*C$159+D4*D$159</f>
        <v>-0.50046000000000002</v>
      </c>
      <c r="H4">
        <f t="shared" si="1"/>
        <v>-0.91414000000000017</v>
      </c>
      <c r="I4">
        <f t="shared" si="2"/>
        <v>1.6711499999999999</v>
      </c>
      <c r="J4">
        <f t="shared" si="3"/>
        <v>-1.3285899999999999</v>
      </c>
      <c r="L4">
        <v>0.27010000000000001</v>
      </c>
      <c r="M4">
        <v>1.6500000000000001E-2</v>
      </c>
      <c r="N4">
        <v>0.38140000000000002</v>
      </c>
      <c r="O4">
        <v>0.31309999999999999</v>
      </c>
      <c r="Q4">
        <f t="shared" si="4"/>
        <v>-0.23036000000000001</v>
      </c>
      <c r="R4">
        <f t="shared" si="5"/>
        <v>-0.89764000000000022</v>
      </c>
      <c r="S4">
        <f t="shared" si="6"/>
        <v>2.0525500000000001</v>
      </c>
      <c r="T4">
        <f t="shared" si="7"/>
        <v>-1.01549</v>
      </c>
      <c r="W4">
        <v>0.53769999999999996</v>
      </c>
      <c r="X4">
        <v>0.54859999999999998</v>
      </c>
      <c r="Y4">
        <v>0.18690000000000001</v>
      </c>
      <c r="Z4">
        <v>-0.15229999999999999</v>
      </c>
      <c r="AB4">
        <v>-0.40679999999999999</v>
      </c>
      <c r="AE4">
        <f t="shared" si="8"/>
        <v>-0.48482915400000004</v>
      </c>
      <c r="AG4">
        <f t="shared" si="9"/>
        <v>-0.48482915400000004</v>
      </c>
    </row>
    <row r="5" spans="1:33">
      <c r="A5" s="1">
        <v>4.5999999999999996</v>
      </c>
      <c r="B5" s="1">
        <v>3.1</v>
      </c>
      <c r="C5" s="1">
        <v>1.5</v>
      </c>
      <c r="D5" s="1">
        <v>0.2</v>
      </c>
      <c r="E5" s="2">
        <v>0</v>
      </c>
      <c r="G5">
        <f t="shared" si="10"/>
        <v>-0.42579</v>
      </c>
      <c r="H5">
        <f t="shared" si="1"/>
        <v>-0.77046000000000003</v>
      </c>
      <c r="I5">
        <f t="shared" si="2"/>
        <v>1.7124200000000001</v>
      </c>
      <c r="J5">
        <f t="shared" si="3"/>
        <v>-1.2498899999999997</v>
      </c>
      <c r="L5">
        <v>0.27010000000000001</v>
      </c>
      <c r="M5">
        <v>1.6500000000000001E-2</v>
      </c>
      <c r="N5">
        <v>0.38140000000000002</v>
      </c>
      <c r="O5">
        <v>0.31309999999999999</v>
      </c>
      <c r="Q5">
        <f t="shared" si="4"/>
        <v>-0.15569</v>
      </c>
      <c r="R5">
        <f t="shared" si="5"/>
        <v>-0.75396000000000007</v>
      </c>
      <c r="S5">
        <f t="shared" si="6"/>
        <v>2.09382</v>
      </c>
      <c r="T5">
        <f t="shared" si="7"/>
        <v>-0.93678999999999979</v>
      </c>
      <c r="W5">
        <v>0.53769999999999996</v>
      </c>
      <c r="X5">
        <v>0.54859999999999998</v>
      </c>
      <c r="Y5">
        <v>0.18690000000000001</v>
      </c>
      <c r="Z5">
        <v>-0.15229999999999999</v>
      </c>
      <c r="AB5">
        <v>-0.40679999999999999</v>
      </c>
      <c r="AE5">
        <f t="shared" si="8"/>
        <v>-0.37012889400000004</v>
      </c>
      <c r="AG5">
        <f t="shared" si="9"/>
        <v>-0.37012889400000004</v>
      </c>
    </row>
    <row r="6" spans="1:33">
      <c r="A6" s="1">
        <v>5</v>
      </c>
      <c r="B6" s="1">
        <v>3.6</v>
      </c>
      <c r="C6" s="1">
        <v>1.4</v>
      </c>
      <c r="D6" s="1">
        <v>0.2</v>
      </c>
      <c r="E6" s="2">
        <v>0</v>
      </c>
      <c r="G6">
        <f t="shared" si="10"/>
        <v>-0.55864000000000003</v>
      </c>
      <c r="H6">
        <f t="shared" si="1"/>
        <v>-0.96540000000000004</v>
      </c>
      <c r="I6">
        <f t="shared" si="2"/>
        <v>1.76312</v>
      </c>
      <c r="J6">
        <f t="shared" si="3"/>
        <v>-1.4116399999999998</v>
      </c>
      <c r="L6">
        <v>0.27010000000000001</v>
      </c>
      <c r="M6">
        <v>1.6500000000000001E-2</v>
      </c>
      <c r="N6">
        <v>0.38140000000000002</v>
      </c>
      <c r="O6">
        <v>0.31309999999999999</v>
      </c>
      <c r="Q6">
        <f t="shared" si="4"/>
        <v>-0.28854000000000002</v>
      </c>
      <c r="R6">
        <f t="shared" si="5"/>
        <v>-0.94890000000000008</v>
      </c>
      <c r="S6">
        <f t="shared" si="6"/>
        <v>2.14452</v>
      </c>
      <c r="T6">
        <f t="shared" si="7"/>
        <v>-1.0985399999999998</v>
      </c>
      <c r="W6">
        <v>0.53769999999999996</v>
      </c>
      <c r="X6">
        <v>0.54859999999999998</v>
      </c>
      <c r="Y6">
        <v>0.18690000000000001</v>
      </c>
      <c r="Z6">
        <v>-0.15229999999999999</v>
      </c>
      <c r="AB6">
        <v>-0.40679999999999999</v>
      </c>
      <c r="AE6">
        <f t="shared" si="8"/>
        <v>-0.51439606800000004</v>
      </c>
      <c r="AG6">
        <f t="shared" si="9"/>
        <v>-0.51439606800000004</v>
      </c>
    </row>
    <row r="7" spans="1:33">
      <c r="A7" s="1">
        <v>5.4</v>
      </c>
      <c r="B7" s="1">
        <v>3.9</v>
      </c>
      <c r="C7" s="1">
        <v>1.7</v>
      </c>
      <c r="D7" s="1">
        <v>0.4</v>
      </c>
      <c r="E7" s="2">
        <v>0</v>
      </c>
      <c r="G7">
        <f t="shared" si="10"/>
        <v>-0.47755000000000009</v>
      </c>
      <c r="H7">
        <f t="shared" si="1"/>
        <v>-0.90305999999999997</v>
      </c>
      <c r="I7">
        <f t="shared" si="2"/>
        <v>2.0508999999999999</v>
      </c>
      <c r="J7">
        <f t="shared" si="3"/>
        <v>-1.49695</v>
      </c>
      <c r="L7">
        <v>0.27010000000000001</v>
      </c>
      <c r="M7">
        <v>1.6500000000000001E-2</v>
      </c>
      <c r="N7">
        <v>0.38140000000000002</v>
      </c>
      <c r="O7">
        <v>0.31309999999999999</v>
      </c>
      <c r="Q7">
        <f t="shared" si="4"/>
        <v>-0.20745000000000008</v>
      </c>
      <c r="R7">
        <f t="shared" si="5"/>
        <v>-0.88656000000000001</v>
      </c>
      <c r="S7">
        <f t="shared" si="6"/>
        <v>2.4323000000000001</v>
      </c>
      <c r="T7">
        <f t="shared" si="7"/>
        <v>-1.1838500000000001</v>
      </c>
      <c r="W7">
        <v>0.53769999999999996</v>
      </c>
      <c r="X7">
        <v>0.54859999999999998</v>
      </c>
      <c r="Y7">
        <v>0.18690000000000001</v>
      </c>
      <c r="Z7">
        <v>-0.15229999999999999</v>
      </c>
      <c r="AB7">
        <v>-0.40679999999999999</v>
      </c>
      <c r="AE7">
        <f t="shared" si="8"/>
        <v>-0.36981545599999999</v>
      </c>
      <c r="AG7">
        <f t="shared" si="9"/>
        <v>-0.36981545599999999</v>
      </c>
    </row>
    <row r="8" spans="1:33">
      <c r="A8" s="1">
        <v>4.5999999999999996</v>
      </c>
      <c r="B8" s="1">
        <v>3.4</v>
      </c>
      <c r="C8" s="1">
        <v>1.4</v>
      </c>
      <c r="D8" s="1">
        <v>0.3</v>
      </c>
      <c r="E8" s="2">
        <v>0</v>
      </c>
      <c r="G8">
        <f t="shared" si="10"/>
        <v>-0.44662000000000002</v>
      </c>
      <c r="H8">
        <f t="shared" si="1"/>
        <v>-0.80352000000000001</v>
      </c>
      <c r="I8">
        <f t="shared" si="2"/>
        <v>1.7067300000000001</v>
      </c>
      <c r="J8">
        <f t="shared" si="3"/>
        <v>-1.2839499999999997</v>
      </c>
      <c r="L8">
        <v>0.27010000000000001</v>
      </c>
      <c r="M8">
        <v>1.6500000000000001E-2</v>
      </c>
      <c r="N8">
        <v>0.38140000000000002</v>
      </c>
      <c r="O8">
        <v>0.31309999999999999</v>
      </c>
      <c r="Q8">
        <f t="shared" si="4"/>
        <v>-0.17652000000000001</v>
      </c>
      <c r="R8">
        <f t="shared" si="5"/>
        <v>-0.78702000000000005</v>
      </c>
      <c r="S8">
        <f t="shared" si="6"/>
        <v>2.08813</v>
      </c>
      <c r="T8">
        <f t="shared" si="7"/>
        <v>-0.97084999999999977</v>
      </c>
      <c r="W8">
        <v>0.53769999999999996</v>
      </c>
      <c r="X8">
        <v>0.54859999999999998</v>
      </c>
      <c r="Y8">
        <v>0.18690000000000001</v>
      </c>
      <c r="Z8">
        <v>-0.15229999999999999</v>
      </c>
      <c r="AB8">
        <v>-0.40679999999999999</v>
      </c>
      <c r="AE8">
        <f t="shared" si="8"/>
        <v>-0.39534202400000001</v>
      </c>
      <c r="AG8">
        <f t="shared" si="9"/>
        <v>-0.39534202400000001</v>
      </c>
    </row>
    <row r="9" spans="1:33">
      <c r="A9" s="1">
        <v>5</v>
      </c>
      <c r="B9" s="1">
        <v>3.4</v>
      </c>
      <c r="C9" s="1">
        <v>1.5</v>
      </c>
      <c r="D9" s="1">
        <v>0.2</v>
      </c>
      <c r="E9" s="2">
        <v>0</v>
      </c>
      <c r="G9">
        <f t="shared" si="10"/>
        <v>-0.50749999999999995</v>
      </c>
      <c r="H9">
        <f t="shared" si="1"/>
        <v>-0.91166000000000003</v>
      </c>
      <c r="I9">
        <f t="shared" si="2"/>
        <v>1.8093099999999998</v>
      </c>
      <c r="J9">
        <f t="shared" si="3"/>
        <v>-1.3865399999999999</v>
      </c>
      <c r="L9">
        <v>0.27010000000000001</v>
      </c>
      <c r="M9">
        <v>1.6500000000000001E-2</v>
      </c>
      <c r="N9">
        <v>0.38140000000000002</v>
      </c>
      <c r="O9">
        <v>0.31309999999999999</v>
      </c>
      <c r="Q9">
        <f t="shared" si="4"/>
        <v>-0.23739999999999994</v>
      </c>
      <c r="R9">
        <f t="shared" si="5"/>
        <v>-0.89516000000000007</v>
      </c>
      <c r="S9">
        <f t="shared" si="6"/>
        <v>2.1907099999999997</v>
      </c>
      <c r="T9">
        <f t="shared" si="7"/>
        <v>-1.0734399999999999</v>
      </c>
      <c r="W9">
        <v>0.53769999999999996</v>
      </c>
      <c r="X9">
        <v>0.54859999999999998</v>
      </c>
      <c r="Y9">
        <v>0.18690000000000001</v>
      </c>
      <c r="Z9">
        <v>-0.15229999999999999</v>
      </c>
      <c r="AB9">
        <v>-0.40679999999999999</v>
      </c>
      <c r="AE9">
        <f t="shared" si="8"/>
        <v>-0.45260614499999996</v>
      </c>
      <c r="AG9">
        <f t="shared" si="9"/>
        <v>-0.45260614499999996</v>
      </c>
    </row>
    <row r="10" spans="1:33">
      <c r="A10" s="1">
        <v>4.4000000000000004</v>
      </c>
      <c r="B10" s="1">
        <v>2.9</v>
      </c>
      <c r="C10" s="1">
        <v>1.4</v>
      </c>
      <c r="D10" s="1">
        <v>0.2</v>
      </c>
      <c r="E10" s="2">
        <v>0</v>
      </c>
      <c r="G10">
        <f t="shared" si="10"/>
        <v>-0.40405000000000013</v>
      </c>
      <c r="H10">
        <f t="shared" si="1"/>
        <v>-0.75419999999999998</v>
      </c>
      <c r="I10">
        <f t="shared" si="2"/>
        <v>1.63571</v>
      </c>
      <c r="J10">
        <f t="shared" si="3"/>
        <v>-1.20289</v>
      </c>
      <c r="L10">
        <v>0.27010000000000001</v>
      </c>
      <c r="M10">
        <v>1.6500000000000001E-2</v>
      </c>
      <c r="N10">
        <v>0.38140000000000002</v>
      </c>
      <c r="O10">
        <v>0.31309999999999999</v>
      </c>
      <c r="Q10">
        <f t="shared" si="4"/>
        <v>-0.13395000000000012</v>
      </c>
      <c r="R10">
        <f t="shared" si="5"/>
        <v>-0.73770000000000002</v>
      </c>
      <c r="S10">
        <f t="shared" si="6"/>
        <v>2.0171100000000002</v>
      </c>
      <c r="T10">
        <f t="shared" si="7"/>
        <v>-0.88979000000000008</v>
      </c>
      <c r="W10">
        <v>0.53769999999999996</v>
      </c>
      <c r="X10">
        <v>0.54859999999999998</v>
      </c>
      <c r="Y10">
        <v>0.18690000000000001</v>
      </c>
      <c r="Z10">
        <v>-0.15229999999999999</v>
      </c>
      <c r="AB10">
        <v>-0.40679999999999999</v>
      </c>
      <c r="AE10">
        <f t="shared" si="8"/>
        <v>-0.37101425900000001</v>
      </c>
      <c r="AG10">
        <f t="shared" si="9"/>
        <v>-0.37101425900000001</v>
      </c>
    </row>
    <row r="11" spans="1:33">
      <c r="A11" s="1">
        <v>4.9000000000000004</v>
      </c>
      <c r="B11" s="1">
        <v>3.1</v>
      </c>
      <c r="C11" s="1">
        <v>1.5</v>
      </c>
      <c r="D11" s="1">
        <v>0.1</v>
      </c>
      <c r="E11" s="2">
        <v>0</v>
      </c>
      <c r="G11">
        <f t="shared" si="10"/>
        <v>-0.50137000000000009</v>
      </c>
      <c r="H11">
        <f t="shared" si="1"/>
        <v>-0.89734000000000014</v>
      </c>
      <c r="I11">
        <f t="shared" si="2"/>
        <v>1.7535500000000002</v>
      </c>
      <c r="J11">
        <f t="shared" si="3"/>
        <v>-1.3415300000000001</v>
      </c>
      <c r="L11">
        <v>0.27010000000000001</v>
      </c>
      <c r="M11">
        <v>1.6500000000000001E-2</v>
      </c>
      <c r="N11">
        <v>0.38140000000000002</v>
      </c>
      <c r="O11">
        <v>0.31309999999999999</v>
      </c>
      <c r="Q11">
        <f t="shared" si="4"/>
        <v>-0.23127000000000009</v>
      </c>
      <c r="R11">
        <f t="shared" si="5"/>
        <v>-0.88084000000000018</v>
      </c>
      <c r="S11">
        <f t="shared" si="6"/>
        <v>2.1349500000000003</v>
      </c>
      <c r="T11">
        <f t="shared" si="7"/>
        <v>-1.0284300000000002</v>
      </c>
      <c r="W11">
        <v>0.53769999999999996</v>
      </c>
      <c r="X11">
        <v>0.54859999999999998</v>
      </c>
      <c r="Y11">
        <v>0.18690000000000001</v>
      </c>
      <c r="Z11">
        <v>-0.15229999999999999</v>
      </c>
      <c r="AB11">
        <v>-0.40679999999999999</v>
      </c>
      <c r="AE11">
        <f t="shared" si="8"/>
        <v>-0.45873065899999993</v>
      </c>
      <c r="AG11">
        <f t="shared" si="9"/>
        <v>-0.45873065899999993</v>
      </c>
    </row>
    <row r="12" spans="1:33">
      <c r="A12" s="1">
        <v>5.4</v>
      </c>
      <c r="B12" s="1">
        <v>3.7</v>
      </c>
      <c r="C12" s="1">
        <v>1.5</v>
      </c>
      <c r="D12" s="1">
        <v>0.2</v>
      </c>
      <c r="E12" s="2">
        <v>0</v>
      </c>
      <c r="G12">
        <f t="shared" si="10"/>
        <v>-0.58921000000000012</v>
      </c>
      <c r="H12">
        <f t="shared" si="1"/>
        <v>-1.0528599999999999</v>
      </c>
      <c r="I12">
        <f t="shared" si="2"/>
        <v>1.9061999999999999</v>
      </c>
      <c r="J12">
        <f t="shared" si="3"/>
        <v>-1.52319</v>
      </c>
      <c r="L12">
        <v>0.27010000000000001</v>
      </c>
      <c r="M12">
        <v>1.6500000000000001E-2</v>
      </c>
      <c r="N12">
        <v>0.38140000000000002</v>
      </c>
      <c r="O12">
        <v>0.31309999999999999</v>
      </c>
      <c r="Q12">
        <f t="shared" si="4"/>
        <v>-0.31911000000000012</v>
      </c>
      <c r="R12">
        <f t="shared" si="5"/>
        <v>-1.0363599999999999</v>
      </c>
      <c r="S12">
        <f t="shared" si="6"/>
        <v>2.2875999999999999</v>
      </c>
      <c r="T12">
        <f t="shared" si="7"/>
        <v>-1.2100900000000001</v>
      </c>
      <c r="W12">
        <v>0.53769999999999996</v>
      </c>
      <c r="X12">
        <v>0.54859999999999998</v>
      </c>
      <c r="Y12">
        <v>0.18690000000000001</v>
      </c>
      <c r="Z12">
        <v>-0.15229999999999999</v>
      </c>
      <c r="AB12">
        <v>-0.40679999999999999</v>
      </c>
      <c r="AE12">
        <f t="shared" si="8"/>
        <v>-0.5350833960000001</v>
      </c>
      <c r="AG12">
        <f t="shared" si="9"/>
        <v>-0.5350833960000001</v>
      </c>
    </row>
    <row r="13" spans="1:33">
      <c r="A13" s="1">
        <v>4.8</v>
      </c>
      <c r="B13" s="1">
        <v>3.4</v>
      </c>
      <c r="C13" s="1">
        <v>1.6</v>
      </c>
      <c r="D13" s="1">
        <v>0.2</v>
      </c>
      <c r="E13" s="2">
        <v>0</v>
      </c>
      <c r="G13">
        <f t="shared" si="10"/>
        <v>-0.46034000000000008</v>
      </c>
      <c r="H13">
        <f t="shared" si="1"/>
        <v>-0.78647999999999985</v>
      </c>
      <c r="I13">
        <f t="shared" si="2"/>
        <v>1.7819599999999998</v>
      </c>
      <c r="J13">
        <f t="shared" si="3"/>
        <v>-1.2983999999999998</v>
      </c>
      <c r="L13">
        <v>0.27010000000000001</v>
      </c>
      <c r="M13">
        <v>1.6500000000000001E-2</v>
      </c>
      <c r="N13">
        <v>0.38140000000000002</v>
      </c>
      <c r="O13">
        <v>0.31309999999999999</v>
      </c>
      <c r="Q13">
        <f t="shared" si="4"/>
        <v>-0.19024000000000008</v>
      </c>
      <c r="R13">
        <f t="shared" si="5"/>
        <v>-0.76997999999999989</v>
      </c>
      <c r="S13">
        <f t="shared" si="6"/>
        <v>2.1633599999999999</v>
      </c>
      <c r="T13">
        <f t="shared" si="7"/>
        <v>-0.98529999999999984</v>
      </c>
      <c r="W13">
        <v>0.53769999999999996</v>
      </c>
      <c r="X13">
        <v>0.54859999999999998</v>
      </c>
      <c r="Y13">
        <v>0.18690000000000001</v>
      </c>
      <c r="Z13">
        <v>-0.15229999999999999</v>
      </c>
      <c r="AB13">
        <v>-0.40679999999999999</v>
      </c>
      <c r="AE13">
        <f t="shared" si="8"/>
        <v>-0.377109902</v>
      </c>
      <c r="AG13">
        <f t="shared" si="9"/>
        <v>-0.377109902</v>
      </c>
    </row>
    <row r="14" spans="1:33">
      <c r="A14" s="1">
        <v>4.8</v>
      </c>
      <c r="B14" s="1">
        <v>3</v>
      </c>
      <c r="C14" s="1">
        <v>1.4</v>
      </c>
      <c r="D14" s="1">
        <v>0.1</v>
      </c>
      <c r="E14" s="2">
        <v>0</v>
      </c>
      <c r="G14">
        <f t="shared" si="10"/>
        <v>-0.50326000000000004</v>
      </c>
      <c r="H14">
        <f t="shared" si="1"/>
        <v>-0.9163199999999998</v>
      </c>
      <c r="I14">
        <f t="shared" si="2"/>
        <v>1.6992699999999998</v>
      </c>
      <c r="J14">
        <f t="shared" si="3"/>
        <v>-1.3290699999999998</v>
      </c>
      <c r="L14">
        <v>0.27010000000000001</v>
      </c>
      <c r="M14">
        <v>1.6500000000000001E-2</v>
      </c>
      <c r="N14">
        <v>0.38140000000000002</v>
      </c>
      <c r="O14">
        <v>0.31309999999999999</v>
      </c>
      <c r="Q14">
        <f t="shared" si="4"/>
        <v>-0.23316000000000003</v>
      </c>
      <c r="R14">
        <f t="shared" si="5"/>
        <v>-0.89981999999999984</v>
      </c>
      <c r="S14">
        <f t="shared" si="6"/>
        <v>2.08067</v>
      </c>
      <c r="T14">
        <f t="shared" si="7"/>
        <v>-1.0159699999999998</v>
      </c>
      <c r="W14">
        <v>0.53769999999999996</v>
      </c>
      <c r="X14">
        <v>0.54859999999999998</v>
      </c>
      <c r="Y14">
        <v>0.18690000000000001</v>
      </c>
      <c r="Z14">
        <v>-0.15229999999999999</v>
      </c>
      <c r="AB14">
        <v>-0.40679999999999999</v>
      </c>
      <c r="AE14">
        <f t="shared" si="8"/>
        <v>-0.48220192999999989</v>
      </c>
      <c r="AG14">
        <f t="shared" si="9"/>
        <v>-0.48220192999999989</v>
      </c>
    </row>
    <row r="15" spans="1:33">
      <c r="A15" s="1">
        <v>4.3</v>
      </c>
      <c r="B15" s="1">
        <v>3</v>
      </c>
      <c r="C15" s="1">
        <v>1.1000000000000001</v>
      </c>
      <c r="D15" s="1">
        <v>0.1</v>
      </c>
      <c r="E15" s="2">
        <v>0</v>
      </c>
      <c r="G15">
        <f t="shared" si="10"/>
        <v>-0.52571999999999997</v>
      </c>
      <c r="H15">
        <f t="shared" si="1"/>
        <v>-0.90157999999999971</v>
      </c>
      <c r="I15">
        <f t="shared" si="2"/>
        <v>1.4557199999999999</v>
      </c>
      <c r="J15">
        <f t="shared" si="3"/>
        <v>-1.2301599999999997</v>
      </c>
      <c r="L15">
        <v>0.27010000000000001</v>
      </c>
      <c r="M15">
        <v>1.6500000000000001E-2</v>
      </c>
      <c r="N15">
        <v>0.38140000000000002</v>
      </c>
      <c r="O15">
        <v>0.31309999999999999</v>
      </c>
      <c r="Q15">
        <f t="shared" si="4"/>
        <v>-0.25561999999999996</v>
      </c>
      <c r="R15">
        <f t="shared" si="5"/>
        <v>-0.88507999999999976</v>
      </c>
      <c r="S15">
        <f t="shared" si="6"/>
        <v>1.8371199999999999</v>
      </c>
      <c r="T15">
        <f t="shared" si="7"/>
        <v>-0.91705999999999976</v>
      </c>
      <c r="W15">
        <v>0.53769999999999996</v>
      </c>
      <c r="X15">
        <v>0.54859999999999998</v>
      </c>
      <c r="Y15">
        <v>0.18690000000000001</v>
      </c>
      <c r="Z15">
        <v>-0.15229999999999999</v>
      </c>
      <c r="AB15">
        <v>-0.40679999999999999</v>
      </c>
      <c r="AE15">
        <f t="shared" si="8"/>
        <v>-0.54677579599999993</v>
      </c>
      <c r="AG15">
        <f t="shared" si="9"/>
        <v>-0.54677579599999993</v>
      </c>
    </row>
    <row r="16" spans="1:33">
      <c r="A16" s="1">
        <v>5.8</v>
      </c>
      <c r="B16" s="1">
        <v>4</v>
      </c>
      <c r="C16" s="1">
        <v>1.2</v>
      </c>
      <c r="D16" s="1">
        <v>0.2</v>
      </c>
      <c r="E16" s="2">
        <v>0</v>
      </c>
      <c r="G16">
        <f t="shared" si="10"/>
        <v>-0.74747999999999992</v>
      </c>
      <c r="H16">
        <f t="shared" si="1"/>
        <v>-1.3567200000000001</v>
      </c>
      <c r="I16">
        <f t="shared" si="2"/>
        <v>1.9075399999999998</v>
      </c>
      <c r="J16">
        <f t="shared" si="3"/>
        <v>-1.7260799999999996</v>
      </c>
      <c r="L16">
        <v>0.27010000000000001</v>
      </c>
      <c r="M16">
        <v>1.6500000000000001E-2</v>
      </c>
      <c r="N16">
        <v>0.38140000000000002</v>
      </c>
      <c r="O16">
        <v>0.31309999999999999</v>
      </c>
      <c r="Q16">
        <f t="shared" si="4"/>
        <v>-0.47737999999999992</v>
      </c>
      <c r="R16">
        <f t="shared" si="5"/>
        <v>-1.3402200000000002</v>
      </c>
      <c r="S16">
        <f t="shared" si="6"/>
        <v>2.2889399999999998</v>
      </c>
      <c r="T16">
        <f t="shared" si="7"/>
        <v>-1.4129799999999997</v>
      </c>
      <c r="W16">
        <v>0.53769999999999996</v>
      </c>
      <c r="X16">
        <v>0.54859999999999998</v>
      </c>
      <c r="Y16">
        <v>0.18690000000000001</v>
      </c>
      <c r="Z16">
        <v>-0.15229999999999999</v>
      </c>
      <c r="AB16">
        <v>-0.40679999999999999</v>
      </c>
      <c r="AE16">
        <f t="shared" si="8"/>
        <v>-0.75573217800000014</v>
      </c>
      <c r="AG16">
        <f t="shared" si="9"/>
        <v>-0.75573217800000014</v>
      </c>
    </row>
    <row r="17" spans="1:33">
      <c r="A17" s="1">
        <v>5.7</v>
      </c>
      <c r="B17" s="1">
        <v>4.4000000000000004</v>
      </c>
      <c r="C17" s="1">
        <v>1.5</v>
      </c>
      <c r="D17" s="1">
        <v>0.4</v>
      </c>
      <c r="E17" s="2">
        <v>0</v>
      </c>
      <c r="G17">
        <f t="shared" si="10"/>
        <v>-0.62509999999999999</v>
      </c>
      <c r="H17">
        <f t="shared" si="1"/>
        <v>-1.1167400000000001</v>
      </c>
      <c r="I17">
        <f t="shared" si="2"/>
        <v>2.0401500000000001</v>
      </c>
      <c r="J17">
        <f t="shared" si="3"/>
        <v>-1.64775</v>
      </c>
      <c r="L17">
        <v>0.27010000000000001</v>
      </c>
      <c r="M17">
        <v>1.6500000000000001E-2</v>
      </c>
      <c r="N17">
        <v>0.38140000000000002</v>
      </c>
      <c r="O17">
        <v>0.31309999999999999</v>
      </c>
      <c r="Q17">
        <f t="shared" si="4"/>
        <v>-0.35499999999999998</v>
      </c>
      <c r="R17">
        <f t="shared" si="5"/>
        <v>-1.1002400000000001</v>
      </c>
      <c r="S17">
        <f t="shared" si="6"/>
        <v>2.4215500000000003</v>
      </c>
      <c r="T17">
        <f t="shared" si="7"/>
        <v>-1.3346500000000001</v>
      </c>
      <c r="W17">
        <v>0.53769999999999996</v>
      </c>
      <c r="X17">
        <v>0.54859999999999998</v>
      </c>
      <c r="Y17">
        <v>0.18690000000000001</v>
      </c>
      <c r="Z17">
        <v>-0.15229999999999999</v>
      </c>
      <c r="AB17">
        <v>-0.40679999999999999</v>
      </c>
      <c r="AE17">
        <f t="shared" si="8"/>
        <v>-0.54542027400000004</v>
      </c>
      <c r="AG17">
        <f t="shared" si="9"/>
        <v>-0.54542027400000004</v>
      </c>
    </row>
    <row r="18" spans="1:33">
      <c r="A18" s="1">
        <v>5.4</v>
      </c>
      <c r="B18" s="1">
        <v>3.9</v>
      </c>
      <c r="C18" s="1">
        <v>1.3</v>
      </c>
      <c r="D18" s="1">
        <v>0.4</v>
      </c>
      <c r="E18" s="2">
        <v>0</v>
      </c>
      <c r="G18">
        <f t="shared" si="10"/>
        <v>-0.57963000000000009</v>
      </c>
      <c r="H18">
        <f t="shared" si="1"/>
        <v>-1.1199399999999999</v>
      </c>
      <c r="I18">
        <f t="shared" si="2"/>
        <v>1.9235</v>
      </c>
      <c r="J18">
        <f t="shared" si="3"/>
        <v>-1.58527</v>
      </c>
      <c r="L18">
        <v>0.27010000000000001</v>
      </c>
      <c r="M18">
        <v>1.6500000000000001E-2</v>
      </c>
      <c r="N18">
        <v>0.38140000000000002</v>
      </c>
      <c r="O18">
        <v>0.31309999999999999</v>
      </c>
      <c r="Q18">
        <f t="shared" si="4"/>
        <v>-0.30953000000000008</v>
      </c>
      <c r="R18">
        <f t="shared" si="5"/>
        <v>-1.10344</v>
      </c>
      <c r="S18">
        <f t="shared" si="6"/>
        <v>2.3048999999999999</v>
      </c>
      <c r="T18">
        <f t="shared" si="7"/>
        <v>-1.27217</v>
      </c>
      <c r="W18">
        <v>0.53769999999999996</v>
      </c>
      <c r="X18">
        <v>0.54859999999999998</v>
      </c>
      <c r="Y18">
        <v>0.18690000000000001</v>
      </c>
      <c r="Z18">
        <v>-0.15229999999999999</v>
      </c>
      <c r="AB18">
        <v>-0.40679999999999999</v>
      </c>
      <c r="AE18">
        <f t="shared" si="8"/>
        <v>-0.55404416400000001</v>
      </c>
      <c r="AG18">
        <f t="shared" si="9"/>
        <v>-0.55404416400000001</v>
      </c>
    </row>
    <row r="19" spans="1:33">
      <c r="A19" s="1">
        <v>5.0999999999999996</v>
      </c>
      <c r="B19" s="1">
        <v>3.5</v>
      </c>
      <c r="C19" s="1">
        <v>1.4</v>
      </c>
      <c r="D19" s="1">
        <v>0.3</v>
      </c>
      <c r="E19" s="2">
        <v>0</v>
      </c>
      <c r="G19">
        <f t="shared" si="10"/>
        <v>-0.51353000000000004</v>
      </c>
      <c r="H19">
        <f t="shared" si="1"/>
        <v>-0.98068</v>
      </c>
      <c r="I19">
        <f t="shared" si="2"/>
        <v>1.8475599999999999</v>
      </c>
      <c r="J19">
        <f t="shared" si="3"/>
        <v>-1.45061</v>
      </c>
      <c r="L19">
        <v>0.27010000000000001</v>
      </c>
      <c r="M19">
        <v>1.6500000000000001E-2</v>
      </c>
      <c r="N19">
        <v>0.38140000000000002</v>
      </c>
      <c r="O19">
        <v>0.31309999999999999</v>
      </c>
      <c r="Q19">
        <f t="shared" si="4"/>
        <v>-0.24343000000000004</v>
      </c>
      <c r="R19">
        <f t="shared" si="5"/>
        <v>-0.96418000000000004</v>
      </c>
      <c r="S19">
        <f t="shared" si="6"/>
        <v>2.2289599999999998</v>
      </c>
      <c r="T19">
        <f t="shared" si="7"/>
        <v>-1.13751</v>
      </c>
      <c r="W19">
        <v>0.53769999999999996</v>
      </c>
      <c r="X19">
        <v>0.54859999999999998</v>
      </c>
      <c r="Y19">
        <v>0.18690000000000001</v>
      </c>
      <c r="Z19">
        <v>-0.15229999999999999</v>
      </c>
      <c r="AB19">
        <v>-0.40679999999999999</v>
      </c>
      <c r="AE19">
        <f t="shared" si="8"/>
        <v>-0.47680606200000009</v>
      </c>
      <c r="AG19">
        <f t="shared" si="9"/>
        <v>-0.47680606200000009</v>
      </c>
    </row>
    <row r="20" spans="1:33">
      <c r="A20" s="1">
        <v>5.7</v>
      </c>
      <c r="B20" s="1">
        <v>3.8</v>
      </c>
      <c r="C20" s="1">
        <v>1.7</v>
      </c>
      <c r="D20" s="1">
        <v>0.3</v>
      </c>
      <c r="E20" s="2">
        <v>0</v>
      </c>
      <c r="G20">
        <f t="shared" si="10"/>
        <v>-0.54032000000000002</v>
      </c>
      <c r="H20">
        <f t="shared" si="1"/>
        <v>-1.0301800000000001</v>
      </c>
      <c r="I20">
        <f t="shared" si="2"/>
        <v>2.0992000000000002</v>
      </c>
      <c r="J20">
        <f t="shared" si="3"/>
        <v>-1.58708</v>
      </c>
      <c r="L20">
        <v>0.27010000000000001</v>
      </c>
      <c r="M20">
        <v>1.6500000000000001E-2</v>
      </c>
      <c r="N20">
        <v>0.38140000000000002</v>
      </c>
      <c r="O20">
        <v>0.31309999999999999</v>
      </c>
      <c r="Q20">
        <f t="shared" si="4"/>
        <v>-0.27022000000000002</v>
      </c>
      <c r="R20">
        <f t="shared" si="5"/>
        <v>-1.0136800000000001</v>
      </c>
      <c r="S20">
        <f t="shared" si="6"/>
        <v>2.4806000000000004</v>
      </c>
      <c r="T20">
        <f t="shared" si="7"/>
        <v>-1.2739800000000001</v>
      </c>
      <c r="W20">
        <v>0.53769999999999996</v>
      </c>
      <c r="X20">
        <v>0.54859999999999998</v>
      </c>
      <c r="Y20">
        <v>0.18690000000000001</v>
      </c>
      <c r="Z20">
        <v>-0.15229999999999999</v>
      </c>
      <c r="AB20">
        <v>-0.40679999999999999</v>
      </c>
      <c r="AE20">
        <f t="shared" si="8"/>
        <v>-0.450550848</v>
      </c>
      <c r="AG20">
        <f t="shared" si="9"/>
        <v>-0.450550848</v>
      </c>
    </row>
    <row r="21" spans="1:33">
      <c r="A21" s="1">
        <v>5.0999999999999996</v>
      </c>
      <c r="B21" s="1">
        <v>3.8</v>
      </c>
      <c r="C21" s="1">
        <v>1.5</v>
      </c>
      <c r="D21" s="1">
        <v>0.3</v>
      </c>
      <c r="E21" s="2">
        <v>0</v>
      </c>
      <c r="G21">
        <f t="shared" si="10"/>
        <v>-0.52643999999999991</v>
      </c>
      <c r="H21">
        <f t="shared" si="1"/>
        <v>-0.9257399999999999</v>
      </c>
      <c r="I21">
        <f t="shared" si="2"/>
        <v>1.8579000000000001</v>
      </c>
      <c r="J21">
        <f t="shared" si="3"/>
        <v>-1.43306</v>
      </c>
      <c r="L21">
        <v>0.27010000000000001</v>
      </c>
      <c r="M21">
        <v>1.6500000000000001E-2</v>
      </c>
      <c r="N21">
        <v>0.38140000000000002</v>
      </c>
      <c r="O21">
        <v>0.31309999999999999</v>
      </c>
      <c r="Q21">
        <f t="shared" si="4"/>
        <v>-0.2563399999999999</v>
      </c>
      <c r="R21">
        <f t="shared" si="5"/>
        <v>-0.90923999999999994</v>
      </c>
      <c r="S21">
        <f t="shared" si="6"/>
        <v>2.2393000000000001</v>
      </c>
      <c r="T21">
        <f t="shared" si="7"/>
        <v>-1.1199600000000001</v>
      </c>
      <c r="W21">
        <v>0.53769999999999996</v>
      </c>
      <c r="X21">
        <v>0.54859999999999998</v>
      </c>
      <c r="Y21">
        <v>0.18690000000000001</v>
      </c>
      <c r="Z21">
        <v>-0.15229999999999999</v>
      </c>
      <c r="AB21">
        <v>-0.40679999999999999</v>
      </c>
      <c r="AE21">
        <f t="shared" si="8"/>
        <v>-0.45434800399999992</v>
      </c>
      <c r="AG21">
        <f t="shared" si="9"/>
        <v>-0.45434800399999992</v>
      </c>
    </row>
    <row r="22" spans="1:33">
      <c r="A22" s="1">
        <v>5.4</v>
      </c>
      <c r="B22" s="1">
        <v>3.4</v>
      </c>
      <c r="C22" s="1">
        <v>1.7</v>
      </c>
      <c r="D22" s="1">
        <v>0.2</v>
      </c>
      <c r="E22" s="2">
        <v>0</v>
      </c>
      <c r="G22">
        <f t="shared" si="10"/>
        <v>-0.49973999999999996</v>
      </c>
      <c r="H22">
        <f t="shared" si="1"/>
        <v>-0.94514000000000009</v>
      </c>
      <c r="I22">
        <f t="shared" si="2"/>
        <v>1.9914100000000001</v>
      </c>
      <c r="J22">
        <f t="shared" si="3"/>
        <v>-1.4744999999999999</v>
      </c>
      <c r="L22">
        <v>0.27010000000000001</v>
      </c>
      <c r="M22">
        <v>1.6500000000000001E-2</v>
      </c>
      <c r="N22">
        <v>0.38140000000000002</v>
      </c>
      <c r="O22">
        <v>0.31309999999999999</v>
      </c>
      <c r="Q22">
        <f t="shared" si="4"/>
        <v>-0.22963999999999996</v>
      </c>
      <c r="R22">
        <f t="shared" si="5"/>
        <v>-0.92864000000000013</v>
      </c>
      <c r="S22">
        <f t="shared" si="6"/>
        <v>2.3728100000000003</v>
      </c>
      <c r="T22">
        <f t="shared" si="7"/>
        <v>-1.1614</v>
      </c>
      <c r="W22">
        <v>0.53769999999999996</v>
      </c>
      <c r="X22">
        <v>0.54859999999999998</v>
      </c>
      <c r="Y22">
        <v>0.18690000000000001</v>
      </c>
      <c r="Z22">
        <v>-0.15229999999999999</v>
      </c>
      <c r="AB22">
        <v>-0.40679999999999999</v>
      </c>
      <c r="AE22">
        <f t="shared" si="8"/>
        <v>-0.41936992299999998</v>
      </c>
      <c r="AG22">
        <f t="shared" si="9"/>
        <v>-0.41936992299999998</v>
      </c>
    </row>
    <row r="23" spans="1:33">
      <c r="A23" s="1">
        <v>5.0999999999999996</v>
      </c>
      <c r="B23" s="1">
        <v>3.7</v>
      </c>
      <c r="C23" s="1">
        <v>1.5</v>
      </c>
      <c r="D23" s="1">
        <v>0.4</v>
      </c>
      <c r="E23" s="2">
        <v>0</v>
      </c>
      <c r="G23">
        <f t="shared" si="10"/>
        <v>-0.47050999999999993</v>
      </c>
      <c r="H23">
        <f t="shared" si="1"/>
        <v>-0.90554000000000001</v>
      </c>
      <c r="I23">
        <f t="shared" si="2"/>
        <v>1.9127399999999999</v>
      </c>
      <c r="J23">
        <f t="shared" si="3"/>
        <v>-1.4390000000000001</v>
      </c>
      <c r="L23">
        <v>0.27010000000000001</v>
      </c>
      <c r="M23">
        <v>1.6500000000000001E-2</v>
      </c>
      <c r="N23">
        <v>0.38140000000000002</v>
      </c>
      <c r="O23">
        <v>0.31309999999999999</v>
      </c>
      <c r="Q23">
        <f t="shared" si="4"/>
        <v>-0.20040999999999992</v>
      </c>
      <c r="R23">
        <f t="shared" si="5"/>
        <v>-0.88904000000000005</v>
      </c>
      <c r="S23">
        <f t="shared" si="6"/>
        <v>2.2941400000000001</v>
      </c>
      <c r="T23">
        <f t="shared" si="7"/>
        <v>-1.1259000000000001</v>
      </c>
      <c r="W23">
        <v>0.53769999999999996</v>
      </c>
      <c r="X23">
        <v>0.54859999999999998</v>
      </c>
      <c r="Y23">
        <v>0.18690000000000001</v>
      </c>
      <c r="Z23">
        <v>-0.15229999999999999</v>
      </c>
      <c r="AB23">
        <v>-0.40679999999999999</v>
      </c>
      <c r="AE23">
        <f t="shared" si="8"/>
        <v>-0.40203846499999996</v>
      </c>
      <c r="AG23">
        <f t="shared" si="9"/>
        <v>-0.40203846499999996</v>
      </c>
    </row>
    <row r="24" spans="1:33">
      <c r="A24" s="1">
        <v>4.5999999999999996</v>
      </c>
      <c r="B24" s="1">
        <v>3.6</v>
      </c>
      <c r="C24" s="1">
        <v>1</v>
      </c>
      <c r="D24" s="1">
        <v>0.2</v>
      </c>
      <c r="E24" s="2">
        <v>0</v>
      </c>
      <c r="G24">
        <f t="shared" si="10"/>
        <v>-0.61743999999999999</v>
      </c>
      <c r="H24">
        <f t="shared" si="1"/>
        <v>-1.04036</v>
      </c>
      <c r="I24">
        <f t="shared" si="2"/>
        <v>1.5173199999999998</v>
      </c>
      <c r="J24">
        <f t="shared" si="3"/>
        <v>-1.3678399999999997</v>
      </c>
      <c r="L24">
        <v>0.27010000000000001</v>
      </c>
      <c r="M24">
        <v>1.6500000000000001E-2</v>
      </c>
      <c r="N24">
        <v>0.38140000000000002</v>
      </c>
      <c r="O24">
        <v>0.31309999999999999</v>
      </c>
      <c r="Q24">
        <f t="shared" si="4"/>
        <v>-0.34733999999999998</v>
      </c>
      <c r="R24">
        <f t="shared" si="5"/>
        <v>-1.02386</v>
      </c>
      <c r="S24">
        <f t="shared" si="6"/>
        <v>1.8987199999999997</v>
      </c>
      <c r="T24">
        <f t="shared" si="7"/>
        <v>-1.0547399999999998</v>
      </c>
      <c r="W24">
        <v>0.53769999999999996</v>
      </c>
      <c r="X24">
        <v>0.54859999999999998</v>
      </c>
      <c r="Y24">
        <v>0.18690000000000001</v>
      </c>
      <c r="Z24">
        <v>-0.15229999999999999</v>
      </c>
      <c r="AB24">
        <v>-0.40679999999999999</v>
      </c>
      <c r="AE24">
        <f t="shared" si="8"/>
        <v>-0.63974664400000003</v>
      </c>
      <c r="AG24">
        <f t="shared" si="9"/>
        <v>-0.63974664400000003</v>
      </c>
    </row>
    <row r="25" spans="1:33">
      <c r="A25" s="1">
        <v>5.0999999999999996</v>
      </c>
      <c r="B25" s="1">
        <v>3.3</v>
      </c>
      <c r="C25" s="1">
        <v>1.7</v>
      </c>
      <c r="D25" s="1">
        <v>0.5</v>
      </c>
      <c r="E25" s="2">
        <v>0</v>
      </c>
      <c r="G25">
        <f t="shared" si="10"/>
        <v>-0.32511000000000001</v>
      </c>
      <c r="H25">
        <f t="shared" si="1"/>
        <v>-0.77762000000000009</v>
      </c>
      <c r="I25">
        <f t="shared" si="2"/>
        <v>2.0527899999999999</v>
      </c>
      <c r="J25">
        <f t="shared" si="3"/>
        <v>-1.39625</v>
      </c>
      <c r="L25">
        <v>0.27010000000000001</v>
      </c>
      <c r="M25">
        <v>1.6500000000000001E-2</v>
      </c>
      <c r="N25">
        <v>0.38140000000000002</v>
      </c>
      <c r="O25">
        <v>0.31309999999999999</v>
      </c>
      <c r="Q25">
        <f t="shared" si="4"/>
        <v>-5.5010000000000003E-2</v>
      </c>
      <c r="R25">
        <f t="shared" si="5"/>
        <v>-0.76112000000000013</v>
      </c>
      <c r="S25">
        <f t="shared" si="6"/>
        <v>2.4341900000000001</v>
      </c>
      <c r="T25">
        <f t="shared" si="7"/>
        <v>-1.0831500000000001</v>
      </c>
      <c r="W25">
        <v>0.53769999999999996</v>
      </c>
      <c r="X25">
        <v>0.54859999999999998</v>
      </c>
      <c r="Y25">
        <v>0.18690000000000001</v>
      </c>
      <c r="Z25">
        <v>-0.15229999999999999</v>
      </c>
      <c r="AB25">
        <v>-0.40679999999999999</v>
      </c>
      <c r="AE25">
        <f t="shared" si="8"/>
        <v>-0.23401545299999998</v>
      </c>
      <c r="AG25">
        <f t="shared" si="9"/>
        <v>-0.23401545299999998</v>
      </c>
    </row>
    <row r="26" spans="1:33">
      <c r="A26" s="1">
        <v>4.8</v>
      </c>
      <c r="B26" s="1">
        <v>3.4</v>
      </c>
      <c r="C26" s="1">
        <v>1.9</v>
      </c>
      <c r="D26" s="1">
        <v>0.2</v>
      </c>
      <c r="E26" s="2">
        <v>0</v>
      </c>
      <c r="G26">
        <f t="shared" si="10"/>
        <v>-0.38378000000000012</v>
      </c>
      <c r="H26">
        <f t="shared" si="1"/>
        <v>-0.62382000000000004</v>
      </c>
      <c r="I26">
        <f t="shared" si="2"/>
        <v>1.8775099999999998</v>
      </c>
      <c r="J26">
        <f t="shared" si="3"/>
        <v>-1.2321599999999999</v>
      </c>
      <c r="L26">
        <v>0.27010000000000001</v>
      </c>
      <c r="M26">
        <v>1.6500000000000001E-2</v>
      </c>
      <c r="N26">
        <v>0.38140000000000002</v>
      </c>
      <c r="O26">
        <v>0.31309999999999999</v>
      </c>
      <c r="Q26">
        <f t="shared" si="4"/>
        <v>-0.11368000000000011</v>
      </c>
      <c r="R26">
        <f t="shared" si="5"/>
        <v>-0.60732000000000008</v>
      </c>
      <c r="S26">
        <f t="shared" si="6"/>
        <v>2.2589099999999998</v>
      </c>
      <c r="T26">
        <f t="shared" si="7"/>
        <v>-0.91905999999999999</v>
      </c>
      <c r="W26">
        <v>0.53769999999999996</v>
      </c>
      <c r="X26">
        <v>0.54859999999999998</v>
      </c>
      <c r="Y26">
        <v>0.18690000000000001</v>
      </c>
      <c r="Z26">
        <v>-0.15229999999999999</v>
      </c>
      <c r="AB26">
        <v>-0.40679999999999999</v>
      </c>
      <c r="AE26">
        <f t="shared" si="8"/>
        <v>-0.23893837100000009</v>
      </c>
      <c r="AG26">
        <f t="shared" si="9"/>
        <v>-0.23893837100000009</v>
      </c>
    </row>
    <row r="27" spans="1:33">
      <c r="A27" s="1">
        <v>5</v>
      </c>
      <c r="B27" s="1">
        <v>3</v>
      </c>
      <c r="C27" s="1">
        <v>1.6</v>
      </c>
      <c r="D27" s="1">
        <v>0.2</v>
      </c>
      <c r="E27" s="2">
        <v>0</v>
      </c>
      <c r="G27">
        <f t="shared" si="10"/>
        <v>-0.43074000000000001</v>
      </c>
      <c r="H27">
        <f t="shared" si="1"/>
        <v>-0.85839999999999983</v>
      </c>
      <c r="I27">
        <f t="shared" si="2"/>
        <v>1.8698399999999999</v>
      </c>
      <c r="J27">
        <f t="shared" si="3"/>
        <v>-1.3584199999999997</v>
      </c>
      <c r="L27">
        <v>0.27010000000000001</v>
      </c>
      <c r="M27">
        <v>1.6500000000000001E-2</v>
      </c>
      <c r="N27">
        <v>0.38140000000000002</v>
      </c>
      <c r="O27">
        <v>0.31309999999999999</v>
      </c>
      <c r="Q27">
        <f t="shared" si="4"/>
        <v>-0.16064000000000001</v>
      </c>
      <c r="R27">
        <f t="shared" si="5"/>
        <v>-0.84189999999999987</v>
      </c>
      <c r="S27">
        <f t="shared" si="6"/>
        <v>2.2512400000000001</v>
      </c>
      <c r="T27">
        <f t="shared" si="7"/>
        <v>-1.0453199999999998</v>
      </c>
      <c r="W27">
        <v>0.53769999999999996</v>
      </c>
      <c r="X27">
        <v>0.54859999999999998</v>
      </c>
      <c r="Y27">
        <v>0.18690000000000001</v>
      </c>
      <c r="Z27">
        <v>-0.15229999999999999</v>
      </c>
      <c r="AB27">
        <v>-0.40679999999999999</v>
      </c>
      <c r="AE27">
        <f t="shared" si="8"/>
        <v>-0.37508347599999992</v>
      </c>
      <c r="AG27">
        <f t="shared" si="9"/>
        <v>-0.37508347599999992</v>
      </c>
    </row>
    <row r="28" spans="1:33">
      <c r="A28" s="1">
        <v>5</v>
      </c>
      <c r="B28" s="1">
        <v>3.4</v>
      </c>
      <c r="C28" s="1">
        <v>1.6</v>
      </c>
      <c r="D28" s="1">
        <v>0.4</v>
      </c>
      <c r="E28" s="2">
        <v>0</v>
      </c>
      <c r="G28">
        <f t="shared" si="10"/>
        <v>-0.39573999999999993</v>
      </c>
      <c r="H28">
        <f t="shared" si="1"/>
        <v>-0.81655999999999995</v>
      </c>
      <c r="I28">
        <f t="shared" si="2"/>
        <v>1.9364999999999999</v>
      </c>
      <c r="J28">
        <f t="shared" si="3"/>
        <v>-1.3793599999999999</v>
      </c>
      <c r="L28">
        <v>0.27010000000000001</v>
      </c>
      <c r="M28">
        <v>1.6500000000000001E-2</v>
      </c>
      <c r="N28">
        <v>0.38140000000000002</v>
      </c>
      <c r="O28">
        <v>0.31309999999999999</v>
      </c>
      <c r="Q28">
        <f t="shared" si="4"/>
        <v>-0.12563999999999992</v>
      </c>
      <c r="R28">
        <f t="shared" si="5"/>
        <v>-0.80005999999999999</v>
      </c>
      <c r="S28">
        <f t="shared" si="6"/>
        <v>2.3178999999999998</v>
      </c>
      <c r="T28">
        <f t="shared" si="7"/>
        <v>-1.06626</v>
      </c>
      <c r="W28">
        <v>0.53769999999999996</v>
      </c>
      <c r="X28">
        <v>0.54859999999999998</v>
      </c>
      <c r="Y28">
        <v>0.18690000000000001</v>
      </c>
      <c r="Z28">
        <v>-0.15229999999999999</v>
      </c>
      <c r="AB28">
        <v>-0.40679999999999999</v>
      </c>
      <c r="AE28">
        <f t="shared" si="8"/>
        <v>-0.317662636</v>
      </c>
      <c r="AG28">
        <f t="shared" si="9"/>
        <v>-0.317662636</v>
      </c>
    </row>
    <row r="29" spans="1:33">
      <c r="A29" s="1">
        <v>5.2</v>
      </c>
      <c r="B29" s="1">
        <v>3.5</v>
      </c>
      <c r="C29" s="1">
        <v>1.5</v>
      </c>
      <c r="D29" s="1">
        <v>0.2</v>
      </c>
      <c r="E29" s="2">
        <v>0</v>
      </c>
      <c r="G29">
        <f t="shared" si="10"/>
        <v>-0.54195000000000004</v>
      </c>
      <c r="H29">
        <f t="shared" si="1"/>
        <v>-0.98238000000000003</v>
      </c>
      <c r="I29">
        <f t="shared" si="2"/>
        <v>1.86134</v>
      </c>
      <c r="J29">
        <f t="shared" si="3"/>
        <v>-1.45411</v>
      </c>
      <c r="L29">
        <v>0.27010000000000001</v>
      </c>
      <c r="M29">
        <v>1.6500000000000001E-2</v>
      </c>
      <c r="N29">
        <v>0.38140000000000002</v>
      </c>
      <c r="O29">
        <v>0.31309999999999999</v>
      </c>
      <c r="Q29">
        <f t="shared" si="4"/>
        <v>-0.27185000000000004</v>
      </c>
      <c r="R29">
        <f t="shared" si="5"/>
        <v>-0.96588000000000007</v>
      </c>
      <c r="S29">
        <f t="shared" si="6"/>
        <v>2.24274</v>
      </c>
      <c r="T29">
        <f t="shared" si="7"/>
        <v>-1.1410100000000001</v>
      </c>
      <c r="W29">
        <v>0.53769999999999996</v>
      </c>
      <c r="X29">
        <v>0.54859999999999998</v>
      </c>
      <c r="Y29">
        <v>0.18690000000000001</v>
      </c>
      <c r="Z29">
        <v>-0.15229999999999999</v>
      </c>
      <c r="AB29">
        <v>-0.40679999999999999</v>
      </c>
      <c r="AE29">
        <f t="shared" si="8"/>
        <v>-0.48991158399999996</v>
      </c>
      <c r="AG29">
        <f t="shared" si="9"/>
        <v>-0.48991158399999996</v>
      </c>
    </row>
    <row r="30" spans="1:33">
      <c r="A30" s="1">
        <v>5.2</v>
      </c>
      <c r="B30" s="1">
        <v>3.4</v>
      </c>
      <c r="C30" s="1">
        <v>1.4</v>
      </c>
      <c r="D30" s="1">
        <v>0.2</v>
      </c>
      <c r="E30" s="2">
        <v>0</v>
      </c>
      <c r="G30">
        <f t="shared" si="10"/>
        <v>-0.55466000000000015</v>
      </c>
      <c r="H30">
        <f t="shared" si="1"/>
        <v>-1.0368400000000002</v>
      </c>
      <c r="I30">
        <f t="shared" si="2"/>
        <v>1.83666</v>
      </c>
      <c r="J30">
        <f t="shared" si="3"/>
        <v>-1.4746799999999998</v>
      </c>
      <c r="L30">
        <v>0.27010000000000001</v>
      </c>
      <c r="M30">
        <v>1.6500000000000001E-2</v>
      </c>
      <c r="N30">
        <v>0.38140000000000002</v>
      </c>
      <c r="O30">
        <v>0.31309999999999999</v>
      </c>
      <c r="Q30">
        <f t="shared" si="4"/>
        <v>-0.28456000000000015</v>
      </c>
      <c r="R30">
        <f t="shared" si="5"/>
        <v>-1.0203400000000002</v>
      </c>
      <c r="S30">
        <f t="shared" si="6"/>
        <v>2.2180599999999999</v>
      </c>
      <c r="T30">
        <f t="shared" si="7"/>
        <v>-1.1615799999999998</v>
      </c>
      <c r="W30">
        <v>0.53769999999999996</v>
      </c>
      <c r="X30">
        <v>0.54859999999999998</v>
      </c>
      <c r="Y30">
        <v>0.18690000000000001</v>
      </c>
      <c r="Z30">
        <v>-0.15229999999999999</v>
      </c>
      <c r="AB30">
        <v>-0.40679999999999999</v>
      </c>
      <c r="AE30">
        <f t="shared" si="8"/>
        <v>-0.5281023880000002</v>
      </c>
      <c r="AG30">
        <f t="shared" si="9"/>
        <v>-0.5281023880000002</v>
      </c>
    </row>
    <row r="31" spans="1:33">
      <c r="A31" s="1">
        <v>4.7</v>
      </c>
      <c r="B31" s="1">
        <v>3.2</v>
      </c>
      <c r="C31" s="1">
        <v>1.6</v>
      </c>
      <c r="D31" s="1">
        <v>0.2</v>
      </c>
      <c r="E31" s="2">
        <v>0</v>
      </c>
      <c r="G31">
        <f t="shared" si="10"/>
        <v>-0.42390000000000005</v>
      </c>
      <c r="H31">
        <f t="shared" si="1"/>
        <v>-0.75148000000000015</v>
      </c>
      <c r="I31">
        <f t="shared" si="2"/>
        <v>1.7666999999999999</v>
      </c>
      <c r="J31">
        <f t="shared" si="3"/>
        <v>-1.2623499999999999</v>
      </c>
      <c r="L31">
        <v>0.27010000000000001</v>
      </c>
      <c r="M31">
        <v>1.6500000000000001E-2</v>
      </c>
      <c r="N31">
        <v>0.38140000000000002</v>
      </c>
      <c r="O31">
        <v>0.31309999999999999</v>
      </c>
      <c r="Q31">
        <f t="shared" si="4"/>
        <v>-0.15380000000000005</v>
      </c>
      <c r="R31">
        <f t="shared" si="5"/>
        <v>-0.73498000000000019</v>
      </c>
      <c r="S31">
        <f t="shared" si="6"/>
        <v>2.1480999999999999</v>
      </c>
      <c r="T31">
        <f t="shared" si="7"/>
        <v>-0.94924999999999993</v>
      </c>
      <c r="W31">
        <v>0.53769999999999996</v>
      </c>
      <c r="X31">
        <v>0.54859999999999998</v>
      </c>
      <c r="Y31">
        <v>0.18690000000000001</v>
      </c>
      <c r="Z31">
        <v>-0.15229999999999999</v>
      </c>
      <c r="AB31">
        <v>-0.40679999999999999</v>
      </c>
      <c r="AE31">
        <f t="shared" si="8"/>
        <v>-0.34665762300000014</v>
      </c>
      <c r="AG31">
        <f t="shared" si="9"/>
        <v>-0.34665762300000014</v>
      </c>
    </row>
    <row r="32" spans="1:33">
      <c r="A32" s="1">
        <v>4.8</v>
      </c>
      <c r="B32" s="1">
        <v>3.1</v>
      </c>
      <c r="C32" s="1">
        <v>1.6</v>
      </c>
      <c r="D32" s="1">
        <v>0.2</v>
      </c>
      <c r="E32" s="2">
        <v>0</v>
      </c>
      <c r="G32">
        <f t="shared" si="10"/>
        <v>-0.42191000000000001</v>
      </c>
      <c r="H32">
        <f t="shared" si="1"/>
        <v>-0.7871999999999999</v>
      </c>
      <c r="I32">
        <f t="shared" si="2"/>
        <v>1.8034699999999999</v>
      </c>
      <c r="J32">
        <f t="shared" si="3"/>
        <v>-1.2938699999999999</v>
      </c>
      <c r="L32">
        <v>0.27010000000000001</v>
      </c>
      <c r="M32">
        <v>1.6500000000000001E-2</v>
      </c>
      <c r="N32">
        <v>0.38140000000000002</v>
      </c>
      <c r="O32">
        <v>0.31309999999999999</v>
      </c>
      <c r="Q32">
        <f t="shared" si="4"/>
        <v>-0.15181</v>
      </c>
      <c r="R32">
        <f t="shared" si="5"/>
        <v>-0.77069999999999994</v>
      </c>
      <c r="S32">
        <f t="shared" si="6"/>
        <v>2.1848700000000001</v>
      </c>
      <c r="T32">
        <f t="shared" si="7"/>
        <v>-0.98076999999999992</v>
      </c>
      <c r="W32">
        <v>0.53769999999999996</v>
      </c>
      <c r="X32">
        <v>0.54859999999999998</v>
      </c>
      <c r="Y32">
        <v>0.18690000000000001</v>
      </c>
      <c r="Z32">
        <v>-0.15229999999999999</v>
      </c>
      <c r="AB32">
        <v>-0.40679999999999999</v>
      </c>
      <c r="AE32">
        <f t="shared" si="8"/>
        <v>-0.353510783</v>
      </c>
      <c r="AG32">
        <f t="shared" si="9"/>
        <v>-0.353510783</v>
      </c>
    </row>
    <row r="33" spans="1:33">
      <c r="A33" s="1">
        <v>5.4</v>
      </c>
      <c r="B33" s="1">
        <v>3.4</v>
      </c>
      <c r="C33" s="1">
        <v>1.5</v>
      </c>
      <c r="D33" s="1">
        <v>0.4</v>
      </c>
      <c r="E33" s="2">
        <v>0</v>
      </c>
      <c r="G33">
        <f t="shared" si="10"/>
        <v>-0.4645399999999999</v>
      </c>
      <c r="H33">
        <f t="shared" si="1"/>
        <v>-1.0127000000000002</v>
      </c>
      <c r="I33">
        <f t="shared" si="2"/>
        <v>2.02305</v>
      </c>
      <c r="J33">
        <f t="shared" si="3"/>
        <v>-1.53356</v>
      </c>
      <c r="L33">
        <v>0.27010000000000001</v>
      </c>
      <c r="M33">
        <v>1.6500000000000001E-2</v>
      </c>
      <c r="N33">
        <v>0.38140000000000002</v>
      </c>
      <c r="O33">
        <v>0.31309999999999999</v>
      </c>
      <c r="Q33">
        <f t="shared" si="4"/>
        <v>-0.19443999999999989</v>
      </c>
      <c r="R33">
        <f t="shared" si="5"/>
        <v>-0.9962000000000002</v>
      </c>
      <c r="S33">
        <f t="shared" si="6"/>
        <v>2.4044500000000002</v>
      </c>
      <c r="T33">
        <f t="shared" si="7"/>
        <v>-1.2204600000000001</v>
      </c>
      <c r="W33">
        <v>0.53769999999999996</v>
      </c>
      <c r="X33">
        <v>0.54859999999999998</v>
      </c>
      <c r="Y33">
        <v>0.18690000000000001</v>
      </c>
      <c r="Z33">
        <v>-0.15229999999999999</v>
      </c>
      <c r="AB33">
        <v>-0.40679999999999999</v>
      </c>
      <c r="AE33">
        <f t="shared" si="8"/>
        <v>-0.42259794499999997</v>
      </c>
      <c r="AG33">
        <f t="shared" si="9"/>
        <v>-0.42259794499999997</v>
      </c>
    </row>
    <row r="34" spans="1:33">
      <c r="A34" s="1">
        <v>5.2</v>
      </c>
      <c r="B34" s="1">
        <v>4.0999999999999996</v>
      </c>
      <c r="C34" s="1">
        <v>1.5</v>
      </c>
      <c r="D34" s="1">
        <v>0.1</v>
      </c>
      <c r="E34" s="2">
        <v>0</v>
      </c>
      <c r="G34">
        <f t="shared" si="10"/>
        <v>-0.66192999999999991</v>
      </c>
      <c r="H34">
        <f t="shared" si="1"/>
        <v>-1.0013799999999999</v>
      </c>
      <c r="I34">
        <f t="shared" si="2"/>
        <v>1.7706499999999998</v>
      </c>
      <c r="J34">
        <f t="shared" si="3"/>
        <v>-1.4557199999999999</v>
      </c>
      <c r="L34">
        <v>0.27010000000000001</v>
      </c>
      <c r="M34">
        <v>1.6500000000000001E-2</v>
      </c>
      <c r="N34">
        <v>0.38140000000000002</v>
      </c>
      <c r="O34">
        <v>0.31309999999999999</v>
      </c>
      <c r="Q34">
        <f t="shared" si="4"/>
        <v>-0.3918299999999999</v>
      </c>
      <c r="R34">
        <f t="shared" si="5"/>
        <v>-0.98487999999999998</v>
      </c>
      <c r="S34">
        <f t="shared" si="6"/>
        <v>2.15205</v>
      </c>
      <c r="T34">
        <f t="shared" si="7"/>
        <v>-1.14262</v>
      </c>
      <c r="W34">
        <v>0.53769999999999996</v>
      </c>
      <c r="X34">
        <v>0.54859999999999998</v>
      </c>
      <c r="Y34">
        <v>0.18690000000000001</v>
      </c>
      <c r="Z34">
        <v>-0.15229999999999999</v>
      </c>
      <c r="AB34">
        <v>-0.40679999999999999</v>
      </c>
      <c r="AE34">
        <f t="shared" si="8"/>
        <v>-0.58155298799999988</v>
      </c>
      <c r="AG34">
        <f t="shared" si="9"/>
        <v>-0.58155298799999988</v>
      </c>
    </row>
    <row r="35" spans="1:33">
      <c r="A35" s="1">
        <v>5.5</v>
      </c>
      <c r="B35" s="1">
        <v>4.2</v>
      </c>
      <c r="C35" s="1">
        <v>1.4</v>
      </c>
      <c r="D35" s="1">
        <v>0.2</v>
      </c>
      <c r="E35" s="2">
        <v>0</v>
      </c>
      <c r="G35">
        <f t="shared" si="10"/>
        <v>-0.68959999999999999</v>
      </c>
      <c r="H35">
        <f t="shared" si="1"/>
        <v>-1.1413599999999999</v>
      </c>
      <c r="I35">
        <f t="shared" si="2"/>
        <v>1.8680999999999999</v>
      </c>
      <c r="J35">
        <f t="shared" si="3"/>
        <v>-1.5858499999999998</v>
      </c>
      <c r="L35">
        <v>0.27010000000000001</v>
      </c>
      <c r="M35">
        <v>1.6500000000000001E-2</v>
      </c>
      <c r="N35">
        <v>0.38140000000000002</v>
      </c>
      <c r="O35">
        <v>0.31309999999999999</v>
      </c>
      <c r="Q35">
        <f t="shared" si="4"/>
        <v>-0.41949999999999998</v>
      </c>
      <c r="R35">
        <f t="shared" si="5"/>
        <v>-1.12486</v>
      </c>
      <c r="S35">
        <f t="shared" si="6"/>
        <v>2.2494999999999998</v>
      </c>
      <c r="T35">
        <f t="shared" si="7"/>
        <v>-1.2727499999999998</v>
      </c>
      <c r="W35">
        <v>0.53769999999999996</v>
      </c>
      <c r="X35">
        <v>0.54859999999999998</v>
      </c>
      <c r="Y35">
        <v>0.18690000000000001</v>
      </c>
      <c r="Z35">
        <v>-0.15229999999999999</v>
      </c>
      <c r="AB35">
        <v>-0.40679999999999999</v>
      </c>
      <c r="AE35">
        <f t="shared" si="8"/>
        <v>-0.63519197100000002</v>
      </c>
      <c r="AG35">
        <f t="shared" si="9"/>
        <v>-0.63519197100000002</v>
      </c>
    </row>
    <row r="36" spans="1:33">
      <c r="A36" s="1">
        <v>4.9000000000000004</v>
      </c>
      <c r="B36" s="1">
        <v>3.1</v>
      </c>
      <c r="C36" s="1">
        <v>1.5</v>
      </c>
      <c r="D36" s="1">
        <v>0.1</v>
      </c>
      <c r="E36" s="2">
        <v>0</v>
      </c>
      <c r="G36">
        <f t="shared" si="10"/>
        <v>-0.50137000000000009</v>
      </c>
      <c r="H36">
        <f t="shared" si="1"/>
        <v>-0.89734000000000014</v>
      </c>
      <c r="I36">
        <f t="shared" si="2"/>
        <v>1.7535500000000002</v>
      </c>
      <c r="J36">
        <f t="shared" si="3"/>
        <v>-1.3415300000000001</v>
      </c>
      <c r="L36">
        <v>0.27010000000000001</v>
      </c>
      <c r="M36">
        <v>1.6500000000000001E-2</v>
      </c>
      <c r="N36">
        <v>0.38140000000000002</v>
      </c>
      <c r="O36">
        <v>0.31309999999999999</v>
      </c>
      <c r="Q36">
        <f t="shared" si="4"/>
        <v>-0.23127000000000009</v>
      </c>
      <c r="R36">
        <f t="shared" si="5"/>
        <v>-0.88084000000000018</v>
      </c>
      <c r="S36">
        <f t="shared" si="6"/>
        <v>2.1349500000000003</v>
      </c>
      <c r="T36">
        <f t="shared" si="7"/>
        <v>-1.0284300000000002</v>
      </c>
      <c r="W36">
        <v>0.53769999999999996</v>
      </c>
      <c r="X36">
        <v>0.54859999999999998</v>
      </c>
      <c r="Y36">
        <v>0.18690000000000001</v>
      </c>
      <c r="Z36">
        <v>-0.15229999999999999</v>
      </c>
      <c r="AB36">
        <v>-0.40679999999999999</v>
      </c>
      <c r="AE36">
        <f t="shared" si="8"/>
        <v>-0.45873065899999993</v>
      </c>
      <c r="AG36">
        <f t="shared" si="9"/>
        <v>-0.45873065899999993</v>
      </c>
    </row>
    <row r="37" spans="1:33">
      <c r="A37" s="1">
        <v>5</v>
      </c>
      <c r="B37" s="1">
        <v>3.2</v>
      </c>
      <c r="C37" s="1">
        <v>1.2</v>
      </c>
      <c r="D37" s="1">
        <v>0.2</v>
      </c>
      <c r="E37" s="2">
        <v>0</v>
      </c>
      <c r="G37">
        <f t="shared" si="10"/>
        <v>-0.55844000000000005</v>
      </c>
      <c r="H37">
        <f t="shared" si="1"/>
        <v>-1.0748000000000002</v>
      </c>
      <c r="I37">
        <f t="shared" si="2"/>
        <v>1.7280999999999997</v>
      </c>
      <c r="J37">
        <f t="shared" si="3"/>
        <v>-1.4497599999999999</v>
      </c>
      <c r="L37">
        <v>0.27010000000000001</v>
      </c>
      <c r="M37">
        <v>1.6500000000000001E-2</v>
      </c>
      <c r="N37">
        <v>0.38140000000000002</v>
      </c>
      <c r="O37">
        <v>0.31309999999999999</v>
      </c>
      <c r="Q37">
        <f t="shared" si="4"/>
        <v>-0.28834000000000004</v>
      </c>
      <c r="R37">
        <f t="shared" si="5"/>
        <v>-1.0583000000000002</v>
      </c>
      <c r="S37">
        <f t="shared" si="6"/>
        <v>2.1094999999999997</v>
      </c>
      <c r="T37">
        <f t="shared" si="7"/>
        <v>-1.13666</v>
      </c>
      <c r="W37">
        <v>0.53769999999999996</v>
      </c>
      <c r="X37">
        <v>0.54859999999999998</v>
      </c>
      <c r="Y37">
        <v>0.18690000000000001</v>
      </c>
      <c r="Z37">
        <v>-0.15229999999999999</v>
      </c>
      <c r="AB37">
        <v>-0.40679999999999999</v>
      </c>
      <c r="AE37">
        <f t="shared" si="8"/>
        <v>-0.57504493000000012</v>
      </c>
      <c r="AG37">
        <f t="shared" si="9"/>
        <v>-0.57504493000000012</v>
      </c>
    </row>
    <row r="38" spans="1:33">
      <c r="A38" s="1">
        <v>5.5</v>
      </c>
      <c r="B38" s="1">
        <v>3.5</v>
      </c>
      <c r="C38" s="1">
        <v>1.3</v>
      </c>
      <c r="D38" s="1">
        <v>0.2</v>
      </c>
      <c r="E38" s="2">
        <v>0</v>
      </c>
      <c r="G38">
        <f t="shared" si="10"/>
        <v>-0.62544999999999995</v>
      </c>
      <c r="H38">
        <f t="shared" si="1"/>
        <v>-1.19726</v>
      </c>
      <c r="I38">
        <f t="shared" si="2"/>
        <v>1.8864399999999999</v>
      </c>
      <c r="J38">
        <f t="shared" si="3"/>
        <v>-1.5973599999999999</v>
      </c>
      <c r="L38">
        <v>0.27010000000000001</v>
      </c>
      <c r="M38">
        <v>1.6500000000000001E-2</v>
      </c>
      <c r="N38">
        <v>0.38140000000000002</v>
      </c>
      <c r="O38">
        <v>0.31309999999999999</v>
      </c>
      <c r="Q38">
        <f t="shared" si="4"/>
        <v>-0.35534999999999994</v>
      </c>
      <c r="R38">
        <f t="shared" si="5"/>
        <v>-1.18076</v>
      </c>
      <c r="S38">
        <f t="shared" si="6"/>
        <v>2.2678400000000001</v>
      </c>
      <c r="T38">
        <f t="shared" si="7"/>
        <v>-1.28426</v>
      </c>
      <c r="W38">
        <v>0.53769999999999996</v>
      </c>
      <c r="X38">
        <v>0.54859999999999998</v>
      </c>
      <c r="Y38">
        <v>0.18690000000000001</v>
      </c>
      <c r="Z38">
        <v>-0.15229999999999999</v>
      </c>
      <c r="AB38">
        <v>-0.40679999999999999</v>
      </c>
      <c r="AE38">
        <f t="shared" si="8"/>
        <v>-0.62618453699999987</v>
      </c>
      <c r="AG38">
        <f t="shared" si="9"/>
        <v>-0.62618453699999987</v>
      </c>
    </row>
    <row r="39" spans="1:33">
      <c r="A39" s="1">
        <v>4.9000000000000004</v>
      </c>
      <c r="B39" s="1">
        <v>3.1</v>
      </c>
      <c r="C39" s="1">
        <v>1.5</v>
      </c>
      <c r="D39" s="1">
        <v>0.1</v>
      </c>
      <c r="E39" s="2">
        <v>0</v>
      </c>
      <c r="G39">
        <f t="shared" si="10"/>
        <v>-0.50137000000000009</v>
      </c>
      <c r="H39">
        <f t="shared" si="1"/>
        <v>-0.89734000000000014</v>
      </c>
      <c r="I39">
        <f t="shared" si="2"/>
        <v>1.7535500000000002</v>
      </c>
      <c r="J39">
        <f t="shared" si="3"/>
        <v>-1.3415300000000001</v>
      </c>
      <c r="L39">
        <v>0.27010000000000001</v>
      </c>
      <c r="M39">
        <v>1.6500000000000001E-2</v>
      </c>
      <c r="N39">
        <v>0.38140000000000002</v>
      </c>
      <c r="O39">
        <v>0.31309999999999999</v>
      </c>
      <c r="Q39">
        <f t="shared" si="4"/>
        <v>-0.23127000000000009</v>
      </c>
      <c r="R39">
        <f t="shared" si="5"/>
        <v>-0.88084000000000018</v>
      </c>
      <c r="S39">
        <f t="shared" si="6"/>
        <v>2.1349500000000003</v>
      </c>
      <c r="T39">
        <f t="shared" si="7"/>
        <v>-1.0284300000000002</v>
      </c>
      <c r="W39">
        <v>0.53769999999999996</v>
      </c>
      <c r="X39">
        <v>0.54859999999999998</v>
      </c>
      <c r="Y39">
        <v>0.18690000000000001</v>
      </c>
      <c r="Z39">
        <v>-0.15229999999999999</v>
      </c>
      <c r="AB39">
        <v>-0.40679999999999999</v>
      </c>
      <c r="AE39">
        <f t="shared" si="8"/>
        <v>-0.45873065899999993</v>
      </c>
      <c r="AG39">
        <f t="shared" si="9"/>
        <v>-0.45873065899999993</v>
      </c>
    </row>
    <row r="40" spans="1:33">
      <c r="A40" s="1">
        <v>4.4000000000000004</v>
      </c>
      <c r="B40" s="1">
        <v>3</v>
      </c>
      <c r="C40" s="1">
        <v>1.3</v>
      </c>
      <c r="D40" s="1">
        <v>0.2</v>
      </c>
      <c r="E40" s="2">
        <v>0</v>
      </c>
      <c r="G40">
        <f t="shared" si="10"/>
        <v>-0.44238000000000011</v>
      </c>
      <c r="H40">
        <f t="shared" si="1"/>
        <v>-0.8081799999999999</v>
      </c>
      <c r="I40">
        <f t="shared" si="2"/>
        <v>1.5966899999999999</v>
      </c>
      <c r="J40">
        <f t="shared" si="3"/>
        <v>-1.2264799999999998</v>
      </c>
      <c r="L40">
        <v>0.27010000000000001</v>
      </c>
      <c r="M40">
        <v>1.6500000000000001E-2</v>
      </c>
      <c r="N40">
        <v>0.38140000000000002</v>
      </c>
      <c r="O40">
        <v>0.31309999999999999</v>
      </c>
      <c r="Q40">
        <f t="shared" si="4"/>
        <v>-0.1722800000000001</v>
      </c>
      <c r="R40">
        <f t="shared" si="5"/>
        <v>-0.79167999999999994</v>
      </c>
      <c r="S40">
        <f t="shared" si="6"/>
        <v>1.9780899999999999</v>
      </c>
      <c r="T40">
        <f t="shared" si="7"/>
        <v>-0.91337999999999986</v>
      </c>
      <c r="W40">
        <v>0.53769999999999996</v>
      </c>
      <c r="X40">
        <v>0.54859999999999998</v>
      </c>
      <c r="Y40">
        <v>0.18690000000000001</v>
      </c>
      <c r="Z40">
        <v>-0.15229999999999999</v>
      </c>
      <c r="AB40">
        <v>-0.40679999999999999</v>
      </c>
      <c r="AE40">
        <f t="shared" si="8"/>
        <v>-0.42493780900000006</v>
      </c>
      <c r="AG40">
        <f t="shared" si="9"/>
        <v>-0.42493780900000006</v>
      </c>
    </row>
    <row r="41" spans="1:33">
      <c r="A41" s="1">
        <v>5.0999999999999996</v>
      </c>
      <c r="B41" s="1">
        <v>3.4</v>
      </c>
      <c r="C41" s="1">
        <v>1.5</v>
      </c>
      <c r="D41" s="1">
        <v>0.2</v>
      </c>
      <c r="E41" s="2">
        <v>0</v>
      </c>
      <c r="G41">
        <f t="shared" si="10"/>
        <v>-0.51832</v>
      </c>
      <c r="H41">
        <f t="shared" si="1"/>
        <v>-0.94713999999999998</v>
      </c>
      <c r="I41">
        <f t="shared" si="2"/>
        <v>1.8389099999999996</v>
      </c>
      <c r="J41">
        <f t="shared" si="3"/>
        <v>-1.4195699999999998</v>
      </c>
      <c r="L41">
        <v>0.27010000000000001</v>
      </c>
      <c r="M41">
        <v>1.6500000000000001E-2</v>
      </c>
      <c r="N41">
        <v>0.38140000000000002</v>
      </c>
      <c r="O41">
        <v>0.31309999999999999</v>
      </c>
      <c r="Q41">
        <f t="shared" si="4"/>
        <v>-0.24822</v>
      </c>
      <c r="R41">
        <f t="shared" si="5"/>
        <v>-0.93064000000000002</v>
      </c>
      <c r="S41">
        <f t="shared" si="6"/>
        <v>2.2203099999999996</v>
      </c>
      <c r="T41">
        <f t="shared" si="7"/>
        <v>-1.1064699999999998</v>
      </c>
      <c r="W41">
        <v>0.53769999999999996</v>
      </c>
      <c r="X41">
        <v>0.54859999999999998</v>
      </c>
      <c r="Y41">
        <v>0.18690000000000001</v>
      </c>
      <c r="Z41">
        <v>-0.15229999999999999</v>
      </c>
      <c r="AB41">
        <v>-0.40679999999999999</v>
      </c>
      <c r="AE41">
        <f t="shared" si="8"/>
        <v>-0.46732567799999997</v>
      </c>
      <c r="AG41">
        <f t="shared" si="9"/>
        <v>-0.46732567799999997</v>
      </c>
    </row>
    <row r="42" spans="1:33">
      <c r="A42" s="1">
        <v>5</v>
      </c>
      <c r="B42" s="1">
        <v>3.5</v>
      </c>
      <c r="C42" s="1">
        <v>1.3</v>
      </c>
      <c r="D42" s="1">
        <v>0.3</v>
      </c>
      <c r="E42" s="2">
        <v>0</v>
      </c>
      <c r="G42">
        <f t="shared" si="10"/>
        <v>-0.52822999999999987</v>
      </c>
      <c r="H42">
        <f t="shared" si="1"/>
        <v>-0.99941999999999998</v>
      </c>
      <c r="I42">
        <f t="shared" si="2"/>
        <v>1.7861100000000001</v>
      </c>
      <c r="J42">
        <f t="shared" si="3"/>
        <v>-1.4396600000000002</v>
      </c>
      <c r="L42">
        <v>0.27010000000000001</v>
      </c>
      <c r="M42">
        <v>1.6500000000000001E-2</v>
      </c>
      <c r="N42">
        <v>0.38140000000000002</v>
      </c>
      <c r="O42">
        <v>0.31309999999999999</v>
      </c>
      <c r="Q42">
        <f t="shared" si="4"/>
        <v>-0.25812999999999986</v>
      </c>
      <c r="R42">
        <f t="shared" si="5"/>
        <v>-0.98292000000000002</v>
      </c>
      <c r="S42">
        <f t="shared" si="6"/>
        <v>2.16751</v>
      </c>
      <c r="T42">
        <f t="shared" si="7"/>
        <v>-1.1265600000000002</v>
      </c>
      <c r="W42">
        <v>0.53769999999999996</v>
      </c>
      <c r="X42">
        <v>0.54859999999999998</v>
      </c>
      <c r="Y42">
        <v>0.18690000000000001</v>
      </c>
      <c r="Z42">
        <v>-0.15229999999999999</v>
      </c>
      <c r="AB42">
        <v>-0.40679999999999999</v>
      </c>
      <c r="AE42">
        <f t="shared" si="8"/>
        <v>-0.50814370599999992</v>
      </c>
      <c r="AG42">
        <f t="shared" si="9"/>
        <v>-0.50814370599999992</v>
      </c>
    </row>
    <row r="43" spans="1:33">
      <c r="A43" s="1">
        <v>4.5</v>
      </c>
      <c r="B43" s="1">
        <v>2.2999999999999998</v>
      </c>
      <c r="C43" s="1">
        <v>1.3</v>
      </c>
      <c r="D43" s="1">
        <v>0.3</v>
      </c>
      <c r="E43" s="2">
        <v>0</v>
      </c>
      <c r="G43">
        <f t="shared" si="10"/>
        <v>-0.32040999999999997</v>
      </c>
      <c r="H43">
        <f t="shared" si="1"/>
        <v>-0.82489999999999997</v>
      </c>
      <c r="I43">
        <f t="shared" si="2"/>
        <v>1.7241500000000001</v>
      </c>
      <c r="J43">
        <f t="shared" si="3"/>
        <v>-1.2563899999999999</v>
      </c>
      <c r="L43">
        <v>0.27010000000000001</v>
      </c>
      <c r="M43">
        <v>1.6500000000000001E-2</v>
      </c>
      <c r="N43">
        <v>0.38140000000000002</v>
      </c>
      <c r="O43">
        <v>0.31309999999999999</v>
      </c>
      <c r="Q43">
        <f t="shared" si="4"/>
        <v>-5.0309999999999966E-2</v>
      </c>
      <c r="R43">
        <f t="shared" si="5"/>
        <v>-0.80840000000000001</v>
      </c>
      <c r="S43">
        <f t="shared" si="6"/>
        <v>2.10555</v>
      </c>
      <c r="T43">
        <f t="shared" si="7"/>
        <v>-0.94328999999999996</v>
      </c>
      <c r="W43">
        <v>0.53769999999999996</v>
      </c>
      <c r="X43">
        <v>0.54859999999999998</v>
      </c>
      <c r="Y43">
        <v>0.18690000000000001</v>
      </c>
      <c r="Z43">
        <v>-0.15229999999999999</v>
      </c>
      <c r="AB43">
        <v>-0.40679999999999999</v>
      </c>
      <c r="AE43">
        <f t="shared" si="8"/>
        <v>-0.34014956499999993</v>
      </c>
      <c r="AG43">
        <f t="shared" si="9"/>
        <v>-0.34014956499999993</v>
      </c>
    </row>
    <row r="44" spans="1:33">
      <c r="A44" s="1">
        <v>4.4000000000000004</v>
      </c>
      <c r="B44" s="1">
        <v>3.2</v>
      </c>
      <c r="C44" s="1">
        <v>1.3</v>
      </c>
      <c r="D44" s="1">
        <v>0.2</v>
      </c>
      <c r="E44" s="2">
        <v>0</v>
      </c>
      <c r="G44">
        <f t="shared" si="10"/>
        <v>-0.46800000000000008</v>
      </c>
      <c r="H44">
        <f t="shared" si="1"/>
        <v>-0.80770000000000008</v>
      </c>
      <c r="I44">
        <f t="shared" si="2"/>
        <v>1.5823499999999999</v>
      </c>
      <c r="J44">
        <f t="shared" si="3"/>
        <v>-1.2294999999999998</v>
      </c>
      <c r="L44">
        <v>0.27010000000000001</v>
      </c>
      <c r="M44">
        <v>1.6500000000000001E-2</v>
      </c>
      <c r="N44">
        <v>0.38140000000000002</v>
      </c>
      <c r="O44">
        <v>0.31309999999999999</v>
      </c>
      <c r="Q44">
        <f t="shared" si="4"/>
        <v>-0.19790000000000008</v>
      </c>
      <c r="R44">
        <f t="shared" si="5"/>
        <v>-0.79120000000000013</v>
      </c>
      <c r="S44">
        <f t="shared" si="6"/>
        <v>1.9637499999999999</v>
      </c>
      <c r="T44">
        <f t="shared" si="7"/>
        <v>-0.91639999999999988</v>
      </c>
      <c r="W44">
        <v>0.53769999999999996</v>
      </c>
      <c r="X44">
        <v>0.54859999999999998</v>
      </c>
      <c r="Y44">
        <v>0.18690000000000001</v>
      </c>
      <c r="Z44">
        <v>-0.15229999999999999</v>
      </c>
      <c r="AB44">
        <v>-0.40679999999999999</v>
      </c>
      <c r="AE44">
        <f t="shared" si="8"/>
        <v>-0.44067055500000019</v>
      </c>
      <c r="AG44">
        <f t="shared" si="9"/>
        <v>-0.44067055500000019</v>
      </c>
    </row>
    <row r="45" spans="1:33">
      <c r="A45" s="1">
        <v>5</v>
      </c>
      <c r="B45" s="1">
        <v>3.5</v>
      </c>
      <c r="C45" s="1">
        <v>1.6</v>
      </c>
      <c r="D45" s="1">
        <v>0.6</v>
      </c>
      <c r="E45" s="2">
        <v>0</v>
      </c>
      <c r="G45">
        <f t="shared" si="10"/>
        <v>-0.32230999999999993</v>
      </c>
      <c r="H45">
        <f t="shared" si="1"/>
        <v>-0.77544000000000002</v>
      </c>
      <c r="I45">
        <f t="shared" si="2"/>
        <v>2.02467</v>
      </c>
      <c r="J45">
        <f t="shared" si="3"/>
        <v>-1.39577</v>
      </c>
      <c r="L45">
        <v>0.27010000000000001</v>
      </c>
      <c r="M45">
        <v>1.6500000000000001E-2</v>
      </c>
      <c r="N45">
        <v>0.38140000000000002</v>
      </c>
      <c r="O45">
        <v>0.31309999999999999</v>
      </c>
      <c r="Q45">
        <f t="shared" si="4"/>
        <v>-5.2209999999999923E-2</v>
      </c>
      <c r="R45">
        <f t="shared" si="5"/>
        <v>-0.75894000000000006</v>
      </c>
      <c r="S45">
        <f t="shared" si="6"/>
        <v>2.4060700000000002</v>
      </c>
      <c r="T45">
        <f t="shared" si="7"/>
        <v>-1.08267</v>
      </c>
      <c r="W45">
        <v>0.53769999999999996</v>
      </c>
      <c r="X45">
        <v>0.54859999999999998</v>
      </c>
      <c r="Y45">
        <v>0.18690000000000001</v>
      </c>
      <c r="Z45">
        <v>-0.15229999999999999</v>
      </c>
      <c r="AB45">
        <v>-0.40679999999999999</v>
      </c>
      <c r="AE45">
        <f t="shared" si="8"/>
        <v>-0.23664267699999991</v>
      </c>
      <c r="AG45">
        <f t="shared" si="9"/>
        <v>-0.23664267699999991</v>
      </c>
    </row>
    <row r="46" spans="1:33">
      <c r="A46" s="1">
        <v>5.0999999999999996</v>
      </c>
      <c r="B46" s="1">
        <v>3.8</v>
      </c>
      <c r="C46" s="1">
        <v>1.9</v>
      </c>
      <c r="D46" s="1">
        <v>0.4</v>
      </c>
      <c r="E46" s="2">
        <v>0</v>
      </c>
      <c r="G46">
        <f t="shared" si="10"/>
        <v>-0.38123999999999997</v>
      </c>
      <c r="H46">
        <f t="shared" si="1"/>
        <v>-0.68842000000000003</v>
      </c>
      <c r="I46">
        <f t="shared" si="2"/>
        <v>2.0329699999999997</v>
      </c>
      <c r="J46">
        <f t="shared" si="3"/>
        <v>-1.35219</v>
      </c>
      <c r="L46">
        <v>0.27010000000000001</v>
      </c>
      <c r="M46">
        <v>1.6500000000000001E-2</v>
      </c>
      <c r="N46">
        <v>0.38140000000000002</v>
      </c>
      <c r="O46">
        <v>0.31309999999999999</v>
      </c>
      <c r="Q46">
        <f t="shared" si="4"/>
        <v>-0.11113999999999996</v>
      </c>
      <c r="R46">
        <f t="shared" si="5"/>
        <v>-0.67192000000000007</v>
      </c>
      <c r="S46">
        <f t="shared" si="6"/>
        <v>2.4143699999999999</v>
      </c>
      <c r="T46">
        <f t="shared" si="7"/>
        <v>-1.0390900000000001</v>
      </c>
      <c r="W46">
        <v>0.53769999999999996</v>
      </c>
      <c r="X46">
        <v>0.54859999999999998</v>
      </c>
      <c r="Y46">
        <v>0.18690000000000001</v>
      </c>
      <c r="Z46">
        <v>-0.15229999999999999</v>
      </c>
      <c r="AB46">
        <v>-0.40679999999999999</v>
      </c>
      <c r="AE46">
        <f t="shared" si="8"/>
        <v>-0.22567612999999997</v>
      </c>
      <c r="AG46">
        <f t="shared" si="9"/>
        <v>-0.22567612999999997</v>
      </c>
    </row>
    <row r="47" spans="1:33">
      <c r="A47" s="1">
        <v>4.8</v>
      </c>
      <c r="B47" s="1">
        <v>3</v>
      </c>
      <c r="C47" s="1">
        <v>1.4</v>
      </c>
      <c r="D47" s="1">
        <v>0.3</v>
      </c>
      <c r="E47" s="2">
        <v>0</v>
      </c>
      <c r="G47">
        <f t="shared" si="10"/>
        <v>-0.41702000000000006</v>
      </c>
      <c r="H47">
        <f t="shared" si="1"/>
        <v>-0.87543999999999977</v>
      </c>
      <c r="I47">
        <f t="shared" si="2"/>
        <v>1.7946099999999998</v>
      </c>
      <c r="J47">
        <f t="shared" si="3"/>
        <v>-1.3439699999999999</v>
      </c>
      <c r="L47">
        <v>0.27010000000000001</v>
      </c>
      <c r="M47">
        <v>1.6500000000000001E-2</v>
      </c>
      <c r="N47">
        <v>0.38140000000000002</v>
      </c>
      <c r="O47">
        <v>0.31309999999999999</v>
      </c>
      <c r="Q47">
        <f t="shared" si="4"/>
        <v>-0.14692000000000005</v>
      </c>
      <c r="R47">
        <f t="shared" si="5"/>
        <v>-0.85893999999999981</v>
      </c>
      <c r="S47">
        <f t="shared" si="6"/>
        <v>2.1760099999999998</v>
      </c>
      <c r="T47">
        <f t="shared" si="7"/>
        <v>-1.03087</v>
      </c>
      <c r="W47">
        <v>0.53769999999999996</v>
      </c>
      <c r="X47">
        <v>0.54859999999999998</v>
      </c>
      <c r="Y47">
        <v>0.18690000000000001</v>
      </c>
      <c r="Z47">
        <v>-0.15229999999999999</v>
      </c>
      <c r="AB47">
        <v>-0.40679999999999999</v>
      </c>
      <c r="AE47">
        <f t="shared" si="8"/>
        <v>-0.39331559799999988</v>
      </c>
      <c r="AG47">
        <f t="shared" si="9"/>
        <v>-0.39331559799999988</v>
      </c>
    </row>
    <row r="48" spans="1:33">
      <c r="A48" s="1">
        <v>5.0999999999999996</v>
      </c>
      <c r="B48" s="1">
        <v>3.8</v>
      </c>
      <c r="C48" s="1">
        <v>1.6</v>
      </c>
      <c r="D48" s="1">
        <v>0.2</v>
      </c>
      <c r="E48" s="2">
        <v>0</v>
      </c>
      <c r="G48">
        <f t="shared" si="10"/>
        <v>-0.54403999999999997</v>
      </c>
      <c r="H48">
        <f t="shared" si="1"/>
        <v>-0.89195999999999986</v>
      </c>
      <c r="I48">
        <f t="shared" si="2"/>
        <v>1.8420799999999999</v>
      </c>
      <c r="J48">
        <f t="shared" si="3"/>
        <v>-1.4035299999999997</v>
      </c>
      <c r="L48">
        <v>0.27010000000000001</v>
      </c>
      <c r="M48">
        <v>1.6500000000000001E-2</v>
      </c>
      <c r="N48">
        <v>0.38140000000000002</v>
      </c>
      <c r="O48">
        <v>0.31309999999999999</v>
      </c>
      <c r="Q48">
        <f t="shared" si="4"/>
        <v>-0.27393999999999996</v>
      </c>
      <c r="R48">
        <f t="shared" si="5"/>
        <v>-0.8754599999999999</v>
      </c>
      <c r="S48">
        <f t="shared" si="6"/>
        <v>2.2234799999999999</v>
      </c>
      <c r="T48">
        <f t="shared" si="7"/>
        <v>-1.0904299999999998</v>
      </c>
      <c r="W48">
        <v>0.53769999999999996</v>
      </c>
      <c r="X48">
        <v>0.54859999999999998</v>
      </c>
      <c r="Y48">
        <v>0.18690000000000001</v>
      </c>
      <c r="Z48">
        <v>-0.15229999999999999</v>
      </c>
      <c r="AB48">
        <v>-0.40679999999999999</v>
      </c>
      <c r="AE48">
        <f t="shared" si="8"/>
        <v>-0.45273399299999995</v>
      </c>
      <c r="AG48">
        <f t="shared" si="9"/>
        <v>-0.45273399299999995</v>
      </c>
    </row>
    <row r="49" spans="1:33">
      <c r="A49" s="1">
        <v>4.5999999999999996</v>
      </c>
      <c r="B49" s="1">
        <v>3.2</v>
      </c>
      <c r="C49" s="1">
        <v>1.4</v>
      </c>
      <c r="D49" s="1">
        <v>0.2</v>
      </c>
      <c r="E49" s="2">
        <v>0</v>
      </c>
      <c r="G49">
        <f t="shared" si="10"/>
        <v>-0.46412000000000009</v>
      </c>
      <c r="H49">
        <f t="shared" si="1"/>
        <v>-0.82444000000000006</v>
      </c>
      <c r="I49">
        <f t="shared" si="2"/>
        <v>1.6733999999999998</v>
      </c>
      <c r="J49">
        <f t="shared" si="3"/>
        <v>-1.2734799999999997</v>
      </c>
      <c r="L49">
        <v>0.27010000000000001</v>
      </c>
      <c r="M49">
        <v>1.6500000000000001E-2</v>
      </c>
      <c r="N49">
        <v>0.38140000000000002</v>
      </c>
      <c r="O49">
        <v>0.31309999999999999</v>
      </c>
      <c r="Q49">
        <f t="shared" si="4"/>
        <v>-0.19402000000000008</v>
      </c>
      <c r="R49">
        <f t="shared" si="5"/>
        <v>-0.8079400000000001</v>
      </c>
      <c r="S49">
        <f t="shared" si="6"/>
        <v>2.0547999999999997</v>
      </c>
      <c r="T49">
        <f t="shared" si="7"/>
        <v>-0.96037999999999979</v>
      </c>
      <c r="W49">
        <v>0.53769999999999996</v>
      </c>
      <c r="X49">
        <v>0.54859999999999998</v>
      </c>
      <c r="Y49">
        <v>0.18690000000000001</v>
      </c>
      <c r="Z49">
        <v>-0.15229999999999999</v>
      </c>
      <c r="AB49">
        <v>-0.40679999999999999</v>
      </c>
      <c r="AE49">
        <f t="shared" si="8"/>
        <v>-0.42405244400000014</v>
      </c>
      <c r="AG49">
        <f t="shared" si="9"/>
        <v>-0.42405244400000014</v>
      </c>
    </row>
    <row r="50" spans="1:33">
      <c r="A50" s="1">
        <v>5.3</v>
      </c>
      <c r="B50" s="1">
        <v>3.7</v>
      </c>
      <c r="C50" s="1">
        <v>1.5</v>
      </c>
      <c r="D50" s="1">
        <v>0.2</v>
      </c>
      <c r="E50" s="2">
        <v>0</v>
      </c>
      <c r="G50">
        <f t="shared" si="10"/>
        <v>-0.57838999999999985</v>
      </c>
      <c r="H50">
        <f t="shared" si="1"/>
        <v>-1.0173799999999997</v>
      </c>
      <c r="I50">
        <f t="shared" si="2"/>
        <v>1.8766</v>
      </c>
      <c r="J50">
        <f t="shared" si="3"/>
        <v>-1.4901599999999999</v>
      </c>
      <c r="L50">
        <v>0.27010000000000001</v>
      </c>
      <c r="M50">
        <v>1.6500000000000001E-2</v>
      </c>
      <c r="N50">
        <v>0.38140000000000002</v>
      </c>
      <c r="O50">
        <v>0.31309999999999999</v>
      </c>
      <c r="Q50">
        <f t="shared" si="4"/>
        <v>-0.30828999999999984</v>
      </c>
      <c r="R50">
        <f t="shared" si="5"/>
        <v>-1.0008799999999998</v>
      </c>
      <c r="S50">
        <f t="shared" si="6"/>
        <v>2.258</v>
      </c>
      <c r="T50">
        <f t="shared" si="7"/>
        <v>-1.17706</v>
      </c>
      <c r="W50">
        <v>0.53769999999999996</v>
      </c>
      <c r="X50">
        <v>0.54859999999999998</v>
      </c>
      <c r="Y50">
        <v>0.18690000000000001</v>
      </c>
      <c r="Z50">
        <v>-0.15229999999999999</v>
      </c>
      <c r="AB50">
        <v>-0.40679999999999999</v>
      </c>
      <c r="AE50">
        <f t="shared" si="8"/>
        <v>-0.52036386299999982</v>
      </c>
      <c r="AG50">
        <f t="shared" si="9"/>
        <v>-0.52036386299999982</v>
      </c>
    </row>
    <row r="51" spans="1:33">
      <c r="A51" s="1">
        <v>5</v>
      </c>
      <c r="B51" s="1">
        <v>3.3</v>
      </c>
      <c r="C51" s="1">
        <v>1.4</v>
      </c>
      <c r="D51" s="1">
        <v>0.2</v>
      </c>
      <c r="E51" s="2">
        <v>0</v>
      </c>
      <c r="G51">
        <f t="shared" si="10"/>
        <v>-0.52021000000000006</v>
      </c>
      <c r="H51">
        <f t="shared" si="1"/>
        <v>-0.96612000000000009</v>
      </c>
      <c r="I51">
        <f t="shared" si="2"/>
        <v>1.7846299999999999</v>
      </c>
      <c r="J51">
        <f t="shared" si="3"/>
        <v>-1.4071099999999999</v>
      </c>
      <c r="L51">
        <v>0.27010000000000001</v>
      </c>
      <c r="M51">
        <v>1.6500000000000001E-2</v>
      </c>
      <c r="N51">
        <v>0.38140000000000002</v>
      </c>
      <c r="O51">
        <v>0.31309999999999999</v>
      </c>
      <c r="Q51">
        <f t="shared" si="4"/>
        <v>-0.25011000000000005</v>
      </c>
      <c r="R51">
        <f t="shared" si="5"/>
        <v>-0.94962000000000013</v>
      </c>
      <c r="S51">
        <f t="shared" si="6"/>
        <v>2.1660300000000001</v>
      </c>
      <c r="T51">
        <f t="shared" si="7"/>
        <v>-1.0940099999999999</v>
      </c>
      <c r="W51">
        <v>0.53769999999999996</v>
      </c>
      <c r="X51">
        <v>0.54859999999999998</v>
      </c>
      <c r="Y51">
        <v>0.18690000000000001</v>
      </c>
      <c r="Z51">
        <v>-0.15229999999999999</v>
      </c>
      <c r="AB51">
        <v>-0.40679999999999999</v>
      </c>
      <c r="AE51">
        <f t="shared" si="8"/>
        <v>-0.49079694900000004</v>
      </c>
      <c r="AG51">
        <f t="shared" si="9"/>
        <v>-0.49079694900000004</v>
      </c>
    </row>
    <row r="52" spans="1:33">
      <c r="A52" s="1">
        <v>7</v>
      </c>
      <c r="B52" s="1">
        <v>3.2</v>
      </c>
      <c r="C52" s="1">
        <v>4.7</v>
      </c>
      <c r="D52" s="1">
        <v>1.4</v>
      </c>
      <c r="E52" s="2">
        <v>1</v>
      </c>
      <c r="G52">
        <f t="shared" si="10"/>
        <v>0.63579999999999992</v>
      </c>
      <c r="H52">
        <f t="shared" si="1"/>
        <v>0.35858000000000012</v>
      </c>
      <c r="I52">
        <f t="shared" si="2"/>
        <v>4.0068899999999994</v>
      </c>
      <c r="J52">
        <f t="shared" si="3"/>
        <v>-1.42696</v>
      </c>
      <c r="L52">
        <v>0.27010000000000001</v>
      </c>
      <c r="M52">
        <v>1.6500000000000001E-2</v>
      </c>
      <c r="N52">
        <v>0.38140000000000002</v>
      </c>
      <c r="O52">
        <v>0.31309999999999999</v>
      </c>
      <c r="Q52">
        <f t="shared" si="4"/>
        <v>0.90589999999999993</v>
      </c>
      <c r="R52">
        <f t="shared" si="5"/>
        <v>0.37508000000000014</v>
      </c>
      <c r="S52">
        <f t="shared" si="6"/>
        <v>4.3882899999999996</v>
      </c>
      <c r="T52">
        <f t="shared" si="7"/>
        <v>-1.1138600000000001</v>
      </c>
      <c r="W52">
        <v>0.53769999999999996</v>
      </c>
      <c r="X52">
        <v>0.54859999999999998</v>
      </c>
      <c r="Y52">
        <v>0.18690000000000001</v>
      </c>
      <c r="Z52">
        <v>-0.15229999999999999</v>
      </c>
      <c r="AB52">
        <v>-0.40679999999999999</v>
      </c>
      <c r="AE52">
        <f t="shared" si="8"/>
        <v>1.275883597</v>
      </c>
      <c r="AG52">
        <f t="shared" si="9"/>
        <v>0.27588359699999998</v>
      </c>
    </row>
    <row r="53" spans="1:33">
      <c r="A53" s="1">
        <v>6.4</v>
      </c>
      <c r="B53" s="1">
        <v>3.2</v>
      </c>
      <c r="C53" s="1">
        <v>4.5</v>
      </c>
      <c r="D53" s="1">
        <v>1.5</v>
      </c>
      <c r="E53" s="2">
        <v>1</v>
      </c>
      <c r="G53">
        <f t="shared" si="10"/>
        <v>0.69279999999999986</v>
      </c>
      <c r="H53">
        <f t="shared" si="1"/>
        <v>0.48346</v>
      </c>
      <c r="I53">
        <f t="shared" si="2"/>
        <v>3.8132599999999996</v>
      </c>
      <c r="J53">
        <f t="shared" si="3"/>
        <v>-1.2803899999999997</v>
      </c>
      <c r="L53">
        <v>0.27010000000000001</v>
      </c>
      <c r="M53">
        <v>1.6500000000000001E-2</v>
      </c>
      <c r="N53">
        <v>0.38140000000000002</v>
      </c>
      <c r="O53">
        <v>0.31309999999999999</v>
      </c>
      <c r="Q53">
        <f t="shared" si="4"/>
        <v>0.96289999999999987</v>
      </c>
      <c r="R53">
        <f t="shared" si="5"/>
        <v>0.49996000000000002</v>
      </c>
      <c r="S53">
        <f t="shared" si="6"/>
        <v>4.1946599999999998</v>
      </c>
      <c r="T53">
        <f t="shared" si="7"/>
        <v>-0.96728999999999976</v>
      </c>
      <c r="W53">
        <v>0.53769999999999996</v>
      </c>
      <c r="X53">
        <v>0.54859999999999998</v>
      </c>
      <c r="Y53">
        <v>0.18690000000000001</v>
      </c>
      <c r="Z53">
        <v>-0.15229999999999999</v>
      </c>
      <c r="AB53">
        <v>-0.40679999999999999</v>
      </c>
      <c r="AE53">
        <f t="shared" si="8"/>
        <v>1.3165296069999999</v>
      </c>
      <c r="AG53">
        <f t="shared" si="9"/>
        <v>0.31652960699999988</v>
      </c>
    </row>
    <row r="54" spans="1:33">
      <c r="A54" s="1">
        <v>6.9</v>
      </c>
      <c r="B54" s="1">
        <v>3.1</v>
      </c>
      <c r="C54" s="1">
        <v>4.9000000000000004</v>
      </c>
      <c r="D54" s="1">
        <v>1.5</v>
      </c>
      <c r="E54" s="2">
        <v>1</v>
      </c>
      <c r="G54">
        <f t="shared" si="10"/>
        <v>0.7535900000000002</v>
      </c>
      <c r="H54">
        <f t="shared" si="1"/>
        <v>0.52269999999999994</v>
      </c>
      <c r="I54">
        <f t="shared" si="2"/>
        <v>4.0958300000000003</v>
      </c>
      <c r="J54">
        <f t="shared" si="3"/>
        <v>-1.3557099999999997</v>
      </c>
      <c r="L54">
        <v>0.27010000000000001</v>
      </c>
      <c r="M54">
        <v>1.6500000000000001E-2</v>
      </c>
      <c r="N54">
        <v>0.38140000000000002</v>
      </c>
      <c r="O54">
        <v>0.31309999999999999</v>
      </c>
      <c r="Q54">
        <f t="shared" si="4"/>
        <v>1.0236900000000002</v>
      </c>
      <c r="R54">
        <f t="shared" si="5"/>
        <v>0.5391999999999999</v>
      </c>
      <c r="S54">
        <f t="shared" si="6"/>
        <v>4.4772300000000005</v>
      </c>
      <c r="T54">
        <f t="shared" si="7"/>
        <v>-1.0426099999999998</v>
      </c>
      <c r="W54">
        <v>0.53769999999999996</v>
      </c>
      <c r="X54">
        <v>0.54859999999999998</v>
      </c>
      <c r="Y54">
        <v>0.18690000000000001</v>
      </c>
      <c r="Z54">
        <v>-0.15229999999999999</v>
      </c>
      <c r="AB54">
        <v>-0.40679999999999999</v>
      </c>
      <c r="AE54">
        <f t="shared" si="8"/>
        <v>1.435027023</v>
      </c>
      <c r="AG54">
        <f t="shared" si="9"/>
        <v>0.43502702299999996</v>
      </c>
    </row>
    <row r="55" spans="1:33">
      <c r="A55" s="1">
        <v>5.5</v>
      </c>
      <c r="B55" s="1">
        <v>2.2999999999999998</v>
      </c>
      <c r="C55" s="1">
        <v>4</v>
      </c>
      <c r="D55" s="1">
        <v>1.3</v>
      </c>
      <c r="E55" s="2">
        <v>1</v>
      </c>
      <c r="G55">
        <f t="shared" si="10"/>
        <v>0.69162999999999997</v>
      </c>
      <c r="H55">
        <f t="shared" si="1"/>
        <v>0.48864000000000002</v>
      </c>
      <c r="I55">
        <f t="shared" si="2"/>
        <v>3.3568000000000002</v>
      </c>
      <c r="J55">
        <f t="shared" si="3"/>
        <v>-1.0650299999999999</v>
      </c>
      <c r="L55">
        <v>0.27010000000000001</v>
      </c>
      <c r="M55">
        <v>1.6500000000000001E-2</v>
      </c>
      <c r="N55">
        <v>0.38140000000000002</v>
      </c>
      <c r="O55">
        <v>0.31309999999999999</v>
      </c>
      <c r="Q55">
        <f t="shared" si="4"/>
        <v>0.96172999999999997</v>
      </c>
      <c r="R55">
        <f t="shared" si="5"/>
        <v>0.50514000000000003</v>
      </c>
      <c r="S55">
        <f t="shared" si="6"/>
        <v>3.7382000000000004</v>
      </c>
      <c r="T55">
        <f t="shared" si="7"/>
        <v>-0.75192999999999999</v>
      </c>
      <c r="W55">
        <v>0.53769999999999996</v>
      </c>
      <c r="X55">
        <v>0.54859999999999998</v>
      </c>
      <c r="Y55">
        <v>0.18690000000000001</v>
      </c>
      <c r="Z55">
        <v>-0.15229999999999999</v>
      </c>
      <c r="AB55">
        <v>-0.40679999999999999</v>
      </c>
      <c r="AE55">
        <f t="shared" si="8"/>
        <v>1.200630544</v>
      </c>
      <c r="AG55">
        <f t="shared" si="9"/>
        <v>0.20063054400000002</v>
      </c>
    </row>
    <row r="56" spans="1:33">
      <c r="A56" s="1">
        <v>6.5</v>
      </c>
      <c r="B56" s="1">
        <v>2.8</v>
      </c>
      <c r="C56" s="1">
        <v>4.5999999999999996</v>
      </c>
      <c r="D56" s="1">
        <v>1.5</v>
      </c>
      <c r="E56" s="2">
        <v>1</v>
      </c>
      <c r="G56">
        <f t="shared" si="10"/>
        <v>0.75873999999999997</v>
      </c>
      <c r="H56">
        <f t="shared" si="1"/>
        <v>0.50123999999999969</v>
      </c>
      <c r="I56">
        <f t="shared" si="2"/>
        <v>3.9033899999999999</v>
      </c>
      <c r="J56">
        <f t="shared" si="3"/>
        <v>-1.2852999999999999</v>
      </c>
      <c r="L56">
        <v>0.27010000000000001</v>
      </c>
      <c r="M56">
        <v>1.6500000000000001E-2</v>
      </c>
      <c r="N56">
        <v>0.38140000000000002</v>
      </c>
      <c r="O56">
        <v>0.31309999999999999</v>
      </c>
      <c r="Q56">
        <f t="shared" si="4"/>
        <v>1.02884</v>
      </c>
      <c r="R56">
        <f t="shared" si="5"/>
        <v>0.51773999999999964</v>
      </c>
      <c r="S56">
        <f t="shared" si="6"/>
        <v>4.2847900000000001</v>
      </c>
      <c r="T56">
        <f t="shared" si="7"/>
        <v>-0.97219999999999995</v>
      </c>
      <c r="W56">
        <v>0.53769999999999996</v>
      </c>
      <c r="X56">
        <v>0.54859999999999998</v>
      </c>
      <c r="Y56">
        <v>0.18690000000000001</v>
      </c>
      <c r="Z56">
        <v>-0.15229999999999999</v>
      </c>
      <c r="AB56">
        <v>-0.40679999999999999</v>
      </c>
      <c r="AE56">
        <f t="shared" si="8"/>
        <v>1.3793327429999998</v>
      </c>
      <c r="AG56">
        <f t="shared" si="9"/>
        <v>0.37933274299999975</v>
      </c>
    </row>
    <row r="57" spans="1:33">
      <c r="A57" s="1">
        <v>5.7</v>
      </c>
      <c r="B57" s="1">
        <v>2.8</v>
      </c>
      <c r="C57" s="1">
        <v>4.5</v>
      </c>
      <c r="D57" s="1">
        <v>1.3</v>
      </c>
      <c r="E57" s="2">
        <v>1</v>
      </c>
      <c r="G57">
        <f t="shared" si="10"/>
        <v>0.73353999999999997</v>
      </c>
      <c r="H57">
        <f t="shared" si="1"/>
        <v>0.68998000000000026</v>
      </c>
      <c r="I57">
        <f t="shared" si="2"/>
        <v>3.5394000000000001</v>
      </c>
      <c r="J57">
        <f t="shared" si="3"/>
        <v>-1.02824</v>
      </c>
      <c r="L57">
        <v>0.27010000000000001</v>
      </c>
      <c r="M57">
        <v>1.6500000000000001E-2</v>
      </c>
      <c r="N57">
        <v>0.38140000000000002</v>
      </c>
      <c r="O57">
        <v>0.31309999999999999</v>
      </c>
      <c r="Q57">
        <f t="shared" si="4"/>
        <v>1.0036399999999999</v>
      </c>
      <c r="R57">
        <f t="shared" si="5"/>
        <v>0.70648000000000022</v>
      </c>
      <c r="S57">
        <f t="shared" si="6"/>
        <v>3.9208000000000003</v>
      </c>
      <c r="T57">
        <f t="shared" si="7"/>
        <v>-0.71514000000000011</v>
      </c>
      <c r="W57">
        <v>0.53769999999999996</v>
      </c>
      <c r="X57">
        <v>0.54859999999999998</v>
      </c>
      <c r="Y57">
        <v>0.18690000000000001</v>
      </c>
      <c r="Z57">
        <v>-0.15229999999999999</v>
      </c>
      <c r="AB57">
        <v>-0.40679999999999999</v>
      </c>
      <c r="AE57">
        <f t="shared" si="8"/>
        <v>1.3621454980000001</v>
      </c>
      <c r="AG57">
        <f t="shared" si="9"/>
        <v>0.36214549800000007</v>
      </c>
    </row>
    <row r="58" spans="1:33">
      <c r="A58" s="1">
        <v>6.3</v>
      </c>
      <c r="B58" s="1">
        <v>3.3</v>
      </c>
      <c r="C58" s="1">
        <v>4.7</v>
      </c>
      <c r="D58" s="1">
        <v>1.6</v>
      </c>
      <c r="E58" s="2">
        <v>1</v>
      </c>
      <c r="G58">
        <f t="shared" si="10"/>
        <v>0.78497000000000017</v>
      </c>
      <c r="H58">
        <f t="shared" si="1"/>
        <v>0.64805999999999986</v>
      </c>
      <c r="I58">
        <f t="shared" si="2"/>
        <v>3.8878599999999999</v>
      </c>
      <c r="J58">
        <f t="shared" si="3"/>
        <v>-1.2121599999999997</v>
      </c>
      <c r="L58">
        <v>0.27010000000000001</v>
      </c>
      <c r="M58">
        <v>1.6500000000000001E-2</v>
      </c>
      <c r="N58">
        <v>0.38140000000000002</v>
      </c>
      <c r="O58">
        <v>0.31309999999999999</v>
      </c>
      <c r="Q58">
        <f t="shared" si="4"/>
        <v>1.0550700000000002</v>
      </c>
      <c r="R58">
        <f t="shared" si="5"/>
        <v>0.66455999999999982</v>
      </c>
      <c r="S58">
        <f t="shared" si="6"/>
        <v>4.2692600000000001</v>
      </c>
      <c r="T58">
        <f t="shared" si="7"/>
        <v>-0.89905999999999975</v>
      </c>
      <c r="W58">
        <v>0.53769999999999996</v>
      </c>
      <c r="X58">
        <v>0.54859999999999998</v>
      </c>
      <c r="Y58">
        <v>0.18690000000000001</v>
      </c>
      <c r="Z58">
        <v>-0.15229999999999999</v>
      </c>
      <c r="AB58">
        <v>-0.40679999999999999</v>
      </c>
      <c r="AE58">
        <f t="shared" si="8"/>
        <v>1.4599402869999998</v>
      </c>
      <c r="AG58">
        <f t="shared" si="9"/>
        <v>0.45994028699999978</v>
      </c>
    </row>
    <row r="59" spans="1:33">
      <c r="A59" s="1">
        <v>4.9000000000000004</v>
      </c>
      <c r="B59" s="1">
        <v>2.4</v>
      </c>
      <c r="C59" s="1">
        <v>3.3</v>
      </c>
      <c r="D59" s="1">
        <v>1</v>
      </c>
      <c r="E59" s="2">
        <v>1</v>
      </c>
      <c r="G59">
        <f t="shared" si="10"/>
        <v>0.43573999999999991</v>
      </c>
      <c r="H59">
        <f t="shared" si="1"/>
        <v>0.2608999999999998</v>
      </c>
      <c r="I59">
        <f t="shared" si="2"/>
        <v>2.8060700000000001</v>
      </c>
      <c r="J59">
        <f t="shared" si="3"/>
        <v>-1.0005700000000002</v>
      </c>
      <c r="L59">
        <v>0.27010000000000001</v>
      </c>
      <c r="M59">
        <v>1.6500000000000001E-2</v>
      </c>
      <c r="N59">
        <v>0.38140000000000002</v>
      </c>
      <c r="O59">
        <v>0.31309999999999999</v>
      </c>
      <c r="Q59">
        <f t="shared" si="4"/>
        <v>0.70583999999999991</v>
      </c>
      <c r="R59">
        <f t="shared" si="5"/>
        <v>0.27739999999999981</v>
      </c>
      <c r="S59">
        <f t="shared" si="6"/>
        <v>3.1874700000000002</v>
      </c>
      <c r="T59">
        <f t="shared" si="7"/>
        <v>-0.68747000000000025</v>
      </c>
      <c r="W59">
        <v>0.53769999999999996</v>
      </c>
      <c r="X59">
        <v>0.54859999999999998</v>
      </c>
      <c r="Y59">
        <v>0.18690000000000001</v>
      </c>
      <c r="Z59">
        <v>-0.15229999999999999</v>
      </c>
      <c r="AB59">
        <v>-0.40679999999999999</v>
      </c>
      <c r="AE59">
        <f t="shared" si="8"/>
        <v>0.82535163200000006</v>
      </c>
      <c r="AG59">
        <f t="shared" si="9"/>
        <v>-0.17464836799999994</v>
      </c>
    </row>
    <row r="60" spans="1:33">
      <c r="A60" s="1">
        <v>6.6</v>
      </c>
      <c r="B60" s="1">
        <v>2.9</v>
      </c>
      <c r="C60" s="1">
        <v>4.5999999999999996</v>
      </c>
      <c r="D60" s="1">
        <v>1.3</v>
      </c>
      <c r="E60" s="2">
        <v>1</v>
      </c>
      <c r="G60">
        <f t="shared" si="10"/>
        <v>0.64886999999999995</v>
      </c>
      <c r="H60">
        <f t="shared" si="1"/>
        <v>0.42511999999999978</v>
      </c>
      <c r="I60">
        <f t="shared" si="2"/>
        <v>3.8304799999999997</v>
      </c>
      <c r="J60">
        <f t="shared" si="3"/>
        <v>-1.3049399999999998</v>
      </c>
      <c r="L60">
        <v>0.27010000000000001</v>
      </c>
      <c r="M60">
        <v>1.6500000000000001E-2</v>
      </c>
      <c r="N60">
        <v>0.38140000000000002</v>
      </c>
      <c r="O60">
        <v>0.31309999999999999</v>
      </c>
      <c r="Q60">
        <f t="shared" si="4"/>
        <v>0.91896999999999995</v>
      </c>
      <c r="R60">
        <f t="shared" si="5"/>
        <v>0.44161999999999979</v>
      </c>
      <c r="S60">
        <f t="shared" si="6"/>
        <v>4.2118799999999998</v>
      </c>
      <c r="T60">
        <f t="shared" si="7"/>
        <v>-0.99183999999999983</v>
      </c>
      <c r="W60">
        <v>0.53769999999999996</v>
      </c>
      <c r="X60">
        <v>0.54859999999999998</v>
      </c>
      <c r="Y60">
        <v>0.18690000000000001</v>
      </c>
      <c r="Z60">
        <v>-0.15229999999999999</v>
      </c>
      <c r="AB60">
        <v>-0.40679999999999999</v>
      </c>
      <c r="AE60">
        <f t="shared" si="8"/>
        <v>1.2678605049999998</v>
      </c>
      <c r="AG60">
        <f t="shared" si="9"/>
        <v>0.2678605049999998</v>
      </c>
    </row>
    <row r="61" spans="1:33">
      <c r="A61" s="1">
        <v>5.2</v>
      </c>
      <c r="B61" s="1">
        <v>2.7</v>
      </c>
      <c r="C61" s="1">
        <v>3.9</v>
      </c>
      <c r="D61" s="1">
        <v>1.4</v>
      </c>
      <c r="E61" s="2">
        <v>1</v>
      </c>
      <c r="G61">
        <f t="shared" si="10"/>
        <v>0.6904499999999999</v>
      </c>
      <c r="H61">
        <f t="shared" si="1"/>
        <v>0.56225999999999998</v>
      </c>
      <c r="I61">
        <f t="shared" si="2"/>
        <v>3.2551400000000004</v>
      </c>
      <c r="J61">
        <f t="shared" si="3"/>
        <v>-1.0015099999999999</v>
      </c>
      <c r="L61">
        <v>0.27010000000000001</v>
      </c>
      <c r="M61">
        <v>1.6500000000000001E-2</v>
      </c>
      <c r="N61">
        <v>0.38140000000000002</v>
      </c>
      <c r="O61">
        <v>0.31309999999999999</v>
      </c>
      <c r="Q61">
        <f t="shared" si="4"/>
        <v>0.9605499999999999</v>
      </c>
      <c r="R61">
        <f t="shared" si="5"/>
        <v>0.57875999999999994</v>
      </c>
      <c r="S61">
        <f t="shared" si="6"/>
        <v>3.6365400000000005</v>
      </c>
      <c r="T61">
        <f t="shared" si="7"/>
        <v>-0.68840999999999997</v>
      </c>
      <c r="W61">
        <v>0.53769999999999996</v>
      </c>
      <c r="X61">
        <v>0.54859999999999998</v>
      </c>
      <c r="Y61">
        <v>0.18690000000000001</v>
      </c>
      <c r="Z61">
        <v>-0.15229999999999999</v>
      </c>
      <c r="AB61">
        <v>-0.40679999999999999</v>
      </c>
      <c r="AE61">
        <f t="shared" si="8"/>
        <v>1.21170964</v>
      </c>
      <c r="AG61">
        <f t="shared" si="9"/>
        <v>0.21170964000000003</v>
      </c>
    </row>
    <row r="62" spans="1:33">
      <c r="A62" s="1">
        <v>5</v>
      </c>
      <c r="B62" s="1">
        <v>2</v>
      </c>
      <c r="C62" s="1">
        <v>3.5</v>
      </c>
      <c r="D62" s="1">
        <v>1</v>
      </c>
      <c r="E62" s="2">
        <v>1</v>
      </c>
      <c r="G62">
        <f t="shared" si="10"/>
        <v>0.5272</v>
      </c>
      <c r="H62">
        <f t="shared" si="1"/>
        <v>0.33289999999999986</v>
      </c>
      <c r="I62">
        <f t="shared" si="2"/>
        <v>2.9280499999999998</v>
      </c>
      <c r="J62">
        <f t="shared" si="3"/>
        <v>-0.98340000000000005</v>
      </c>
      <c r="L62">
        <v>0.27010000000000001</v>
      </c>
      <c r="M62">
        <v>1.6500000000000001E-2</v>
      </c>
      <c r="N62">
        <v>0.38140000000000002</v>
      </c>
      <c r="O62">
        <v>0.31309999999999999</v>
      </c>
      <c r="Q62">
        <f t="shared" si="4"/>
        <v>0.79730000000000001</v>
      </c>
      <c r="R62">
        <f t="shared" si="5"/>
        <v>0.34939999999999988</v>
      </c>
      <c r="S62">
        <f t="shared" si="6"/>
        <v>3.30945</v>
      </c>
      <c r="T62">
        <f t="shared" si="7"/>
        <v>-0.67030000000000012</v>
      </c>
      <c r="W62">
        <v>0.53769999999999996</v>
      </c>
      <c r="X62">
        <v>0.54859999999999998</v>
      </c>
      <c r="Y62">
        <v>0.18690000000000001</v>
      </c>
      <c r="Z62">
        <v>-0.15229999999999999</v>
      </c>
      <c r="AB62">
        <v>-0.40679999999999999</v>
      </c>
      <c r="AE62">
        <f t="shared" si="8"/>
        <v>0.93421194499999971</v>
      </c>
      <c r="AG62">
        <f t="shared" si="9"/>
        <v>-6.5788055000000289E-2</v>
      </c>
    </row>
    <row r="63" spans="1:33">
      <c r="A63" s="1">
        <v>5.9</v>
      </c>
      <c r="B63" s="1">
        <v>3</v>
      </c>
      <c r="C63" s="1">
        <v>4.2</v>
      </c>
      <c r="D63" s="1">
        <v>1.5</v>
      </c>
      <c r="E63" s="2">
        <v>1</v>
      </c>
      <c r="G63">
        <f t="shared" si="10"/>
        <v>0.69595999999999991</v>
      </c>
      <c r="H63">
        <f t="shared" si="1"/>
        <v>0.49772000000000016</v>
      </c>
      <c r="I63">
        <f t="shared" si="2"/>
        <v>3.5840499999999995</v>
      </c>
      <c r="J63">
        <f t="shared" si="3"/>
        <v>-1.1784600000000001</v>
      </c>
      <c r="L63">
        <v>0.27010000000000001</v>
      </c>
      <c r="M63">
        <v>1.6500000000000001E-2</v>
      </c>
      <c r="N63">
        <v>0.38140000000000002</v>
      </c>
      <c r="O63">
        <v>0.31309999999999999</v>
      </c>
      <c r="Q63">
        <f t="shared" si="4"/>
        <v>0.96605999999999992</v>
      </c>
      <c r="R63">
        <f t="shared" si="5"/>
        <v>0.51422000000000012</v>
      </c>
      <c r="S63">
        <f t="shared" si="6"/>
        <v>3.9654499999999997</v>
      </c>
      <c r="T63">
        <f t="shared" si="7"/>
        <v>-0.86536000000000013</v>
      </c>
      <c r="W63">
        <v>0.53769999999999996</v>
      </c>
      <c r="X63">
        <v>0.54859999999999998</v>
      </c>
      <c r="Y63">
        <v>0.18690000000000001</v>
      </c>
      <c r="Z63">
        <v>-0.15229999999999999</v>
      </c>
      <c r="AB63">
        <v>-0.40679999999999999</v>
      </c>
      <c r="AE63">
        <f t="shared" si="8"/>
        <v>1.2676884869999998</v>
      </c>
      <c r="AG63">
        <f t="shared" si="9"/>
        <v>0.26768848699999981</v>
      </c>
    </row>
    <row r="64" spans="1:33">
      <c r="A64" s="1">
        <v>6</v>
      </c>
      <c r="B64" s="1">
        <v>2.2000000000000002</v>
      </c>
      <c r="C64" s="1">
        <v>4</v>
      </c>
      <c r="D64" s="1">
        <v>1</v>
      </c>
      <c r="E64" s="2">
        <v>1</v>
      </c>
      <c r="G64">
        <f t="shared" si="10"/>
        <v>0.52098</v>
      </c>
      <c r="H64">
        <f t="shared" si="1"/>
        <v>0.24967999999999999</v>
      </c>
      <c r="I64">
        <f t="shared" si="2"/>
        <v>3.36896</v>
      </c>
      <c r="J64">
        <f t="shared" si="3"/>
        <v>-1.2063199999999998</v>
      </c>
      <c r="L64">
        <v>0.27010000000000001</v>
      </c>
      <c r="M64">
        <v>1.6500000000000001E-2</v>
      </c>
      <c r="N64">
        <v>0.38140000000000002</v>
      </c>
      <c r="O64">
        <v>0.31309999999999999</v>
      </c>
      <c r="Q64">
        <f t="shared" si="4"/>
        <v>0.79108000000000001</v>
      </c>
      <c r="R64">
        <f t="shared" si="5"/>
        <v>0.26617999999999997</v>
      </c>
      <c r="S64">
        <f t="shared" si="6"/>
        <v>3.7503600000000001</v>
      </c>
      <c r="T64">
        <f t="shared" si="7"/>
        <v>-0.8932199999999999</v>
      </c>
      <c r="W64">
        <v>0.53769999999999996</v>
      </c>
      <c r="X64">
        <v>0.54859999999999998</v>
      </c>
      <c r="Y64">
        <v>0.18690000000000001</v>
      </c>
      <c r="Z64">
        <v>-0.15229999999999999</v>
      </c>
      <c r="AB64">
        <v>-0.40679999999999999</v>
      </c>
      <c r="AE64">
        <f t="shared" si="8"/>
        <v>1.0015697539999999</v>
      </c>
      <c r="AG64">
        <f t="shared" si="9"/>
        <v>1.5697539999999233E-3</v>
      </c>
    </row>
    <row r="65" spans="1:33">
      <c r="A65" s="1">
        <v>6.1</v>
      </c>
      <c r="B65" s="1">
        <v>2.9</v>
      </c>
      <c r="C65" s="1">
        <v>4.7</v>
      </c>
      <c r="D65" s="1">
        <v>1.4</v>
      </c>
      <c r="E65" s="2">
        <v>1</v>
      </c>
      <c r="G65">
        <f t="shared" si="10"/>
        <v>0.77161000000000013</v>
      </c>
      <c r="H65">
        <f t="shared" si="1"/>
        <v>0.67718000000000012</v>
      </c>
      <c r="I65">
        <f t="shared" si="2"/>
        <v>3.762</v>
      </c>
      <c r="J65">
        <f t="shared" si="3"/>
        <v>-1.1251599999999999</v>
      </c>
      <c r="L65">
        <v>0.27010000000000001</v>
      </c>
      <c r="M65">
        <v>1.6500000000000001E-2</v>
      </c>
      <c r="N65">
        <v>0.38140000000000002</v>
      </c>
      <c r="O65">
        <v>0.31309999999999999</v>
      </c>
      <c r="Q65">
        <f t="shared" si="4"/>
        <v>1.0417100000000001</v>
      </c>
      <c r="R65">
        <f t="shared" si="5"/>
        <v>0.69368000000000007</v>
      </c>
      <c r="S65">
        <f t="shared" si="6"/>
        <v>4.1433999999999997</v>
      </c>
      <c r="T65">
        <f t="shared" si="7"/>
        <v>-0.81206</v>
      </c>
      <c r="W65">
        <v>0.53769999999999996</v>
      </c>
      <c r="X65">
        <v>0.54859999999999998</v>
      </c>
      <c r="Y65">
        <v>0.18690000000000001</v>
      </c>
      <c r="Z65">
        <v>-0.15229999999999999</v>
      </c>
      <c r="AB65">
        <v>-0.40679999999999999</v>
      </c>
      <c r="AE65">
        <f t="shared" si="8"/>
        <v>1.4319585129999999</v>
      </c>
      <c r="AG65">
        <f t="shared" si="9"/>
        <v>0.43195851299999988</v>
      </c>
    </row>
    <row r="66" spans="1:33">
      <c r="A66" s="1">
        <v>5.6</v>
      </c>
      <c r="B66" s="1">
        <v>2.9</v>
      </c>
      <c r="C66" s="1">
        <v>3.6</v>
      </c>
      <c r="D66" s="1">
        <v>1.3</v>
      </c>
      <c r="E66" s="2">
        <v>1</v>
      </c>
      <c r="G66">
        <f t="shared" si="10"/>
        <v>0.50187000000000004</v>
      </c>
      <c r="H66">
        <f t="shared" si="1"/>
        <v>0.23772000000000021</v>
      </c>
      <c r="I66">
        <f t="shared" si="2"/>
        <v>3.2159799999999996</v>
      </c>
      <c r="J66">
        <f t="shared" si="3"/>
        <v>-1.1954399999999998</v>
      </c>
      <c r="L66">
        <v>0.27010000000000001</v>
      </c>
      <c r="M66">
        <v>1.6500000000000001E-2</v>
      </c>
      <c r="N66">
        <v>0.38140000000000002</v>
      </c>
      <c r="O66">
        <v>0.31309999999999999</v>
      </c>
      <c r="Q66">
        <f t="shared" si="4"/>
        <v>0.77197000000000005</v>
      </c>
      <c r="R66">
        <f t="shared" si="5"/>
        <v>0.25422000000000022</v>
      </c>
      <c r="S66">
        <f t="shared" si="6"/>
        <v>3.5973799999999998</v>
      </c>
      <c r="T66">
        <f t="shared" si="7"/>
        <v>-0.8823399999999999</v>
      </c>
      <c r="W66">
        <v>0.53769999999999996</v>
      </c>
      <c r="X66">
        <v>0.54859999999999998</v>
      </c>
      <c r="Y66">
        <v>0.18690000000000001</v>
      </c>
      <c r="Z66">
        <v>-0.15229999999999999</v>
      </c>
      <c r="AB66">
        <v>-0.40679999999999999</v>
      </c>
      <c r="AE66">
        <f t="shared" si="8"/>
        <v>0.95448406500000016</v>
      </c>
      <c r="AG66">
        <f t="shared" si="9"/>
        <v>-4.5515934999999841E-2</v>
      </c>
    </row>
    <row r="67" spans="1:33">
      <c r="A67" s="1">
        <v>6.7</v>
      </c>
      <c r="B67" s="1">
        <v>3.1</v>
      </c>
      <c r="C67" s="1">
        <v>4.4000000000000004</v>
      </c>
      <c r="D67" s="1">
        <v>1.4</v>
      </c>
      <c r="E67" s="2">
        <v>1</v>
      </c>
      <c r="G67">
        <f t="shared" ref="G67:G130" si="11">A67*A$159+B67*B$159+C67*C$159+D67*D$159</f>
        <v>0.6045100000000001</v>
      </c>
      <c r="H67">
        <f t="shared" ref="H67:H130" si="12">A67*A$160+B67*B$160+C67*C$160+D67*D$160</f>
        <v>0.30212000000000017</v>
      </c>
      <c r="I67">
        <f t="shared" ref="I67:I130" si="13">A67*A$161+B67*B$161+C67*C$161+D67*D$161</f>
        <v>3.8297099999999999</v>
      </c>
      <c r="J67">
        <f t="shared" ref="J67:J130" si="14">A67*A$162+B67*B$162+C67*C$162+D67*D$162</f>
        <v>-1.3926000000000001</v>
      </c>
      <c r="L67">
        <v>0.27010000000000001</v>
      </c>
      <c r="M67">
        <v>1.6500000000000001E-2</v>
      </c>
      <c r="N67">
        <v>0.38140000000000002</v>
      </c>
      <c r="O67">
        <v>0.31309999999999999</v>
      </c>
      <c r="Q67">
        <f t="shared" ref="Q67:Q130" si="15">G67+L67</f>
        <v>0.87461000000000011</v>
      </c>
      <c r="R67">
        <f t="shared" ref="R67:R130" si="16">H67+M67</f>
        <v>0.31862000000000018</v>
      </c>
      <c r="S67">
        <f t="shared" ref="S67:S130" si="17">I67+N67</f>
        <v>4.2111099999999997</v>
      </c>
      <c r="T67">
        <f t="shared" ref="T67:T130" si="18">J67+O67</f>
        <v>-1.0795000000000001</v>
      </c>
      <c r="W67">
        <v>0.53769999999999996</v>
      </c>
      <c r="X67">
        <v>0.54859999999999998</v>
      </c>
      <c r="Y67">
        <v>0.18690000000000001</v>
      </c>
      <c r="Z67">
        <v>-0.15229999999999999</v>
      </c>
      <c r="AB67">
        <v>-0.40679999999999999</v>
      </c>
      <c r="AE67">
        <f t="shared" ref="AE67:AE130" si="19">Q67*W67+R67*X67+S67*Y67+Z67*T67+AB67</f>
        <v>1.1897370380000001</v>
      </c>
      <c r="AG67">
        <f t="shared" ref="AG67:AG130" si="20">AE67-E67</f>
        <v>0.18973703800000008</v>
      </c>
    </row>
    <row r="68" spans="1:33">
      <c r="A68" s="1">
        <v>5.6</v>
      </c>
      <c r="B68" s="1">
        <v>3</v>
      </c>
      <c r="C68" s="1">
        <v>4.5</v>
      </c>
      <c r="D68" s="1">
        <v>1.5</v>
      </c>
      <c r="E68" s="2">
        <v>1</v>
      </c>
      <c r="G68">
        <f t="shared" si="11"/>
        <v>0.80497999999999992</v>
      </c>
      <c r="H68">
        <f t="shared" si="12"/>
        <v>0.76682000000000028</v>
      </c>
      <c r="I68">
        <f t="shared" si="13"/>
        <v>3.5907999999999998</v>
      </c>
      <c r="J68">
        <f t="shared" si="14"/>
        <v>-1.0131299999999996</v>
      </c>
      <c r="L68">
        <v>0.27010000000000001</v>
      </c>
      <c r="M68">
        <v>1.6500000000000001E-2</v>
      </c>
      <c r="N68">
        <v>0.38140000000000002</v>
      </c>
      <c r="O68">
        <v>0.31309999999999999</v>
      </c>
      <c r="Q68">
        <f t="shared" si="15"/>
        <v>1.0750799999999998</v>
      </c>
      <c r="R68">
        <f t="shared" si="16"/>
        <v>0.78332000000000024</v>
      </c>
      <c r="S68">
        <f t="shared" si="17"/>
        <v>3.9722</v>
      </c>
      <c r="T68">
        <f t="shared" si="18"/>
        <v>-0.70002999999999971</v>
      </c>
      <c r="W68">
        <v>0.53769999999999996</v>
      </c>
      <c r="X68">
        <v>0.54859999999999998</v>
      </c>
      <c r="Y68">
        <v>0.18690000000000001</v>
      </c>
      <c r="Z68">
        <v>-0.15229999999999999</v>
      </c>
      <c r="AB68">
        <v>-0.40679999999999999</v>
      </c>
      <c r="AE68">
        <f t="shared" si="19"/>
        <v>1.450018617</v>
      </c>
      <c r="AG68">
        <f t="shared" si="20"/>
        <v>0.45001861700000001</v>
      </c>
    </row>
    <row r="69" spans="1:33">
      <c r="A69" s="1">
        <v>5.8</v>
      </c>
      <c r="B69" s="1">
        <v>2.7</v>
      </c>
      <c r="C69" s="1">
        <v>4.0999999999999996</v>
      </c>
      <c r="D69" s="1">
        <v>1</v>
      </c>
      <c r="E69" s="2">
        <v>1</v>
      </c>
      <c r="G69">
        <f t="shared" si="11"/>
        <v>0.50408999999999993</v>
      </c>
      <c r="H69">
        <f t="shared" si="12"/>
        <v>0.37605999999999973</v>
      </c>
      <c r="I69">
        <f t="shared" si="13"/>
        <v>3.3057600000000003</v>
      </c>
      <c r="J69">
        <f t="shared" si="14"/>
        <v>-1.1257299999999999</v>
      </c>
      <c r="L69">
        <v>0.27010000000000001</v>
      </c>
      <c r="M69">
        <v>1.6500000000000001E-2</v>
      </c>
      <c r="N69">
        <v>0.38140000000000002</v>
      </c>
      <c r="O69">
        <v>0.31309999999999999</v>
      </c>
      <c r="Q69">
        <f t="shared" si="15"/>
        <v>0.77418999999999993</v>
      </c>
      <c r="R69">
        <f t="shared" si="16"/>
        <v>0.39255999999999974</v>
      </c>
      <c r="S69">
        <f t="shared" si="17"/>
        <v>3.6871600000000004</v>
      </c>
      <c r="T69">
        <f t="shared" si="18"/>
        <v>-0.81262999999999996</v>
      </c>
      <c r="W69">
        <v>0.53769999999999996</v>
      </c>
      <c r="X69">
        <v>0.54859999999999998</v>
      </c>
      <c r="Y69">
        <v>0.18690000000000001</v>
      </c>
      <c r="Z69">
        <v>-0.15229999999999999</v>
      </c>
      <c r="AB69">
        <v>-0.40679999999999999</v>
      </c>
      <c r="AE69">
        <f t="shared" si="19"/>
        <v>1.0377341319999998</v>
      </c>
      <c r="AG69">
        <f t="shared" si="20"/>
        <v>3.7734131999999754E-2</v>
      </c>
    </row>
    <row r="70" spans="1:33">
      <c r="A70" s="1">
        <v>6.2</v>
      </c>
      <c r="B70" s="1">
        <v>2.2000000000000002</v>
      </c>
      <c r="C70" s="1">
        <v>4.5</v>
      </c>
      <c r="D70" s="1">
        <v>1.5</v>
      </c>
      <c r="E70" s="2">
        <v>1</v>
      </c>
      <c r="G70">
        <f t="shared" si="11"/>
        <v>0.84253999999999984</v>
      </c>
      <c r="H70">
        <f t="shared" si="12"/>
        <v>0.55202000000000018</v>
      </c>
      <c r="I70">
        <f t="shared" si="13"/>
        <v>3.8257599999999998</v>
      </c>
      <c r="J70">
        <f t="shared" si="14"/>
        <v>-1.19923</v>
      </c>
      <c r="L70">
        <v>0.27010000000000001</v>
      </c>
      <c r="M70">
        <v>1.6500000000000001E-2</v>
      </c>
      <c r="N70">
        <v>0.38140000000000002</v>
      </c>
      <c r="O70">
        <v>0.31309999999999999</v>
      </c>
      <c r="Q70">
        <f t="shared" si="15"/>
        <v>1.1126399999999999</v>
      </c>
      <c r="R70">
        <f t="shared" si="16"/>
        <v>0.56852000000000014</v>
      </c>
      <c r="S70">
        <f t="shared" si="17"/>
        <v>4.20716</v>
      </c>
      <c r="T70">
        <f t="shared" si="18"/>
        <v>-0.88613000000000008</v>
      </c>
      <c r="W70">
        <v>0.53769999999999996</v>
      </c>
      <c r="X70">
        <v>0.54859999999999998</v>
      </c>
      <c r="Y70">
        <v>0.18690000000000001</v>
      </c>
      <c r="Z70">
        <v>-0.15229999999999999</v>
      </c>
      <c r="AB70">
        <v>-0.40679999999999999</v>
      </c>
      <c r="AE70">
        <f t="shared" si="19"/>
        <v>1.4246324030000002</v>
      </c>
      <c r="AG70">
        <f t="shared" si="20"/>
        <v>0.42463240300000016</v>
      </c>
    </row>
    <row r="71" spans="1:33">
      <c r="A71" s="1">
        <v>5.6</v>
      </c>
      <c r="B71" s="1">
        <v>2.5</v>
      </c>
      <c r="C71" s="1">
        <v>3.9</v>
      </c>
      <c r="D71" s="1">
        <v>1.1000000000000001</v>
      </c>
      <c r="E71" s="2">
        <v>1</v>
      </c>
      <c r="G71">
        <f t="shared" si="11"/>
        <v>0.54343000000000008</v>
      </c>
      <c r="H71">
        <f t="shared" si="12"/>
        <v>0.35854000000000019</v>
      </c>
      <c r="I71">
        <f t="shared" si="13"/>
        <v>3.2448699999999997</v>
      </c>
      <c r="J71">
        <f t="shared" si="14"/>
        <v>-1.1082599999999996</v>
      </c>
      <c r="L71">
        <v>0.27010000000000001</v>
      </c>
      <c r="M71">
        <v>1.6500000000000001E-2</v>
      </c>
      <c r="N71">
        <v>0.38140000000000002</v>
      </c>
      <c r="O71">
        <v>0.31309999999999999</v>
      </c>
      <c r="Q71">
        <f t="shared" si="15"/>
        <v>0.81353000000000009</v>
      </c>
      <c r="R71">
        <f t="shared" si="16"/>
        <v>0.37504000000000021</v>
      </c>
      <c r="S71">
        <f t="shared" si="17"/>
        <v>3.6262699999999999</v>
      </c>
      <c r="T71">
        <f t="shared" si="18"/>
        <v>-0.79515999999999964</v>
      </c>
      <c r="W71">
        <v>0.53769999999999996</v>
      </c>
      <c r="X71">
        <v>0.54859999999999998</v>
      </c>
      <c r="Y71">
        <v>0.18690000000000001</v>
      </c>
      <c r="Z71">
        <v>-0.15229999999999999</v>
      </c>
      <c r="AB71">
        <v>-0.40679999999999999</v>
      </c>
      <c r="AE71">
        <f t="shared" si="19"/>
        <v>1.0352347559999999</v>
      </c>
      <c r="AG71">
        <f t="shared" si="20"/>
        <v>3.5234755999999923E-2</v>
      </c>
    </row>
    <row r="72" spans="1:33">
      <c r="A72" s="1">
        <v>5.9</v>
      </c>
      <c r="B72" s="1">
        <v>3.2</v>
      </c>
      <c r="C72" s="1">
        <v>4.8</v>
      </c>
      <c r="D72" s="1">
        <v>1.8</v>
      </c>
      <c r="E72" s="2">
        <v>1</v>
      </c>
      <c r="G72">
        <f t="shared" si="11"/>
        <v>0.95281999999999989</v>
      </c>
      <c r="H72">
        <f t="shared" si="12"/>
        <v>0.88483999999999985</v>
      </c>
      <c r="I72">
        <f t="shared" si="13"/>
        <v>3.9038199999999996</v>
      </c>
      <c r="J72">
        <f t="shared" si="14"/>
        <v>-1.0713500000000002</v>
      </c>
      <c r="L72">
        <v>0.27010000000000001</v>
      </c>
      <c r="M72">
        <v>1.6500000000000001E-2</v>
      </c>
      <c r="N72">
        <v>0.38140000000000002</v>
      </c>
      <c r="O72">
        <v>0.31309999999999999</v>
      </c>
      <c r="Q72">
        <f t="shared" si="15"/>
        <v>1.2229199999999998</v>
      </c>
      <c r="R72">
        <f t="shared" si="16"/>
        <v>0.90133999999999981</v>
      </c>
      <c r="S72">
        <f t="shared" si="17"/>
        <v>4.2852199999999998</v>
      </c>
      <c r="T72">
        <f t="shared" si="18"/>
        <v>-0.75825000000000031</v>
      </c>
      <c r="W72">
        <v>0.53769999999999996</v>
      </c>
      <c r="X72">
        <v>0.54859999999999998</v>
      </c>
      <c r="Y72">
        <v>0.18690000000000001</v>
      </c>
      <c r="Z72">
        <v>-0.15229999999999999</v>
      </c>
      <c r="AB72">
        <v>-0.40679999999999999</v>
      </c>
      <c r="AE72">
        <f t="shared" si="19"/>
        <v>1.6616283009999999</v>
      </c>
      <c r="AG72">
        <f t="shared" si="20"/>
        <v>0.66162830099999992</v>
      </c>
    </row>
    <row r="73" spans="1:33">
      <c r="A73" s="1">
        <v>6.1</v>
      </c>
      <c r="B73" s="1">
        <v>2.8</v>
      </c>
      <c r="C73" s="1">
        <v>4</v>
      </c>
      <c r="D73" s="1">
        <v>1.3</v>
      </c>
      <c r="E73" s="2">
        <v>1</v>
      </c>
      <c r="G73">
        <f t="shared" si="11"/>
        <v>0.56266000000000005</v>
      </c>
      <c r="H73">
        <f t="shared" si="12"/>
        <v>0.27696000000000037</v>
      </c>
      <c r="I73">
        <f t="shared" si="13"/>
        <v>3.4985499999999998</v>
      </c>
      <c r="J73">
        <f t="shared" si="14"/>
        <v>-1.2707599999999999</v>
      </c>
      <c r="L73">
        <v>0.27010000000000001</v>
      </c>
      <c r="M73">
        <v>1.6500000000000001E-2</v>
      </c>
      <c r="N73">
        <v>0.38140000000000002</v>
      </c>
      <c r="O73">
        <v>0.31309999999999999</v>
      </c>
      <c r="Q73">
        <f t="shared" si="15"/>
        <v>0.83276000000000006</v>
      </c>
      <c r="R73">
        <f t="shared" si="16"/>
        <v>0.29346000000000039</v>
      </c>
      <c r="S73">
        <f t="shared" si="17"/>
        <v>3.87995</v>
      </c>
      <c r="T73">
        <f t="shared" si="18"/>
        <v>-0.95765999999999996</v>
      </c>
      <c r="W73">
        <v>0.53769999999999996</v>
      </c>
      <c r="X73">
        <v>0.54859999999999998</v>
      </c>
      <c r="Y73">
        <v>0.18690000000000001</v>
      </c>
      <c r="Z73">
        <v>-0.15229999999999999</v>
      </c>
      <c r="AB73">
        <v>-0.40679999999999999</v>
      </c>
      <c r="AE73">
        <f t="shared" si="19"/>
        <v>1.0729814810000002</v>
      </c>
      <c r="AG73">
        <f t="shared" si="20"/>
        <v>7.2981481000000237E-2</v>
      </c>
    </row>
    <row r="74" spans="1:33">
      <c r="A74" s="1">
        <v>6.3</v>
      </c>
      <c r="B74" s="1">
        <v>2.5</v>
      </c>
      <c r="C74" s="1">
        <v>4.9000000000000004</v>
      </c>
      <c r="D74" s="1">
        <v>1.5</v>
      </c>
      <c r="E74" s="2">
        <v>1</v>
      </c>
      <c r="G74">
        <f t="shared" si="11"/>
        <v>0.89537</v>
      </c>
      <c r="H74">
        <f t="shared" si="12"/>
        <v>0.73414000000000001</v>
      </c>
      <c r="I74">
        <f t="shared" si="13"/>
        <v>3.9612499999999997</v>
      </c>
      <c r="J74">
        <f t="shared" si="14"/>
        <v>-1.1484699999999997</v>
      </c>
      <c r="L74">
        <v>0.27010000000000001</v>
      </c>
      <c r="M74">
        <v>1.6500000000000001E-2</v>
      </c>
      <c r="N74">
        <v>0.38140000000000002</v>
      </c>
      <c r="O74">
        <v>0.31309999999999999</v>
      </c>
      <c r="Q74">
        <f t="shared" si="15"/>
        <v>1.16547</v>
      </c>
      <c r="R74">
        <f t="shared" si="16"/>
        <v>0.75063999999999997</v>
      </c>
      <c r="S74">
        <f t="shared" si="17"/>
        <v>4.3426499999999999</v>
      </c>
      <c r="T74">
        <f t="shared" si="18"/>
        <v>-0.83536999999999972</v>
      </c>
      <c r="W74">
        <v>0.53769999999999996</v>
      </c>
      <c r="X74">
        <v>0.54859999999999998</v>
      </c>
      <c r="Y74">
        <v>0.18690000000000001</v>
      </c>
      <c r="Z74">
        <v>-0.15229999999999999</v>
      </c>
      <c r="AB74">
        <v>-0.40679999999999999</v>
      </c>
      <c r="AE74">
        <f t="shared" si="19"/>
        <v>1.5705424589999997</v>
      </c>
      <c r="AG74">
        <f t="shared" si="20"/>
        <v>0.57054245899999967</v>
      </c>
    </row>
    <row r="75" spans="1:33">
      <c r="A75" s="1">
        <v>6.1</v>
      </c>
      <c r="B75" s="1">
        <v>2.8</v>
      </c>
      <c r="C75" s="1">
        <v>4.7</v>
      </c>
      <c r="D75" s="1">
        <v>1.2</v>
      </c>
      <c r="E75" s="2">
        <v>1</v>
      </c>
      <c r="G75">
        <f t="shared" si="11"/>
        <v>0.69818000000000013</v>
      </c>
      <c r="H75">
        <f t="shared" si="12"/>
        <v>0.63606000000000029</v>
      </c>
      <c r="I75">
        <f t="shared" si="13"/>
        <v>3.6738299999999997</v>
      </c>
      <c r="J75">
        <f t="shared" si="14"/>
        <v>-1.1087499999999997</v>
      </c>
      <c r="L75">
        <v>0.27010000000000001</v>
      </c>
      <c r="M75">
        <v>1.6500000000000001E-2</v>
      </c>
      <c r="N75">
        <v>0.38140000000000002</v>
      </c>
      <c r="O75">
        <v>0.31309999999999999</v>
      </c>
      <c r="Q75">
        <f t="shared" si="15"/>
        <v>0.96828000000000014</v>
      </c>
      <c r="R75">
        <f t="shared" si="16"/>
        <v>0.65256000000000025</v>
      </c>
      <c r="S75">
        <f t="shared" si="17"/>
        <v>4.0552299999999999</v>
      </c>
      <c r="T75">
        <f t="shared" si="18"/>
        <v>-0.79564999999999975</v>
      </c>
      <c r="W75">
        <v>0.53769999999999996</v>
      </c>
      <c r="X75">
        <v>0.54859999999999998</v>
      </c>
      <c r="Y75">
        <v>0.18690000000000001</v>
      </c>
      <c r="Z75">
        <v>-0.15229999999999999</v>
      </c>
      <c r="AB75">
        <v>-0.40679999999999999</v>
      </c>
      <c r="AE75">
        <f t="shared" si="19"/>
        <v>1.3509385540000001</v>
      </c>
      <c r="AG75">
        <f t="shared" si="20"/>
        <v>0.35093855400000007</v>
      </c>
    </row>
    <row r="76" spans="1:33">
      <c r="A76" s="1">
        <v>6.4</v>
      </c>
      <c r="B76" s="1">
        <v>2.9</v>
      </c>
      <c r="C76" s="1">
        <v>4.3</v>
      </c>
      <c r="D76" s="1">
        <v>1.3</v>
      </c>
      <c r="E76" s="2">
        <v>1</v>
      </c>
      <c r="G76">
        <f t="shared" si="11"/>
        <v>0.59394999999999987</v>
      </c>
      <c r="H76">
        <f t="shared" si="12"/>
        <v>0.33341999999999944</v>
      </c>
      <c r="I76">
        <f t="shared" si="13"/>
        <v>3.6757300000000002</v>
      </c>
      <c r="J76">
        <f t="shared" si="14"/>
        <v>-1.3051199999999998</v>
      </c>
      <c r="L76">
        <v>0.27010000000000001</v>
      </c>
      <c r="M76">
        <v>1.6500000000000001E-2</v>
      </c>
      <c r="N76">
        <v>0.38140000000000002</v>
      </c>
      <c r="O76">
        <v>0.31309999999999999</v>
      </c>
      <c r="Q76">
        <f t="shared" si="15"/>
        <v>0.86404999999999987</v>
      </c>
      <c r="R76">
        <f t="shared" si="16"/>
        <v>0.34991999999999945</v>
      </c>
      <c r="S76">
        <f t="shared" si="17"/>
        <v>4.0571299999999999</v>
      </c>
      <c r="T76">
        <f t="shared" si="18"/>
        <v>-0.9920199999999999</v>
      </c>
      <c r="W76">
        <v>0.53769999999999996</v>
      </c>
      <c r="X76">
        <v>0.54859999999999998</v>
      </c>
      <c r="Y76">
        <v>0.18690000000000001</v>
      </c>
      <c r="Z76">
        <v>-0.15229999999999999</v>
      </c>
      <c r="AB76">
        <v>-0.40679999999999999</v>
      </c>
      <c r="AE76">
        <f t="shared" si="19"/>
        <v>1.1591280399999995</v>
      </c>
      <c r="AG76">
        <f t="shared" si="20"/>
        <v>0.15912803999999947</v>
      </c>
    </row>
    <row r="77" spans="1:33">
      <c r="A77" s="1">
        <v>6.6</v>
      </c>
      <c r="B77" s="1">
        <v>3</v>
      </c>
      <c r="C77" s="1">
        <v>4.4000000000000004</v>
      </c>
      <c r="D77" s="1">
        <v>1.4</v>
      </c>
      <c r="E77" s="2">
        <v>1</v>
      </c>
      <c r="G77">
        <f t="shared" si="11"/>
        <v>0.62814000000000014</v>
      </c>
      <c r="H77">
        <f t="shared" si="12"/>
        <v>0.33736000000000055</v>
      </c>
      <c r="I77">
        <f t="shared" si="13"/>
        <v>3.80728</v>
      </c>
      <c r="J77">
        <f t="shared" si="14"/>
        <v>-1.3580599999999998</v>
      </c>
      <c r="L77">
        <v>0.27010000000000001</v>
      </c>
      <c r="M77">
        <v>1.6500000000000001E-2</v>
      </c>
      <c r="N77">
        <v>0.38140000000000002</v>
      </c>
      <c r="O77">
        <v>0.31309999999999999</v>
      </c>
      <c r="Q77">
        <f t="shared" si="15"/>
        <v>0.89824000000000015</v>
      </c>
      <c r="R77">
        <f t="shared" si="16"/>
        <v>0.35386000000000056</v>
      </c>
      <c r="S77">
        <f t="shared" si="17"/>
        <v>4.1886799999999997</v>
      </c>
      <c r="T77">
        <f t="shared" si="18"/>
        <v>-1.0449599999999999</v>
      </c>
      <c r="W77">
        <v>0.53769999999999996</v>
      </c>
      <c r="X77">
        <v>0.54859999999999998</v>
      </c>
      <c r="Y77">
        <v>0.18690000000000001</v>
      </c>
      <c r="Z77">
        <v>-0.15229999999999999</v>
      </c>
      <c r="AB77">
        <v>-0.40679999999999999</v>
      </c>
      <c r="AE77">
        <f t="shared" si="19"/>
        <v>1.2123229440000003</v>
      </c>
      <c r="AG77">
        <f t="shared" si="20"/>
        <v>0.21232294400000029</v>
      </c>
    </row>
    <row r="78" spans="1:33">
      <c r="A78" s="1">
        <v>6.8</v>
      </c>
      <c r="B78" s="1">
        <v>2.8</v>
      </c>
      <c r="C78" s="1">
        <v>4.8</v>
      </c>
      <c r="D78" s="1">
        <v>1.4</v>
      </c>
      <c r="E78" s="2">
        <v>1</v>
      </c>
      <c r="G78">
        <f t="shared" si="11"/>
        <v>0.73419999999999996</v>
      </c>
      <c r="H78">
        <f t="shared" si="12"/>
        <v>0.4827999999999999</v>
      </c>
      <c r="I78">
        <f t="shared" si="13"/>
        <v>4.0082199999999997</v>
      </c>
      <c r="J78">
        <f t="shared" si="14"/>
        <v>-1.3327799999999999</v>
      </c>
      <c r="L78">
        <v>0.27010000000000001</v>
      </c>
      <c r="M78">
        <v>1.6500000000000001E-2</v>
      </c>
      <c r="N78">
        <v>0.38140000000000002</v>
      </c>
      <c r="O78">
        <v>0.31309999999999999</v>
      </c>
      <c r="Q78">
        <f t="shared" si="15"/>
        <v>1.0043</v>
      </c>
      <c r="R78">
        <f t="shared" si="16"/>
        <v>0.49929999999999991</v>
      </c>
      <c r="S78">
        <f t="shared" si="17"/>
        <v>4.3896199999999999</v>
      </c>
      <c r="T78">
        <f t="shared" si="18"/>
        <v>-1.0196799999999999</v>
      </c>
      <c r="W78">
        <v>0.53769999999999996</v>
      </c>
      <c r="X78">
        <v>0.54859999999999998</v>
      </c>
      <c r="Y78">
        <v>0.18690000000000001</v>
      </c>
      <c r="Z78">
        <v>-0.15229999999999999</v>
      </c>
      <c r="AB78">
        <v>-0.40679999999999999</v>
      </c>
      <c r="AE78">
        <f t="shared" si="19"/>
        <v>1.382845332</v>
      </c>
      <c r="AG78">
        <f t="shared" si="20"/>
        <v>0.38284533200000004</v>
      </c>
    </row>
    <row r="79" spans="1:33">
      <c r="A79" s="1">
        <v>6.7</v>
      </c>
      <c r="B79" s="1">
        <v>3</v>
      </c>
      <c r="C79" s="1">
        <v>5</v>
      </c>
      <c r="D79" s="1">
        <v>1.7</v>
      </c>
      <c r="E79" s="2">
        <v>1</v>
      </c>
      <c r="G79">
        <f t="shared" si="11"/>
        <v>0.89979999999999982</v>
      </c>
      <c r="H79">
        <f t="shared" si="12"/>
        <v>0.68852000000000046</v>
      </c>
      <c r="I79">
        <f t="shared" si="13"/>
        <v>4.1709899999999998</v>
      </c>
      <c r="J79">
        <f t="shared" si="14"/>
        <v>-1.2809600000000001</v>
      </c>
      <c r="L79">
        <v>0.27010000000000001</v>
      </c>
      <c r="M79">
        <v>1.6500000000000001E-2</v>
      </c>
      <c r="N79">
        <v>0.38140000000000002</v>
      </c>
      <c r="O79">
        <v>0.31309999999999999</v>
      </c>
      <c r="Q79">
        <f t="shared" si="15"/>
        <v>1.1698999999999997</v>
      </c>
      <c r="R79">
        <f t="shared" si="16"/>
        <v>0.70502000000000042</v>
      </c>
      <c r="S79">
        <f t="shared" si="17"/>
        <v>4.5523899999999999</v>
      </c>
      <c r="T79">
        <f t="shared" si="18"/>
        <v>-0.96786000000000016</v>
      </c>
      <c r="W79">
        <v>0.53769999999999996</v>
      </c>
      <c r="X79">
        <v>0.54859999999999998</v>
      </c>
      <c r="Y79">
        <v>0.18690000000000001</v>
      </c>
      <c r="Z79">
        <v>-0.15229999999999999</v>
      </c>
      <c r="AB79">
        <v>-0.40679999999999999</v>
      </c>
      <c r="AE79">
        <f t="shared" si="19"/>
        <v>1.607275971</v>
      </c>
      <c r="AG79">
        <f t="shared" si="20"/>
        <v>0.60727597099999997</v>
      </c>
    </row>
    <row r="80" spans="1:33">
      <c r="A80" s="1">
        <v>6</v>
      </c>
      <c r="B80" s="1">
        <v>2.9</v>
      </c>
      <c r="C80" s="1">
        <v>4.5</v>
      </c>
      <c r="D80" s="1">
        <v>1.5</v>
      </c>
      <c r="E80" s="2">
        <v>1</v>
      </c>
      <c r="G80">
        <f t="shared" si="11"/>
        <v>0.77450999999999981</v>
      </c>
      <c r="H80">
        <f t="shared" si="12"/>
        <v>0.62465999999999999</v>
      </c>
      <c r="I80">
        <f t="shared" si="13"/>
        <v>3.7163699999999995</v>
      </c>
      <c r="J80">
        <f t="shared" si="14"/>
        <v>-1.1437399999999998</v>
      </c>
      <c r="L80">
        <v>0.27010000000000001</v>
      </c>
      <c r="M80">
        <v>1.6500000000000001E-2</v>
      </c>
      <c r="N80">
        <v>0.38140000000000002</v>
      </c>
      <c r="O80">
        <v>0.31309999999999999</v>
      </c>
      <c r="Q80">
        <f t="shared" si="15"/>
        <v>1.0446099999999998</v>
      </c>
      <c r="R80">
        <f t="shared" si="16"/>
        <v>0.64115999999999995</v>
      </c>
      <c r="S80">
        <f t="shared" si="17"/>
        <v>4.0977699999999997</v>
      </c>
      <c r="T80">
        <f t="shared" si="18"/>
        <v>-0.83063999999999982</v>
      </c>
      <c r="W80">
        <v>0.53769999999999996</v>
      </c>
      <c r="X80">
        <v>0.54859999999999998</v>
      </c>
      <c r="Y80">
        <v>0.18690000000000001</v>
      </c>
      <c r="Z80">
        <v>-0.15229999999999999</v>
      </c>
      <c r="AB80">
        <v>-0.40679999999999999</v>
      </c>
      <c r="AE80">
        <f t="shared" si="19"/>
        <v>1.3990068579999999</v>
      </c>
      <c r="AG80">
        <f t="shared" si="20"/>
        <v>0.39900685799999991</v>
      </c>
    </row>
    <row r="81" spans="1:33">
      <c r="A81" s="1">
        <v>5.7</v>
      </c>
      <c r="B81" s="1">
        <v>2.6</v>
      </c>
      <c r="C81" s="1">
        <v>3.5</v>
      </c>
      <c r="D81" s="1">
        <v>1</v>
      </c>
      <c r="E81" s="2">
        <v>1</v>
      </c>
      <c r="G81">
        <f t="shared" si="11"/>
        <v>0.37460000000000004</v>
      </c>
      <c r="H81">
        <f t="shared" si="12"/>
        <v>8.5980000000000029E-2</v>
      </c>
      <c r="I81">
        <f t="shared" si="13"/>
        <v>3.0922299999999998</v>
      </c>
      <c r="J81">
        <f t="shared" si="14"/>
        <v>-1.22367</v>
      </c>
      <c r="L81">
        <v>0.27010000000000001</v>
      </c>
      <c r="M81">
        <v>1.6500000000000001E-2</v>
      </c>
      <c r="N81">
        <v>0.38140000000000002</v>
      </c>
      <c r="O81">
        <v>0.31309999999999999</v>
      </c>
      <c r="Q81">
        <f t="shared" si="15"/>
        <v>0.64470000000000005</v>
      </c>
      <c r="R81">
        <f t="shared" si="16"/>
        <v>0.10248000000000003</v>
      </c>
      <c r="S81">
        <f t="shared" si="17"/>
        <v>3.47363</v>
      </c>
      <c r="T81">
        <f t="shared" si="18"/>
        <v>-0.9105700000000001</v>
      </c>
      <c r="W81">
        <v>0.53769999999999996</v>
      </c>
      <c r="X81">
        <v>0.54859999999999998</v>
      </c>
      <c r="Y81">
        <v>0.18690000000000001</v>
      </c>
      <c r="Z81">
        <v>-0.15229999999999999</v>
      </c>
      <c r="AB81">
        <v>-0.40679999999999999</v>
      </c>
      <c r="AE81">
        <f t="shared" si="19"/>
        <v>0.78397697600000016</v>
      </c>
      <c r="AG81">
        <f t="shared" si="20"/>
        <v>-0.21602302399999984</v>
      </c>
    </row>
    <row r="82" spans="1:33">
      <c r="A82" s="1">
        <v>5.5</v>
      </c>
      <c r="B82" s="1">
        <v>2.4</v>
      </c>
      <c r="C82" s="1">
        <v>3.8</v>
      </c>
      <c r="D82" s="1">
        <v>1.1000000000000001</v>
      </c>
      <c r="E82" s="2">
        <v>1</v>
      </c>
      <c r="G82">
        <f t="shared" si="11"/>
        <v>0.5415399999999998</v>
      </c>
      <c r="H82">
        <f t="shared" si="12"/>
        <v>0.33955999999999975</v>
      </c>
      <c r="I82">
        <f t="shared" si="13"/>
        <v>3.1905900000000003</v>
      </c>
      <c r="J82">
        <f t="shared" si="14"/>
        <v>-1.0958000000000001</v>
      </c>
      <c r="L82">
        <v>0.27010000000000001</v>
      </c>
      <c r="M82">
        <v>1.6500000000000001E-2</v>
      </c>
      <c r="N82">
        <v>0.38140000000000002</v>
      </c>
      <c r="O82">
        <v>0.31309999999999999</v>
      </c>
      <c r="Q82">
        <f t="shared" si="15"/>
        <v>0.81163999999999981</v>
      </c>
      <c r="R82">
        <f t="shared" si="16"/>
        <v>0.35605999999999977</v>
      </c>
      <c r="S82">
        <f t="shared" si="17"/>
        <v>3.5719900000000004</v>
      </c>
      <c r="T82">
        <f t="shared" si="18"/>
        <v>-0.78270000000000017</v>
      </c>
      <c r="W82">
        <v>0.53769999999999996</v>
      </c>
      <c r="X82">
        <v>0.54859999999999998</v>
      </c>
      <c r="Y82">
        <v>0.18690000000000001</v>
      </c>
      <c r="Z82">
        <v>-0.15229999999999999</v>
      </c>
      <c r="AB82">
        <v>-0.40679999999999999</v>
      </c>
      <c r="AE82">
        <f t="shared" si="19"/>
        <v>1.0117634849999999</v>
      </c>
      <c r="AG82">
        <f t="shared" si="20"/>
        <v>1.1763484999999907E-2</v>
      </c>
    </row>
    <row r="83" spans="1:33">
      <c r="A83" s="1">
        <v>5.5</v>
      </c>
      <c r="B83" s="1">
        <v>2.4</v>
      </c>
      <c r="C83" s="1">
        <v>3.7</v>
      </c>
      <c r="D83" s="1">
        <v>1</v>
      </c>
      <c r="E83" s="2">
        <v>1</v>
      </c>
      <c r="G83">
        <f t="shared" si="11"/>
        <v>0.47289999999999988</v>
      </c>
      <c r="H83">
        <f t="shared" si="12"/>
        <v>0.26490000000000025</v>
      </c>
      <c r="I83">
        <f t="shared" si="13"/>
        <v>3.1110699999999998</v>
      </c>
      <c r="J83">
        <f t="shared" si="14"/>
        <v>-1.11043</v>
      </c>
      <c r="L83">
        <v>0.27010000000000001</v>
      </c>
      <c r="M83">
        <v>1.6500000000000001E-2</v>
      </c>
      <c r="N83">
        <v>0.38140000000000002</v>
      </c>
      <c r="O83">
        <v>0.31309999999999999</v>
      </c>
      <c r="Q83">
        <f t="shared" si="15"/>
        <v>0.74299999999999988</v>
      </c>
      <c r="R83">
        <f t="shared" si="16"/>
        <v>0.28140000000000026</v>
      </c>
      <c r="S83">
        <f t="shared" si="17"/>
        <v>3.49247</v>
      </c>
      <c r="T83">
        <f t="shared" si="18"/>
        <v>-0.79733000000000009</v>
      </c>
      <c r="W83">
        <v>0.53769999999999996</v>
      </c>
      <c r="X83">
        <v>0.54859999999999998</v>
      </c>
      <c r="Y83">
        <v>0.18690000000000001</v>
      </c>
      <c r="Z83">
        <v>-0.15229999999999999</v>
      </c>
      <c r="AB83">
        <v>-0.40679999999999999</v>
      </c>
      <c r="AE83">
        <f t="shared" si="19"/>
        <v>0.92126314200000015</v>
      </c>
      <c r="AG83">
        <f t="shared" si="20"/>
        <v>-7.8736857999999854E-2</v>
      </c>
    </row>
    <row r="84" spans="1:33">
      <c r="A84" s="1">
        <v>5.8</v>
      </c>
      <c r="B84" s="1">
        <v>2.7</v>
      </c>
      <c r="C84" s="1">
        <v>3.9</v>
      </c>
      <c r="D84" s="1">
        <v>1.2</v>
      </c>
      <c r="E84" s="2">
        <v>1</v>
      </c>
      <c r="G84">
        <f t="shared" si="11"/>
        <v>0.53928999999999994</v>
      </c>
      <c r="H84">
        <f t="shared" si="12"/>
        <v>0.30849999999999983</v>
      </c>
      <c r="I84">
        <f t="shared" si="13"/>
        <v>3.3374000000000001</v>
      </c>
      <c r="J84">
        <f t="shared" si="14"/>
        <v>-1.1847899999999996</v>
      </c>
      <c r="L84">
        <v>0.27010000000000001</v>
      </c>
      <c r="M84">
        <v>1.6500000000000001E-2</v>
      </c>
      <c r="N84">
        <v>0.38140000000000002</v>
      </c>
      <c r="O84">
        <v>0.31309999999999999</v>
      </c>
      <c r="Q84">
        <f t="shared" si="15"/>
        <v>0.80938999999999994</v>
      </c>
      <c r="R84">
        <f t="shared" si="16"/>
        <v>0.32499999999999984</v>
      </c>
      <c r="S84">
        <f t="shared" si="17"/>
        <v>3.7188000000000003</v>
      </c>
      <c r="T84">
        <f t="shared" si="18"/>
        <v>-0.87168999999999963</v>
      </c>
      <c r="W84">
        <v>0.53769999999999996</v>
      </c>
      <c r="X84">
        <v>0.54859999999999998</v>
      </c>
      <c r="Y84">
        <v>0.18690000000000001</v>
      </c>
      <c r="Z84">
        <v>-0.15229999999999999</v>
      </c>
      <c r="AB84">
        <v>-0.40679999999999999</v>
      </c>
      <c r="AE84">
        <f t="shared" si="19"/>
        <v>1.0345061099999999</v>
      </c>
      <c r="AG84">
        <f t="shared" si="20"/>
        <v>3.4506109999999923E-2</v>
      </c>
    </row>
    <row r="85" spans="1:33">
      <c r="A85" s="1">
        <v>6</v>
      </c>
      <c r="B85" s="1">
        <v>2.7</v>
      </c>
      <c r="C85" s="1">
        <v>5.0999999999999996</v>
      </c>
      <c r="D85" s="1">
        <v>1.6</v>
      </c>
      <c r="E85" s="2">
        <v>1</v>
      </c>
      <c r="G85">
        <f t="shared" si="11"/>
        <v>0.99636999999999987</v>
      </c>
      <c r="H85">
        <f t="shared" si="12"/>
        <v>0.96993999999999958</v>
      </c>
      <c r="I85">
        <f t="shared" si="13"/>
        <v>3.9694799999999999</v>
      </c>
      <c r="J85">
        <f t="shared" si="14"/>
        <v>-1.01569</v>
      </c>
      <c r="L85">
        <v>0.27010000000000001</v>
      </c>
      <c r="M85">
        <v>1.6500000000000001E-2</v>
      </c>
      <c r="N85">
        <v>0.38140000000000002</v>
      </c>
      <c r="O85">
        <v>0.31309999999999999</v>
      </c>
      <c r="Q85">
        <f t="shared" si="15"/>
        <v>1.26647</v>
      </c>
      <c r="R85">
        <f t="shared" si="16"/>
        <v>0.98643999999999954</v>
      </c>
      <c r="S85">
        <f t="shared" si="17"/>
        <v>4.3508800000000001</v>
      </c>
      <c r="T85">
        <f t="shared" si="18"/>
        <v>-0.70259000000000005</v>
      </c>
      <c r="W85">
        <v>0.53769999999999996</v>
      </c>
      <c r="X85">
        <v>0.54859999999999998</v>
      </c>
      <c r="Y85">
        <v>0.18690000000000001</v>
      </c>
      <c r="Z85">
        <v>-0.15229999999999999</v>
      </c>
      <c r="AB85">
        <v>-0.40679999999999999</v>
      </c>
      <c r="AE85">
        <f t="shared" si="19"/>
        <v>1.7355258319999995</v>
      </c>
      <c r="AG85">
        <f t="shared" si="20"/>
        <v>0.73552583199999955</v>
      </c>
    </row>
    <row r="86" spans="1:33">
      <c r="A86" s="1">
        <v>5.4</v>
      </c>
      <c r="B86" s="1">
        <v>3</v>
      </c>
      <c r="C86" s="1">
        <v>4.5</v>
      </c>
      <c r="D86" s="1">
        <v>1.5</v>
      </c>
      <c r="E86" s="2">
        <v>1</v>
      </c>
      <c r="G86">
        <f t="shared" si="11"/>
        <v>0.82661999999999991</v>
      </c>
      <c r="H86">
        <f t="shared" si="12"/>
        <v>0.83778000000000019</v>
      </c>
      <c r="I86">
        <f t="shared" si="13"/>
        <v>3.5316000000000001</v>
      </c>
      <c r="J86">
        <f t="shared" si="14"/>
        <v>-0.94706999999999986</v>
      </c>
      <c r="L86">
        <v>0.27010000000000001</v>
      </c>
      <c r="M86">
        <v>1.6500000000000001E-2</v>
      </c>
      <c r="N86">
        <v>0.38140000000000002</v>
      </c>
      <c r="O86">
        <v>0.31309999999999999</v>
      </c>
      <c r="Q86">
        <f t="shared" si="15"/>
        <v>1.0967199999999999</v>
      </c>
      <c r="R86">
        <f t="shared" si="16"/>
        <v>0.85428000000000015</v>
      </c>
      <c r="S86">
        <f t="shared" si="17"/>
        <v>3.9130000000000003</v>
      </c>
      <c r="T86">
        <f t="shared" si="18"/>
        <v>-0.63396999999999992</v>
      </c>
      <c r="W86">
        <v>0.53769999999999996</v>
      </c>
      <c r="X86">
        <v>0.54859999999999998</v>
      </c>
      <c r="Y86">
        <v>0.18690000000000001</v>
      </c>
      <c r="Z86">
        <v>-0.15229999999999999</v>
      </c>
      <c r="AB86">
        <v>-0.40679999999999999</v>
      </c>
      <c r="AE86">
        <f t="shared" si="19"/>
        <v>1.4794576829999997</v>
      </c>
      <c r="AG86">
        <f t="shared" si="20"/>
        <v>0.47945768299999969</v>
      </c>
    </row>
    <row r="87" spans="1:33">
      <c r="A87" s="1">
        <v>6</v>
      </c>
      <c r="B87" s="1">
        <v>3.4</v>
      </c>
      <c r="C87" s="1">
        <v>4.5</v>
      </c>
      <c r="D87" s="1">
        <v>1.6</v>
      </c>
      <c r="E87" s="2">
        <v>1</v>
      </c>
      <c r="G87">
        <f t="shared" si="11"/>
        <v>0.75357999999999992</v>
      </c>
      <c r="H87">
        <f t="shared" si="12"/>
        <v>0.64630000000000032</v>
      </c>
      <c r="I87">
        <f t="shared" si="13"/>
        <v>3.7281899999999997</v>
      </c>
      <c r="J87">
        <f t="shared" si="14"/>
        <v>-1.1587399999999999</v>
      </c>
      <c r="L87">
        <v>0.27010000000000001</v>
      </c>
      <c r="M87">
        <v>1.6500000000000001E-2</v>
      </c>
      <c r="N87">
        <v>0.38140000000000002</v>
      </c>
      <c r="O87">
        <v>0.31309999999999999</v>
      </c>
      <c r="Q87">
        <f t="shared" si="15"/>
        <v>1.0236799999999999</v>
      </c>
      <c r="R87">
        <f t="shared" si="16"/>
        <v>0.66280000000000028</v>
      </c>
      <c r="S87">
        <f t="shared" si="17"/>
        <v>4.1095899999999999</v>
      </c>
      <c r="T87">
        <f t="shared" si="18"/>
        <v>-0.84563999999999995</v>
      </c>
      <c r="W87">
        <v>0.53769999999999996</v>
      </c>
      <c r="X87">
        <v>0.54859999999999998</v>
      </c>
      <c r="Y87">
        <v>0.18690000000000001</v>
      </c>
      <c r="Z87">
        <v>-0.15229999999999999</v>
      </c>
      <c r="AB87">
        <v>-0.40679999999999999</v>
      </c>
      <c r="AE87">
        <f t="shared" si="19"/>
        <v>1.4041181589999998</v>
      </c>
      <c r="AG87">
        <f t="shared" si="20"/>
        <v>0.40411815899999981</v>
      </c>
    </row>
    <row r="88" spans="1:33">
      <c r="A88" s="1">
        <v>6.7</v>
      </c>
      <c r="B88" s="1">
        <v>3.1</v>
      </c>
      <c r="C88" s="1">
        <v>4.7</v>
      </c>
      <c r="D88" s="1">
        <v>1.5</v>
      </c>
      <c r="E88" s="2">
        <v>1</v>
      </c>
      <c r="G88">
        <f t="shared" si="11"/>
        <v>0.72419000000000011</v>
      </c>
      <c r="H88">
        <f t="shared" si="12"/>
        <v>0.48521999999999998</v>
      </c>
      <c r="I88">
        <f t="shared" si="13"/>
        <v>3.9729299999999999</v>
      </c>
      <c r="J88">
        <f t="shared" si="14"/>
        <v>-1.3338099999999999</v>
      </c>
      <c r="L88">
        <v>0.27010000000000001</v>
      </c>
      <c r="M88">
        <v>1.6500000000000001E-2</v>
      </c>
      <c r="N88">
        <v>0.38140000000000002</v>
      </c>
      <c r="O88">
        <v>0.31309999999999999</v>
      </c>
      <c r="Q88">
        <f t="shared" si="15"/>
        <v>0.99429000000000012</v>
      </c>
      <c r="R88">
        <f t="shared" si="16"/>
        <v>0.50171999999999994</v>
      </c>
      <c r="S88">
        <f t="shared" si="17"/>
        <v>4.35433</v>
      </c>
      <c r="T88">
        <f t="shared" si="18"/>
        <v>-1.02071</v>
      </c>
      <c r="W88">
        <v>0.53769999999999996</v>
      </c>
      <c r="X88">
        <v>0.54859999999999998</v>
      </c>
      <c r="Y88">
        <v>0.18690000000000001</v>
      </c>
      <c r="Z88">
        <v>-0.15229999999999999</v>
      </c>
      <c r="AB88">
        <v>-0.40679999999999999</v>
      </c>
      <c r="AE88">
        <f t="shared" si="19"/>
        <v>1.3723517350000001</v>
      </c>
      <c r="AG88">
        <f t="shared" si="20"/>
        <v>0.37235173500000007</v>
      </c>
    </row>
    <row r="89" spans="1:33">
      <c r="A89" s="1">
        <v>6.3</v>
      </c>
      <c r="B89" s="1">
        <v>2.2999999999999998</v>
      </c>
      <c r="C89" s="1">
        <v>4.4000000000000004</v>
      </c>
      <c r="D89" s="1">
        <v>1.3</v>
      </c>
      <c r="E89" s="2">
        <v>1</v>
      </c>
      <c r="G89">
        <f t="shared" si="11"/>
        <v>0.70715000000000017</v>
      </c>
      <c r="H89">
        <f t="shared" si="12"/>
        <v>0.42168000000000033</v>
      </c>
      <c r="I89">
        <f t="shared" si="13"/>
        <v>3.7210000000000001</v>
      </c>
      <c r="J89">
        <f t="shared" si="14"/>
        <v>-1.24095</v>
      </c>
      <c r="L89">
        <v>0.27010000000000001</v>
      </c>
      <c r="M89">
        <v>1.6500000000000001E-2</v>
      </c>
      <c r="N89">
        <v>0.38140000000000002</v>
      </c>
      <c r="O89">
        <v>0.31309999999999999</v>
      </c>
      <c r="Q89">
        <f t="shared" si="15"/>
        <v>0.97725000000000017</v>
      </c>
      <c r="R89">
        <f t="shared" si="16"/>
        <v>0.43818000000000035</v>
      </c>
      <c r="S89">
        <f t="shared" si="17"/>
        <v>4.1024000000000003</v>
      </c>
      <c r="T89">
        <f t="shared" si="18"/>
        <v>-0.92785000000000006</v>
      </c>
      <c r="W89">
        <v>0.53769999999999996</v>
      </c>
      <c r="X89">
        <v>0.54859999999999998</v>
      </c>
      <c r="Y89">
        <v>0.18690000000000001</v>
      </c>
      <c r="Z89">
        <v>-0.15229999999999999</v>
      </c>
      <c r="AB89">
        <v>-0.40679999999999999</v>
      </c>
      <c r="AE89">
        <f t="shared" si="19"/>
        <v>1.2671029880000002</v>
      </c>
      <c r="AG89">
        <f t="shared" si="20"/>
        <v>0.26710298800000021</v>
      </c>
    </row>
    <row r="90" spans="1:33">
      <c r="A90" s="1">
        <v>5.6</v>
      </c>
      <c r="B90" s="1">
        <v>3</v>
      </c>
      <c r="C90" s="1">
        <v>4.0999999999999996</v>
      </c>
      <c r="D90" s="1">
        <v>1.3</v>
      </c>
      <c r="E90" s="2">
        <v>1</v>
      </c>
      <c r="G90">
        <f t="shared" si="11"/>
        <v>0.61665999999999999</v>
      </c>
      <c r="H90">
        <f t="shared" si="12"/>
        <v>0.50906000000000007</v>
      </c>
      <c r="I90">
        <f t="shared" si="13"/>
        <v>3.3680599999999994</v>
      </c>
      <c r="J90">
        <f t="shared" si="14"/>
        <v>-1.0865499999999999</v>
      </c>
      <c r="L90">
        <v>0.27010000000000001</v>
      </c>
      <c r="M90">
        <v>1.6500000000000001E-2</v>
      </c>
      <c r="N90">
        <v>0.38140000000000002</v>
      </c>
      <c r="O90">
        <v>0.31309999999999999</v>
      </c>
      <c r="Q90">
        <f t="shared" si="15"/>
        <v>0.88675999999999999</v>
      </c>
      <c r="R90">
        <f t="shared" si="16"/>
        <v>0.52556000000000003</v>
      </c>
      <c r="S90">
        <f t="shared" si="17"/>
        <v>3.7494599999999996</v>
      </c>
      <c r="T90">
        <f t="shared" si="18"/>
        <v>-0.77344999999999997</v>
      </c>
      <c r="W90">
        <v>0.53769999999999996</v>
      </c>
      <c r="X90">
        <v>0.54859999999999998</v>
      </c>
      <c r="Y90">
        <v>0.18690000000000001</v>
      </c>
      <c r="Z90">
        <v>-0.15229999999999999</v>
      </c>
      <c r="AB90">
        <v>-0.40679999999999999</v>
      </c>
      <c r="AE90">
        <f t="shared" si="19"/>
        <v>1.1769035769999998</v>
      </c>
      <c r="AG90">
        <f t="shared" si="20"/>
        <v>0.17690357699999981</v>
      </c>
    </row>
    <row r="91" spans="1:33">
      <c r="A91" s="1">
        <v>5.5</v>
      </c>
      <c r="B91" s="1">
        <v>2.5</v>
      </c>
      <c r="C91" s="1">
        <v>4</v>
      </c>
      <c r="D91" s="1">
        <v>1.3</v>
      </c>
      <c r="E91" s="2">
        <v>1</v>
      </c>
      <c r="G91">
        <f t="shared" si="11"/>
        <v>0.66600999999999988</v>
      </c>
      <c r="H91">
        <f t="shared" si="12"/>
        <v>0.48912000000000005</v>
      </c>
      <c r="I91">
        <f t="shared" si="13"/>
        <v>3.34246</v>
      </c>
      <c r="J91">
        <f t="shared" si="14"/>
        <v>-1.0680499999999999</v>
      </c>
      <c r="L91">
        <v>0.27010000000000001</v>
      </c>
      <c r="M91">
        <v>1.6500000000000001E-2</v>
      </c>
      <c r="N91">
        <v>0.38140000000000002</v>
      </c>
      <c r="O91">
        <v>0.31309999999999999</v>
      </c>
      <c r="Q91">
        <f t="shared" si="15"/>
        <v>0.93610999999999989</v>
      </c>
      <c r="R91">
        <f t="shared" si="16"/>
        <v>0.50562000000000007</v>
      </c>
      <c r="S91">
        <f t="shared" si="17"/>
        <v>3.7238600000000002</v>
      </c>
      <c r="T91">
        <f t="shared" si="18"/>
        <v>-0.75495000000000001</v>
      </c>
      <c r="W91">
        <v>0.53769999999999996</v>
      </c>
      <c r="X91">
        <v>0.54859999999999998</v>
      </c>
      <c r="Y91">
        <v>0.18690000000000001</v>
      </c>
      <c r="Z91">
        <v>-0.15229999999999999</v>
      </c>
      <c r="AB91">
        <v>-0.40679999999999999</v>
      </c>
      <c r="AE91">
        <f t="shared" si="19"/>
        <v>1.1848977979999999</v>
      </c>
      <c r="AG91">
        <f t="shared" si="20"/>
        <v>0.18489779799999995</v>
      </c>
    </row>
    <row r="92" spans="1:33">
      <c r="A92" s="1">
        <v>5.5</v>
      </c>
      <c r="B92" s="1">
        <v>2.6</v>
      </c>
      <c r="C92" s="1">
        <v>4.4000000000000004</v>
      </c>
      <c r="D92" s="1">
        <v>1.2</v>
      </c>
      <c r="E92" s="2">
        <v>1</v>
      </c>
      <c r="G92">
        <f t="shared" si="11"/>
        <v>0.71216000000000002</v>
      </c>
      <c r="H92">
        <f t="shared" si="12"/>
        <v>0.68580000000000019</v>
      </c>
      <c r="I92">
        <f t="shared" si="13"/>
        <v>3.4150199999999997</v>
      </c>
      <c r="J92">
        <f t="shared" si="14"/>
        <v>-0.97378999999999993</v>
      </c>
      <c r="L92">
        <v>0.27010000000000001</v>
      </c>
      <c r="M92">
        <v>1.6500000000000001E-2</v>
      </c>
      <c r="N92">
        <v>0.38140000000000002</v>
      </c>
      <c r="O92">
        <v>0.31309999999999999</v>
      </c>
      <c r="Q92">
        <f t="shared" si="15"/>
        <v>0.98226000000000002</v>
      </c>
      <c r="R92">
        <f t="shared" si="16"/>
        <v>0.70230000000000015</v>
      </c>
      <c r="S92">
        <f t="shared" si="17"/>
        <v>3.7964199999999999</v>
      </c>
      <c r="T92">
        <f t="shared" si="18"/>
        <v>-0.66069</v>
      </c>
      <c r="W92">
        <v>0.53769999999999996</v>
      </c>
      <c r="X92">
        <v>0.54859999999999998</v>
      </c>
      <c r="Y92">
        <v>0.18690000000000001</v>
      </c>
      <c r="Z92">
        <v>-0.15229999999999999</v>
      </c>
      <c r="AB92">
        <v>-0.40679999999999999</v>
      </c>
      <c r="AE92">
        <f t="shared" si="19"/>
        <v>1.3168169670000001</v>
      </c>
      <c r="AG92">
        <f t="shared" si="20"/>
        <v>0.31681696700000006</v>
      </c>
    </row>
    <row r="93" spans="1:33">
      <c r="A93" s="1">
        <v>6.1</v>
      </c>
      <c r="B93" s="1">
        <v>3</v>
      </c>
      <c r="C93" s="1">
        <v>4.5999999999999996</v>
      </c>
      <c r="D93" s="1">
        <v>1.4</v>
      </c>
      <c r="E93" s="2">
        <v>1</v>
      </c>
      <c r="G93">
        <f t="shared" si="11"/>
        <v>0.73327999999999993</v>
      </c>
      <c r="H93">
        <f t="shared" si="12"/>
        <v>0.62319999999999998</v>
      </c>
      <c r="I93">
        <f t="shared" si="13"/>
        <v>3.7229799999999997</v>
      </c>
      <c r="J93">
        <f t="shared" si="14"/>
        <v>-1.1487500000000002</v>
      </c>
      <c r="L93">
        <v>0.27010000000000001</v>
      </c>
      <c r="M93">
        <v>1.6500000000000001E-2</v>
      </c>
      <c r="N93">
        <v>0.38140000000000002</v>
      </c>
      <c r="O93">
        <v>0.31309999999999999</v>
      </c>
      <c r="Q93">
        <f t="shared" si="15"/>
        <v>1.0033799999999999</v>
      </c>
      <c r="R93">
        <f t="shared" si="16"/>
        <v>0.63969999999999994</v>
      </c>
      <c r="S93">
        <f t="shared" si="17"/>
        <v>4.1043799999999999</v>
      </c>
      <c r="T93">
        <f t="shared" si="18"/>
        <v>-0.83565000000000023</v>
      </c>
      <c r="W93">
        <v>0.53769999999999996</v>
      </c>
      <c r="X93">
        <v>0.54859999999999998</v>
      </c>
      <c r="Y93">
        <v>0.18690000000000001</v>
      </c>
      <c r="Z93">
        <v>-0.15229999999999999</v>
      </c>
      <c r="AB93">
        <v>-0.40679999999999999</v>
      </c>
      <c r="AE93">
        <f t="shared" si="19"/>
        <v>1.3780349629999999</v>
      </c>
      <c r="AG93">
        <f t="shared" si="20"/>
        <v>0.37803496299999995</v>
      </c>
    </row>
    <row r="94" spans="1:33">
      <c r="A94" s="1">
        <v>5.8</v>
      </c>
      <c r="B94" s="1">
        <v>2.6</v>
      </c>
      <c r="C94" s="1">
        <v>4</v>
      </c>
      <c r="D94" s="1">
        <v>1.2</v>
      </c>
      <c r="E94" s="2">
        <v>1</v>
      </c>
      <c r="G94">
        <f t="shared" si="11"/>
        <v>0.57761999999999991</v>
      </c>
      <c r="H94">
        <f t="shared" si="12"/>
        <v>0.36247999999999997</v>
      </c>
      <c r="I94">
        <f t="shared" si="13"/>
        <v>3.37642</v>
      </c>
      <c r="J94">
        <f t="shared" si="14"/>
        <v>-1.1611999999999998</v>
      </c>
      <c r="L94">
        <v>0.27010000000000001</v>
      </c>
      <c r="M94">
        <v>1.6500000000000001E-2</v>
      </c>
      <c r="N94">
        <v>0.38140000000000002</v>
      </c>
      <c r="O94">
        <v>0.31309999999999999</v>
      </c>
      <c r="Q94">
        <f t="shared" si="15"/>
        <v>0.84771999999999992</v>
      </c>
      <c r="R94">
        <f t="shared" si="16"/>
        <v>0.37897999999999998</v>
      </c>
      <c r="S94">
        <f t="shared" si="17"/>
        <v>3.7578200000000002</v>
      </c>
      <c r="T94">
        <f t="shared" si="18"/>
        <v>-0.84809999999999985</v>
      </c>
      <c r="W94">
        <v>0.53769999999999996</v>
      </c>
      <c r="X94">
        <v>0.54859999999999998</v>
      </c>
      <c r="Y94">
        <v>0.18690000000000001</v>
      </c>
      <c r="Z94">
        <v>-0.15229999999999999</v>
      </c>
      <c r="AB94">
        <v>-0.40679999999999999</v>
      </c>
      <c r="AE94">
        <f t="shared" si="19"/>
        <v>1.0884296599999999</v>
      </c>
      <c r="AG94">
        <f t="shared" si="20"/>
        <v>8.8429659999999854E-2</v>
      </c>
    </row>
    <row r="95" spans="1:33">
      <c r="A95" s="1">
        <v>5</v>
      </c>
      <c r="B95" s="1">
        <v>2.2999999999999998</v>
      </c>
      <c r="C95" s="1">
        <v>3.3</v>
      </c>
      <c r="D95" s="1">
        <v>1</v>
      </c>
      <c r="E95" s="2">
        <v>1</v>
      </c>
      <c r="G95">
        <f t="shared" si="11"/>
        <v>0.43772999999999995</v>
      </c>
      <c r="H95">
        <f t="shared" si="12"/>
        <v>0.2251799999999998</v>
      </c>
      <c r="I95">
        <f t="shared" si="13"/>
        <v>2.8428400000000003</v>
      </c>
      <c r="J95">
        <f t="shared" si="14"/>
        <v>-1.03209</v>
      </c>
      <c r="L95">
        <v>0.27010000000000001</v>
      </c>
      <c r="M95">
        <v>1.6500000000000001E-2</v>
      </c>
      <c r="N95">
        <v>0.38140000000000002</v>
      </c>
      <c r="O95">
        <v>0.31309999999999999</v>
      </c>
      <c r="Q95">
        <f t="shared" si="15"/>
        <v>0.70782999999999996</v>
      </c>
      <c r="R95">
        <f t="shared" si="16"/>
        <v>0.24167999999999978</v>
      </c>
      <c r="S95">
        <f t="shared" si="17"/>
        <v>3.2242400000000004</v>
      </c>
      <c r="T95">
        <f t="shared" si="18"/>
        <v>-0.71899000000000002</v>
      </c>
      <c r="W95">
        <v>0.53769999999999996</v>
      </c>
      <c r="X95">
        <v>0.54859999999999998</v>
      </c>
      <c r="Y95">
        <v>0.18690000000000001</v>
      </c>
      <c r="Z95">
        <v>-0.15229999999999999</v>
      </c>
      <c r="AB95">
        <v>-0.40679999999999999</v>
      </c>
      <c r="AE95">
        <f t="shared" si="19"/>
        <v>0.81849847199999992</v>
      </c>
      <c r="AG95">
        <f t="shared" si="20"/>
        <v>-0.18150152800000008</v>
      </c>
    </row>
    <row r="96" spans="1:33">
      <c r="A96" s="1">
        <v>5.6</v>
      </c>
      <c r="B96" s="1">
        <v>2.7</v>
      </c>
      <c r="C96" s="1">
        <v>4.2</v>
      </c>
      <c r="D96" s="1">
        <v>1.3</v>
      </c>
      <c r="E96" s="2">
        <v>1</v>
      </c>
      <c r="G96">
        <f t="shared" si="11"/>
        <v>0.68060999999999994</v>
      </c>
      <c r="H96">
        <f t="shared" si="12"/>
        <v>0.56256000000000039</v>
      </c>
      <c r="I96">
        <f t="shared" si="13"/>
        <v>3.4214199999999999</v>
      </c>
      <c r="J96">
        <f t="shared" si="14"/>
        <v>-1.0599399999999997</v>
      </c>
      <c r="L96">
        <v>0.27010000000000001</v>
      </c>
      <c r="M96">
        <v>1.6500000000000001E-2</v>
      </c>
      <c r="N96">
        <v>0.38140000000000002</v>
      </c>
      <c r="O96">
        <v>0.31309999999999999</v>
      </c>
      <c r="Q96">
        <f t="shared" si="15"/>
        <v>0.95070999999999994</v>
      </c>
      <c r="R96">
        <f t="shared" si="16"/>
        <v>0.57906000000000035</v>
      </c>
      <c r="S96">
        <f t="shared" si="17"/>
        <v>3.8028200000000001</v>
      </c>
      <c r="T96">
        <f t="shared" si="18"/>
        <v>-0.74683999999999973</v>
      </c>
      <c r="W96">
        <v>0.53769999999999996</v>
      </c>
      <c r="X96">
        <v>0.54859999999999998</v>
      </c>
      <c r="Y96">
        <v>0.18690000000000001</v>
      </c>
      <c r="Z96">
        <v>-0.15229999999999999</v>
      </c>
      <c r="AB96">
        <v>-0.40679999999999999</v>
      </c>
      <c r="AE96">
        <f t="shared" si="19"/>
        <v>1.246559873</v>
      </c>
      <c r="AG96">
        <f t="shared" si="20"/>
        <v>0.24655987300000004</v>
      </c>
    </row>
    <row r="97" spans="1:33">
      <c r="A97" s="1">
        <v>5.7</v>
      </c>
      <c r="B97" s="1">
        <v>3</v>
      </c>
      <c r="C97" s="1">
        <v>4.2</v>
      </c>
      <c r="D97" s="1">
        <v>1.2</v>
      </c>
      <c r="E97" s="2">
        <v>1</v>
      </c>
      <c r="G97">
        <f t="shared" si="11"/>
        <v>0.58823999999999976</v>
      </c>
      <c r="H97">
        <f t="shared" si="12"/>
        <v>0.50736000000000048</v>
      </c>
      <c r="I97">
        <f t="shared" si="13"/>
        <v>3.38184</v>
      </c>
      <c r="J97">
        <f t="shared" si="14"/>
        <v>-1.0900499999999997</v>
      </c>
      <c r="L97">
        <v>0.27010000000000001</v>
      </c>
      <c r="M97">
        <v>1.6500000000000001E-2</v>
      </c>
      <c r="N97">
        <v>0.38140000000000002</v>
      </c>
      <c r="O97">
        <v>0.31309999999999999</v>
      </c>
      <c r="Q97">
        <f t="shared" si="15"/>
        <v>0.85833999999999977</v>
      </c>
      <c r="R97">
        <f t="shared" si="16"/>
        <v>0.52386000000000044</v>
      </c>
      <c r="S97">
        <f t="shared" si="17"/>
        <v>3.7632400000000001</v>
      </c>
      <c r="T97">
        <f t="shared" si="18"/>
        <v>-0.77694999999999981</v>
      </c>
      <c r="W97">
        <v>0.53769999999999996</v>
      </c>
      <c r="X97">
        <v>0.54859999999999998</v>
      </c>
      <c r="Y97">
        <v>0.18690000000000001</v>
      </c>
      <c r="Z97">
        <v>-0.15229999999999999</v>
      </c>
      <c r="AB97">
        <v>-0.40679999999999999</v>
      </c>
      <c r="AE97">
        <f t="shared" si="19"/>
        <v>1.1637980550000002</v>
      </c>
      <c r="AG97">
        <f t="shared" si="20"/>
        <v>0.16379805500000022</v>
      </c>
    </row>
    <row r="98" spans="1:33">
      <c r="A98" s="1">
        <v>5.7</v>
      </c>
      <c r="B98" s="1">
        <v>2.9</v>
      </c>
      <c r="C98" s="1">
        <v>4.2</v>
      </c>
      <c r="D98" s="1">
        <v>1.3</v>
      </c>
      <c r="E98" s="2">
        <v>1</v>
      </c>
      <c r="G98">
        <f t="shared" si="11"/>
        <v>0.64416999999999991</v>
      </c>
      <c r="H98">
        <f t="shared" si="12"/>
        <v>0.52756000000000025</v>
      </c>
      <c r="I98">
        <f t="shared" si="13"/>
        <v>3.4366800000000004</v>
      </c>
      <c r="J98">
        <f t="shared" si="14"/>
        <v>-1.0959899999999998</v>
      </c>
      <c r="L98">
        <v>0.27010000000000001</v>
      </c>
      <c r="M98">
        <v>1.6500000000000001E-2</v>
      </c>
      <c r="N98">
        <v>0.38140000000000002</v>
      </c>
      <c r="O98">
        <v>0.31309999999999999</v>
      </c>
      <c r="Q98">
        <f t="shared" si="15"/>
        <v>0.91426999999999992</v>
      </c>
      <c r="R98">
        <f t="shared" si="16"/>
        <v>0.54406000000000021</v>
      </c>
      <c r="S98">
        <f t="shared" si="17"/>
        <v>3.8180800000000006</v>
      </c>
      <c r="T98">
        <f t="shared" si="18"/>
        <v>-0.78288999999999986</v>
      </c>
      <c r="W98">
        <v>0.53769999999999996</v>
      </c>
      <c r="X98">
        <v>0.54859999999999998</v>
      </c>
      <c r="Y98">
        <v>0.18690000000000001</v>
      </c>
      <c r="Z98">
        <v>-0.15229999999999999</v>
      </c>
      <c r="AB98">
        <v>-0.40679999999999999</v>
      </c>
      <c r="AE98">
        <f t="shared" si="19"/>
        <v>1.2161075940000001</v>
      </c>
      <c r="AG98">
        <f t="shared" si="20"/>
        <v>0.21610759400000012</v>
      </c>
    </row>
    <row r="99" spans="1:33">
      <c r="A99" s="1">
        <v>6.2</v>
      </c>
      <c r="B99" s="1">
        <v>2.9</v>
      </c>
      <c r="C99" s="1">
        <v>4.3</v>
      </c>
      <c r="D99" s="1">
        <v>1.3</v>
      </c>
      <c r="E99" s="2">
        <v>1</v>
      </c>
      <c r="G99">
        <f t="shared" si="11"/>
        <v>0.61558999999999997</v>
      </c>
      <c r="H99">
        <f t="shared" si="12"/>
        <v>0.4043799999999998</v>
      </c>
      <c r="I99">
        <f t="shared" si="13"/>
        <v>3.61653</v>
      </c>
      <c r="J99">
        <f t="shared" si="14"/>
        <v>-1.2390600000000001</v>
      </c>
      <c r="L99">
        <v>0.27010000000000001</v>
      </c>
      <c r="M99">
        <v>1.6500000000000001E-2</v>
      </c>
      <c r="N99">
        <v>0.38140000000000002</v>
      </c>
      <c r="O99">
        <v>0.31309999999999999</v>
      </c>
      <c r="Q99">
        <f t="shared" si="15"/>
        <v>0.88568999999999998</v>
      </c>
      <c r="R99">
        <f t="shared" si="16"/>
        <v>0.42087999999999981</v>
      </c>
      <c r="S99">
        <f t="shared" si="17"/>
        <v>3.9979300000000002</v>
      </c>
      <c r="T99">
        <f t="shared" si="18"/>
        <v>-0.92596000000000012</v>
      </c>
      <c r="W99">
        <v>0.53769999999999996</v>
      </c>
      <c r="X99">
        <v>0.54859999999999998</v>
      </c>
      <c r="Y99">
        <v>0.18690000000000001</v>
      </c>
      <c r="Z99">
        <v>-0.15229999999999999</v>
      </c>
      <c r="AB99">
        <v>-0.40679999999999999</v>
      </c>
      <c r="AE99">
        <f t="shared" si="19"/>
        <v>1.1885671059999998</v>
      </c>
      <c r="AG99">
        <f t="shared" si="20"/>
        <v>0.18856710599999982</v>
      </c>
    </row>
    <row r="100" spans="1:33">
      <c r="A100" s="1">
        <v>5.0999999999999996</v>
      </c>
      <c r="B100" s="1">
        <v>2.5</v>
      </c>
      <c r="C100" s="1">
        <v>3</v>
      </c>
      <c r="D100" s="1">
        <v>1.1000000000000001</v>
      </c>
      <c r="E100" s="2">
        <v>1</v>
      </c>
      <c r="G100">
        <f t="shared" si="11"/>
        <v>0.36785000000000012</v>
      </c>
      <c r="H100">
        <f t="shared" si="12"/>
        <v>4.7960000000000086E-2</v>
      </c>
      <c r="I100">
        <f t="shared" si="13"/>
        <v>2.8102200000000002</v>
      </c>
      <c r="J100">
        <f t="shared" si="14"/>
        <v>-1.1418299999999997</v>
      </c>
      <c r="L100">
        <v>0.27010000000000001</v>
      </c>
      <c r="M100">
        <v>1.6500000000000001E-2</v>
      </c>
      <c r="N100">
        <v>0.38140000000000002</v>
      </c>
      <c r="O100">
        <v>0.31309999999999999</v>
      </c>
      <c r="Q100">
        <f t="shared" si="15"/>
        <v>0.63795000000000013</v>
      </c>
      <c r="R100">
        <f t="shared" si="16"/>
        <v>6.4460000000000087E-2</v>
      </c>
      <c r="S100">
        <f t="shared" si="17"/>
        <v>3.1916200000000003</v>
      </c>
      <c r="T100">
        <f t="shared" si="18"/>
        <v>-0.82872999999999974</v>
      </c>
      <c r="W100">
        <v>0.53769999999999996</v>
      </c>
      <c r="X100">
        <v>0.54859999999999998</v>
      </c>
      <c r="Y100">
        <v>0.18690000000000001</v>
      </c>
      <c r="Z100">
        <v>-0.15229999999999999</v>
      </c>
      <c r="AB100">
        <v>-0.40679999999999999</v>
      </c>
      <c r="AE100">
        <f t="shared" si="19"/>
        <v>0.69431782799999997</v>
      </c>
      <c r="AG100">
        <f t="shared" si="20"/>
        <v>-0.30568217200000003</v>
      </c>
    </row>
    <row r="101" spans="1:33">
      <c r="A101" s="1">
        <v>5.7</v>
      </c>
      <c r="B101" s="1">
        <v>2.8</v>
      </c>
      <c r="C101" s="1">
        <v>4.0999999999999996</v>
      </c>
      <c r="D101" s="1">
        <v>1.3</v>
      </c>
      <c r="E101" s="2">
        <v>1</v>
      </c>
      <c r="G101">
        <f t="shared" si="11"/>
        <v>0.63146000000000002</v>
      </c>
      <c r="H101">
        <f t="shared" si="12"/>
        <v>0.47310000000000013</v>
      </c>
      <c r="I101">
        <f t="shared" si="13"/>
        <v>3.4119999999999999</v>
      </c>
      <c r="J101">
        <f t="shared" si="14"/>
        <v>-1.1165600000000002</v>
      </c>
      <c r="L101">
        <v>0.27010000000000001</v>
      </c>
      <c r="M101">
        <v>1.6500000000000001E-2</v>
      </c>
      <c r="N101">
        <v>0.38140000000000002</v>
      </c>
      <c r="O101">
        <v>0.31309999999999999</v>
      </c>
      <c r="Q101">
        <f t="shared" si="15"/>
        <v>0.90156000000000003</v>
      </c>
      <c r="R101">
        <f t="shared" si="16"/>
        <v>0.48960000000000015</v>
      </c>
      <c r="S101">
        <f t="shared" si="17"/>
        <v>3.7934000000000001</v>
      </c>
      <c r="T101">
        <f t="shared" si="18"/>
        <v>-0.80346000000000029</v>
      </c>
      <c r="W101">
        <v>0.53769999999999996</v>
      </c>
      <c r="X101">
        <v>0.54859999999999998</v>
      </c>
      <c r="Y101">
        <v>0.18690000000000001</v>
      </c>
      <c r="Z101">
        <v>-0.15229999999999999</v>
      </c>
      <c r="AB101">
        <v>-0.40679999999999999</v>
      </c>
      <c r="AE101">
        <f t="shared" si="19"/>
        <v>1.17791679</v>
      </c>
      <c r="AG101">
        <f t="shared" si="20"/>
        <v>0.17791679000000005</v>
      </c>
    </row>
    <row r="102" spans="1:33">
      <c r="A102" s="1">
        <v>6.3</v>
      </c>
      <c r="B102" s="1">
        <v>3.3</v>
      </c>
      <c r="C102" s="1">
        <v>6</v>
      </c>
      <c r="D102" s="1">
        <v>2.5</v>
      </c>
      <c r="E102" s="2">
        <v>2</v>
      </c>
      <c r="G102">
        <f t="shared" si="11"/>
        <v>1.50481</v>
      </c>
      <c r="H102">
        <f t="shared" si="12"/>
        <v>1.53688</v>
      </c>
      <c r="I102">
        <f t="shared" si="13"/>
        <v>4.7309399999999995</v>
      </c>
      <c r="J102">
        <f t="shared" si="14"/>
        <v>-0.99216999999999977</v>
      </c>
      <c r="L102">
        <v>0.27010000000000001</v>
      </c>
      <c r="M102">
        <v>1.6500000000000001E-2</v>
      </c>
      <c r="N102">
        <v>0.38140000000000002</v>
      </c>
      <c r="O102">
        <v>0.31309999999999999</v>
      </c>
      <c r="Q102">
        <f t="shared" si="15"/>
        <v>1.77491</v>
      </c>
      <c r="R102">
        <f t="shared" si="16"/>
        <v>1.55338</v>
      </c>
      <c r="S102">
        <f t="shared" si="17"/>
        <v>5.1123399999999997</v>
      </c>
      <c r="T102">
        <f t="shared" si="18"/>
        <v>-0.67906999999999984</v>
      </c>
      <c r="W102">
        <v>0.53769999999999996</v>
      </c>
      <c r="X102">
        <v>0.54859999999999998</v>
      </c>
      <c r="Y102">
        <v>0.18690000000000001</v>
      </c>
      <c r="Z102">
        <v>-0.15229999999999999</v>
      </c>
      <c r="AB102">
        <v>-0.40679999999999999</v>
      </c>
      <c r="AE102">
        <f t="shared" si="19"/>
        <v>2.4586720819999996</v>
      </c>
      <c r="AG102">
        <f t="shared" si="20"/>
        <v>0.45867208199999965</v>
      </c>
    </row>
    <row r="103" spans="1:33">
      <c r="A103" s="1">
        <v>5.8</v>
      </c>
      <c r="B103" s="1">
        <v>2.7</v>
      </c>
      <c r="C103" s="1">
        <v>5.0999999999999996</v>
      </c>
      <c r="D103" s="1">
        <v>1.9</v>
      </c>
      <c r="E103" s="2">
        <v>2</v>
      </c>
      <c r="G103">
        <f t="shared" si="11"/>
        <v>1.1473699999999998</v>
      </c>
      <c r="H103">
        <f t="shared" si="12"/>
        <v>1.1022199999999995</v>
      </c>
      <c r="I103">
        <f t="shared" si="13"/>
        <v>4.0532899999999996</v>
      </c>
      <c r="J103">
        <f t="shared" si="14"/>
        <v>-0.97197999999999973</v>
      </c>
      <c r="L103">
        <v>0.27010000000000001</v>
      </c>
      <c r="M103">
        <v>1.6500000000000001E-2</v>
      </c>
      <c r="N103">
        <v>0.38140000000000002</v>
      </c>
      <c r="O103">
        <v>0.31309999999999999</v>
      </c>
      <c r="Q103">
        <f t="shared" si="15"/>
        <v>1.4174699999999998</v>
      </c>
      <c r="R103">
        <f t="shared" si="16"/>
        <v>1.1187199999999995</v>
      </c>
      <c r="S103">
        <f t="shared" si="17"/>
        <v>4.4346899999999998</v>
      </c>
      <c r="T103">
        <f t="shared" si="18"/>
        <v>-0.65887999999999969</v>
      </c>
      <c r="W103">
        <v>0.53769999999999996</v>
      </c>
      <c r="X103">
        <v>0.54859999999999998</v>
      </c>
      <c r="Y103">
        <v>0.18690000000000001</v>
      </c>
      <c r="Z103">
        <v>-0.15229999999999999</v>
      </c>
      <c r="AB103">
        <v>-0.40679999999999999</v>
      </c>
      <c r="AE103">
        <f t="shared" si="19"/>
        <v>1.8982943959999994</v>
      </c>
      <c r="AG103">
        <f t="shared" si="20"/>
        <v>-0.10170560400000062</v>
      </c>
    </row>
    <row r="104" spans="1:33">
      <c r="A104" s="1">
        <v>7.1</v>
      </c>
      <c r="B104" s="1">
        <v>3</v>
      </c>
      <c r="C104" s="1">
        <v>5.9</v>
      </c>
      <c r="D104" s="1">
        <v>2.1</v>
      </c>
      <c r="E104" s="2">
        <v>2</v>
      </c>
      <c r="G104">
        <f t="shared" si="11"/>
        <v>1.25868</v>
      </c>
      <c r="H104">
        <f t="shared" si="12"/>
        <v>1.1163400000000006</v>
      </c>
      <c r="I104">
        <f t="shared" si="13"/>
        <v>4.7667200000000003</v>
      </c>
      <c r="J104">
        <f t="shared" si="14"/>
        <v>-1.2441599999999997</v>
      </c>
      <c r="L104">
        <v>0.27010000000000001</v>
      </c>
      <c r="M104">
        <v>1.6500000000000001E-2</v>
      </c>
      <c r="N104">
        <v>0.38140000000000002</v>
      </c>
      <c r="O104">
        <v>0.31309999999999999</v>
      </c>
      <c r="Q104">
        <f t="shared" si="15"/>
        <v>1.52878</v>
      </c>
      <c r="R104">
        <f t="shared" si="16"/>
        <v>1.1328400000000005</v>
      </c>
      <c r="S104">
        <f t="shared" si="17"/>
        <v>5.1481200000000005</v>
      </c>
      <c r="T104">
        <f t="shared" si="18"/>
        <v>-0.93105999999999978</v>
      </c>
      <c r="W104">
        <v>0.53769999999999996</v>
      </c>
      <c r="X104">
        <v>0.54859999999999998</v>
      </c>
      <c r="Y104">
        <v>0.18690000000000001</v>
      </c>
      <c r="Z104">
        <v>-0.15229999999999999</v>
      </c>
      <c r="AB104">
        <v>-0.40679999999999999</v>
      </c>
      <c r="AE104">
        <f t="shared" si="19"/>
        <v>2.1406850959999999</v>
      </c>
      <c r="AG104">
        <f t="shared" si="20"/>
        <v>0.1406850959999999</v>
      </c>
    </row>
    <row r="105" spans="1:33">
      <c r="A105" s="1">
        <v>6.3</v>
      </c>
      <c r="B105" s="1">
        <v>2.9</v>
      </c>
      <c r="C105" s="1">
        <v>5.6</v>
      </c>
      <c r="D105" s="1">
        <v>1.8</v>
      </c>
      <c r="E105" s="2">
        <v>2</v>
      </c>
      <c r="G105">
        <f t="shared" si="11"/>
        <v>1.1521299999999997</v>
      </c>
      <c r="H105">
        <f t="shared" si="12"/>
        <v>1.1759599999999997</v>
      </c>
      <c r="I105">
        <f t="shared" si="13"/>
        <v>4.2985299999999995</v>
      </c>
      <c r="J105">
        <f t="shared" si="14"/>
        <v>-1.0223</v>
      </c>
      <c r="L105">
        <v>0.27010000000000001</v>
      </c>
      <c r="M105">
        <v>1.6500000000000001E-2</v>
      </c>
      <c r="N105">
        <v>0.38140000000000002</v>
      </c>
      <c r="O105">
        <v>0.31309999999999999</v>
      </c>
      <c r="Q105">
        <f t="shared" si="15"/>
        <v>1.4222299999999997</v>
      </c>
      <c r="R105">
        <f t="shared" si="16"/>
        <v>1.1924599999999996</v>
      </c>
      <c r="S105">
        <f t="shared" si="17"/>
        <v>4.6799299999999997</v>
      </c>
      <c r="T105">
        <f t="shared" si="18"/>
        <v>-0.70920000000000005</v>
      </c>
      <c r="W105">
        <v>0.53769999999999996</v>
      </c>
      <c r="X105">
        <v>0.54859999999999998</v>
      </c>
      <c r="Y105">
        <v>0.18690000000000001</v>
      </c>
      <c r="Z105">
        <v>-0.15229999999999999</v>
      </c>
      <c r="AB105">
        <v>-0.40679999999999999</v>
      </c>
      <c r="AE105">
        <f t="shared" si="19"/>
        <v>1.9948067039999997</v>
      </c>
      <c r="AG105">
        <f t="shared" si="20"/>
        <v>-5.1932960000002915E-3</v>
      </c>
    </row>
    <row r="106" spans="1:33">
      <c r="A106" s="1">
        <v>6.5</v>
      </c>
      <c r="B106" s="1">
        <v>3</v>
      </c>
      <c r="C106" s="1">
        <v>5.8</v>
      </c>
      <c r="D106" s="1">
        <v>2.2000000000000002</v>
      </c>
      <c r="E106" s="2">
        <v>2</v>
      </c>
      <c r="G106">
        <f t="shared" si="11"/>
        <v>1.3411999999999999</v>
      </c>
      <c r="H106">
        <f t="shared" si="12"/>
        <v>1.2954399999999999</v>
      </c>
      <c r="I106">
        <f t="shared" si="13"/>
        <v>4.6049399999999991</v>
      </c>
      <c r="J106">
        <f t="shared" si="14"/>
        <v>-1.07551</v>
      </c>
      <c r="L106">
        <v>0.27010000000000001</v>
      </c>
      <c r="M106">
        <v>1.6500000000000001E-2</v>
      </c>
      <c r="N106">
        <v>0.38140000000000002</v>
      </c>
      <c r="O106">
        <v>0.31309999999999999</v>
      </c>
      <c r="Q106">
        <f t="shared" si="15"/>
        <v>1.6113</v>
      </c>
      <c r="R106">
        <f t="shared" si="16"/>
        <v>1.3119399999999999</v>
      </c>
      <c r="S106">
        <f t="shared" si="17"/>
        <v>4.9863399999999993</v>
      </c>
      <c r="T106">
        <f t="shared" si="18"/>
        <v>-0.76241000000000003</v>
      </c>
      <c r="W106">
        <v>0.53769999999999996</v>
      </c>
      <c r="X106">
        <v>0.54859999999999998</v>
      </c>
      <c r="Y106">
        <v>0.18690000000000001</v>
      </c>
      <c r="Z106">
        <v>-0.15229999999999999</v>
      </c>
      <c r="AB106">
        <v>-0.40679999999999999</v>
      </c>
      <c r="AE106">
        <f t="shared" si="19"/>
        <v>2.2273882829999998</v>
      </c>
      <c r="AG106">
        <f t="shared" si="20"/>
        <v>0.2273882829999998</v>
      </c>
    </row>
    <row r="107" spans="1:33">
      <c r="A107" s="1">
        <v>7.6</v>
      </c>
      <c r="B107" s="1">
        <v>3</v>
      </c>
      <c r="C107" s="1">
        <v>6.6</v>
      </c>
      <c r="D107" s="1">
        <v>2.1</v>
      </c>
      <c r="E107" s="2">
        <v>2</v>
      </c>
      <c r="G107">
        <f t="shared" si="11"/>
        <v>1.3832199999999999</v>
      </c>
      <c r="H107">
        <f t="shared" si="12"/>
        <v>1.3184800000000001</v>
      </c>
      <c r="I107">
        <f t="shared" si="13"/>
        <v>5.13767</v>
      </c>
      <c r="J107">
        <f t="shared" si="14"/>
        <v>-1.25475</v>
      </c>
      <c r="L107">
        <v>0.27010000000000001</v>
      </c>
      <c r="M107">
        <v>1.6500000000000001E-2</v>
      </c>
      <c r="N107">
        <v>0.38140000000000002</v>
      </c>
      <c r="O107">
        <v>0.31309999999999999</v>
      </c>
      <c r="Q107">
        <f t="shared" si="15"/>
        <v>1.6533199999999999</v>
      </c>
      <c r="R107">
        <f t="shared" si="16"/>
        <v>1.3349800000000001</v>
      </c>
      <c r="S107">
        <f t="shared" si="17"/>
        <v>5.5190700000000001</v>
      </c>
      <c r="T107">
        <f t="shared" si="18"/>
        <v>-0.9416500000000001</v>
      </c>
      <c r="W107">
        <v>0.53769999999999996</v>
      </c>
      <c r="X107">
        <v>0.54859999999999998</v>
      </c>
      <c r="Y107">
        <v>0.18690000000000001</v>
      </c>
      <c r="Z107">
        <v>-0.15229999999999999</v>
      </c>
      <c r="AB107">
        <v>-0.40679999999999999</v>
      </c>
      <c r="AE107">
        <f t="shared" si="19"/>
        <v>2.3894876699999998</v>
      </c>
      <c r="AG107">
        <f t="shared" si="20"/>
        <v>0.38948766999999984</v>
      </c>
    </row>
    <row r="108" spans="1:33">
      <c r="A108" s="1">
        <v>4.9000000000000004</v>
      </c>
      <c r="B108" s="1">
        <v>2.5</v>
      </c>
      <c r="C108" s="1">
        <v>4.5</v>
      </c>
      <c r="D108" s="1">
        <v>1.7</v>
      </c>
      <c r="E108" s="2">
        <v>2</v>
      </c>
      <c r="G108">
        <f t="shared" si="11"/>
        <v>1.0310099999999998</v>
      </c>
      <c r="H108">
        <f t="shared" si="12"/>
        <v>1.0548600000000001</v>
      </c>
      <c r="I108">
        <f t="shared" si="13"/>
        <v>3.5147900000000005</v>
      </c>
      <c r="J108">
        <f t="shared" si="14"/>
        <v>-0.78926999999999992</v>
      </c>
      <c r="L108">
        <v>0.27010000000000001</v>
      </c>
      <c r="M108">
        <v>1.6500000000000001E-2</v>
      </c>
      <c r="N108">
        <v>0.38140000000000002</v>
      </c>
      <c r="O108">
        <v>0.31309999999999999</v>
      </c>
      <c r="Q108">
        <f t="shared" si="15"/>
        <v>1.3011099999999998</v>
      </c>
      <c r="R108">
        <f t="shared" si="16"/>
        <v>1.0713600000000001</v>
      </c>
      <c r="S108">
        <f t="shared" si="17"/>
        <v>3.8961900000000007</v>
      </c>
      <c r="T108">
        <f t="shared" si="18"/>
        <v>-0.47616999999999993</v>
      </c>
      <c r="W108">
        <v>0.53769999999999996</v>
      </c>
      <c r="X108">
        <v>0.54859999999999998</v>
      </c>
      <c r="Y108">
        <v>0.18690000000000001</v>
      </c>
      <c r="Z108">
        <v>-0.15229999999999999</v>
      </c>
      <c r="AB108">
        <v>-0.40679999999999999</v>
      </c>
      <c r="AE108">
        <f t="shared" si="19"/>
        <v>1.6812735449999998</v>
      </c>
      <c r="AG108">
        <f t="shared" si="20"/>
        <v>-0.31872645500000019</v>
      </c>
    </row>
    <row r="109" spans="1:33">
      <c r="A109" s="1">
        <v>7.3</v>
      </c>
      <c r="B109" s="1">
        <v>2.9</v>
      </c>
      <c r="C109" s="1">
        <v>6.3</v>
      </c>
      <c r="D109" s="1">
        <v>1.8</v>
      </c>
      <c r="E109" s="2">
        <v>2</v>
      </c>
      <c r="G109">
        <f t="shared" si="11"/>
        <v>1.2225699999999997</v>
      </c>
      <c r="H109">
        <f t="shared" si="12"/>
        <v>1.2006999999999997</v>
      </c>
      <c r="I109">
        <f t="shared" si="13"/>
        <v>4.8174799999999998</v>
      </c>
      <c r="J109">
        <f t="shared" si="14"/>
        <v>-1.1980400000000002</v>
      </c>
      <c r="L109">
        <v>0.27010000000000001</v>
      </c>
      <c r="M109">
        <v>1.6500000000000001E-2</v>
      </c>
      <c r="N109">
        <v>0.38140000000000002</v>
      </c>
      <c r="O109">
        <v>0.31309999999999999</v>
      </c>
      <c r="Q109">
        <f t="shared" si="15"/>
        <v>1.4926699999999997</v>
      </c>
      <c r="R109">
        <f t="shared" si="16"/>
        <v>1.2171999999999996</v>
      </c>
      <c r="S109">
        <f t="shared" si="17"/>
        <v>5.1988799999999999</v>
      </c>
      <c r="T109">
        <f t="shared" si="18"/>
        <v>-0.88494000000000028</v>
      </c>
      <c r="W109">
        <v>0.53769999999999996</v>
      </c>
      <c r="X109">
        <v>0.54859999999999998</v>
      </c>
      <c r="Y109">
        <v>0.18690000000000001</v>
      </c>
      <c r="Z109">
        <v>-0.15229999999999999</v>
      </c>
      <c r="AB109">
        <v>-0.40679999999999999</v>
      </c>
      <c r="AE109">
        <f t="shared" si="19"/>
        <v>2.1700116129999998</v>
      </c>
      <c r="AG109">
        <f t="shared" si="20"/>
        <v>0.17001161299999978</v>
      </c>
    </row>
    <row r="110" spans="1:33">
      <c r="A110" s="1">
        <v>6.7</v>
      </c>
      <c r="B110" s="1">
        <v>2.5</v>
      </c>
      <c r="C110" s="1">
        <v>5.8</v>
      </c>
      <c r="D110" s="1">
        <v>1.8</v>
      </c>
      <c r="E110" s="2">
        <v>2</v>
      </c>
      <c r="G110">
        <f t="shared" si="11"/>
        <v>1.2111299999999998</v>
      </c>
      <c r="H110">
        <f t="shared" si="12"/>
        <v>1.1415199999999996</v>
      </c>
      <c r="I110">
        <f t="shared" si="13"/>
        <v>4.5093100000000002</v>
      </c>
      <c r="J110">
        <f t="shared" si="14"/>
        <v>-1.1042200000000002</v>
      </c>
      <c r="L110">
        <v>0.27010000000000001</v>
      </c>
      <c r="M110">
        <v>1.6500000000000001E-2</v>
      </c>
      <c r="N110">
        <v>0.38140000000000002</v>
      </c>
      <c r="O110">
        <v>0.31309999999999999</v>
      </c>
      <c r="Q110">
        <f t="shared" si="15"/>
        <v>1.4812299999999998</v>
      </c>
      <c r="R110">
        <f t="shared" si="16"/>
        <v>1.1580199999999996</v>
      </c>
      <c r="S110">
        <f t="shared" si="17"/>
        <v>4.8907100000000003</v>
      </c>
      <c r="T110">
        <f t="shared" si="18"/>
        <v>-0.79112000000000027</v>
      </c>
      <c r="W110">
        <v>0.53769999999999996</v>
      </c>
      <c r="X110">
        <v>0.54859999999999998</v>
      </c>
      <c r="Y110">
        <v>0.18690000000000001</v>
      </c>
      <c r="Z110">
        <v>-0.15229999999999999</v>
      </c>
      <c r="AB110">
        <v>-0.40679999999999999</v>
      </c>
      <c r="AE110">
        <f t="shared" si="19"/>
        <v>2.0595084179999996</v>
      </c>
      <c r="AG110">
        <f t="shared" si="20"/>
        <v>5.9508417999999619E-2</v>
      </c>
    </row>
    <row r="111" spans="1:33">
      <c r="A111" s="1">
        <v>7.2</v>
      </c>
      <c r="B111" s="1">
        <v>3.6</v>
      </c>
      <c r="C111" s="1">
        <v>6.1</v>
      </c>
      <c r="D111" s="1">
        <v>2.5</v>
      </c>
      <c r="E111" s="2">
        <v>2</v>
      </c>
      <c r="G111">
        <f t="shared" si="11"/>
        <v>1.39452</v>
      </c>
      <c r="H111">
        <f t="shared" si="12"/>
        <v>1.2725000000000004</v>
      </c>
      <c r="I111">
        <f t="shared" si="13"/>
        <v>5.0076799999999997</v>
      </c>
      <c r="J111">
        <f t="shared" si="14"/>
        <v>-1.27189</v>
      </c>
      <c r="L111">
        <v>0.27010000000000001</v>
      </c>
      <c r="M111">
        <v>1.6500000000000001E-2</v>
      </c>
      <c r="N111">
        <v>0.38140000000000002</v>
      </c>
      <c r="O111">
        <v>0.31309999999999999</v>
      </c>
      <c r="Q111">
        <f t="shared" si="15"/>
        <v>1.66462</v>
      </c>
      <c r="R111">
        <f t="shared" si="16"/>
        <v>1.2890000000000004</v>
      </c>
      <c r="S111">
        <f t="shared" si="17"/>
        <v>5.3890799999999999</v>
      </c>
      <c r="T111">
        <f t="shared" si="18"/>
        <v>-0.95879000000000003</v>
      </c>
      <c r="W111">
        <v>0.53769999999999996</v>
      </c>
      <c r="X111">
        <v>0.54859999999999998</v>
      </c>
      <c r="Y111">
        <v>0.18690000000000001</v>
      </c>
      <c r="Z111">
        <v>-0.15229999999999999</v>
      </c>
      <c r="AB111">
        <v>-0.40679999999999999</v>
      </c>
      <c r="AE111">
        <f t="shared" si="19"/>
        <v>2.3486543429999998</v>
      </c>
      <c r="AG111">
        <f t="shared" si="20"/>
        <v>0.34865434299999976</v>
      </c>
    </row>
    <row r="112" spans="1:33">
      <c r="A112" s="1">
        <v>6.5</v>
      </c>
      <c r="B112" s="1">
        <v>3.2</v>
      </c>
      <c r="C112" s="1">
        <v>5.0999999999999996</v>
      </c>
      <c r="D112" s="1">
        <v>2</v>
      </c>
      <c r="E112" s="2">
        <v>2</v>
      </c>
      <c r="G112">
        <f t="shared" si="11"/>
        <v>1.0506999999999997</v>
      </c>
      <c r="H112">
        <f t="shared" si="12"/>
        <v>0.87549999999999994</v>
      </c>
      <c r="I112">
        <f t="shared" si="13"/>
        <v>4.2723100000000001</v>
      </c>
      <c r="J112">
        <f t="shared" si="14"/>
        <v>-1.2181899999999999</v>
      </c>
      <c r="L112">
        <v>0.27010000000000001</v>
      </c>
      <c r="M112">
        <v>1.6500000000000001E-2</v>
      </c>
      <c r="N112">
        <v>0.38140000000000002</v>
      </c>
      <c r="O112">
        <v>0.31309999999999999</v>
      </c>
      <c r="Q112">
        <f t="shared" si="15"/>
        <v>1.3207999999999998</v>
      </c>
      <c r="R112">
        <f t="shared" si="16"/>
        <v>0.8919999999999999</v>
      </c>
      <c r="S112">
        <f t="shared" si="17"/>
        <v>4.6537100000000002</v>
      </c>
      <c r="T112">
        <f t="shared" si="18"/>
        <v>-0.90508999999999995</v>
      </c>
      <c r="W112">
        <v>0.53769999999999996</v>
      </c>
      <c r="X112">
        <v>0.54859999999999998</v>
      </c>
      <c r="Y112">
        <v>0.18690000000000001</v>
      </c>
      <c r="Z112">
        <v>-0.15229999999999999</v>
      </c>
      <c r="AB112">
        <v>-0.40679999999999999</v>
      </c>
      <c r="AE112">
        <f t="shared" si="19"/>
        <v>1.8003689659999993</v>
      </c>
      <c r="AG112">
        <f t="shared" si="20"/>
        <v>-0.19963103400000071</v>
      </c>
    </row>
    <row r="113" spans="1:33">
      <c r="A113" s="1">
        <v>6.4</v>
      </c>
      <c r="B113" s="1">
        <v>2.7</v>
      </c>
      <c r="C113" s="1">
        <v>5.3</v>
      </c>
      <c r="D113" s="1">
        <v>1.9</v>
      </c>
      <c r="E113" s="2">
        <v>2</v>
      </c>
      <c r="G113">
        <f t="shared" si="11"/>
        <v>1.1334899999999997</v>
      </c>
      <c r="H113">
        <f t="shared" si="12"/>
        <v>0.99777999999999967</v>
      </c>
      <c r="I113">
        <f t="shared" si="13"/>
        <v>4.2945900000000004</v>
      </c>
      <c r="J113">
        <f t="shared" si="14"/>
        <v>-1.1260000000000001</v>
      </c>
      <c r="L113">
        <v>0.27010000000000001</v>
      </c>
      <c r="M113">
        <v>1.6500000000000001E-2</v>
      </c>
      <c r="N113">
        <v>0.38140000000000002</v>
      </c>
      <c r="O113">
        <v>0.31309999999999999</v>
      </c>
      <c r="Q113">
        <f t="shared" si="15"/>
        <v>1.4035899999999997</v>
      </c>
      <c r="R113">
        <f t="shared" si="16"/>
        <v>1.0142799999999996</v>
      </c>
      <c r="S113">
        <f t="shared" si="17"/>
        <v>4.6759900000000005</v>
      </c>
      <c r="T113">
        <f t="shared" si="18"/>
        <v>-0.81290000000000018</v>
      </c>
      <c r="W113">
        <v>0.53769999999999996</v>
      </c>
      <c r="X113">
        <v>0.54859999999999998</v>
      </c>
      <c r="Y113">
        <v>0.18690000000000001</v>
      </c>
      <c r="Z113">
        <v>-0.15229999999999999</v>
      </c>
      <c r="AB113">
        <v>-0.40679999999999999</v>
      </c>
      <c r="AE113">
        <f t="shared" si="19"/>
        <v>1.9020915519999995</v>
      </c>
      <c r="AG113">
        <f t="shared" si="20"/>
        <v>-9.7908448000000536E-2</v>
      </c>
    </row>
    <row r="114" spans="1:33">
      <c r="A114" s="1">
        <v>6.8</v>
      </c>
      <c r="B114" s="1">
        <v>3</v>
      </c>
      <c r="C114" s="1">
        <v>5.5</v>
      </c>
      <c r="D114" s="1">
        <v>2.1</v>
      </c>
      <c r="E114" s="2">
        <v>2</v>
      </c>
      <c r="G114">
        <f t="shared" si="11"/>
        <v>1.18906</v>
      </c>
      <c r="H114">
        <f t="shared" si="12"/>
        <v>1.0059</v>
      </c>
      <c r="I114">
        <f t="shared" si="13"/>
        <v>4.5505199999999997</v>
      </c>
      <c r="J114">
        <f t="shared" si="14"/>
        <v>-1.23339</v>
      </c>
      <c r="L114">
        <v>0.27010000000000001</v>
      </c>
      <c r="M114">
        <v>1.6500000000000001E-2</v>
      </c>
      <c r="N114">
        <v>0.38140000000000002</v>
      </c>
      <c r="O114">
        <v>0.31309999999999999</v>
      </c>
      <c r="Q114">
        <f t="shared" si="15"/>
        <v>1.45916</v>
      </c>
      <c r="R114">
        <f t="shared" si="16"/>
        <v>1.0224</v>
      </c>
      <c r="S114">
        <f t="shared" si="17"/>
        <v>4.9319199999999999</v>
      </c>
      <c r="T114">
        <f t="shared" si="18"/>
        <v>-0.92029000000000005</v>
      </c>
      <c r="W114">
        <v>0.53769999999999996</v>
      </c>
      <c r="X114">
        <v>0.54859999999999998</v>
      </c>
      <c r="Y114">
        <v>0.18690000000000001</v>
      </c>
      <c r="Z114">
        <v>-0.15229999999999999</v>
      </c>
      <c r="AB114">
        <v>-0.40679999999999999</v>
      </c>
      <c r="AE114">
        <f t="shared" si="19"/>
        <v>2.0006149869999996</v>
      </c>
      <c r="AG114">
        <f t="shared" si="20"/>
        <v>6.149869999996227E-4</v>
      </c>
    </row>
    <row r="115" spans="1:33">
      <c r="A115" s="1">
        <v>5.7</v>
      </c>
      <c r="B115" s="1">
        <v>2.5</v>
      </c>
      <c r="C115" s="1">
        <v>5</v>
      </c>
      <c r="D115" s="1">
        <v>2</v>
      </c>
      <c r="E115" s="2">
        <v>2</v>
      </c>
      <c r="G115">
        <f t="shared" si="11"/>
        <v>1.2014099999999999</v>
      </c>
      <c r="H115">
        <f t="shared" si="12"/>
        <v>1.1034400000000002</v>
      </c>
      <c r="I115">
        <f t="shared" si="13"/>
        <v>4.0538500000000006</v>
      </c>
      <c r="J115">
        <f t="shared" si="14"/>
        <v>-0.96545999999999976</v>
      </c>
      <c r="L115">
        <v>0.27010000000000001</v>
      </c>
      <c r="M115">
        <v>1.6500000000000001E-2</v>
      </c>
      <c r="N115">
        <v>0.38140000000000002</v>
      </c>
      <c r="O115">
        <v>0.31309999999999999</v>
      </c>
      <c r="Q115">
        <f t="shared" si="15"/>
        <v>1.4715099999999999</v>
      </c>
      <c r="R115">
        <f t="shared" si="16"/>
        <v>1.1199400000000002</v>
      </c>
      <c r="S115">
        <f t="shared" si="17"/>
        <v>4.4352500000000008</v>
      </c>
      <c r="T115">
        <f t="shared" si="18"/>
        <v>-0.65235999999999983</v>
      </c>
      <c r="W115">
        <v>0.53769999999999996</v>
      </c>
      <c r="X115">
        <v>0.54859999999999998</v>
      </c>
      <c r="Y115">
        <v>0.18690000000000001</v>
      </c>
      <c r="Z115">
        <v>-0.15229999999999999</v>
      </c>
      <c r="AB115">
        <v>-0.40679999999999999</v>
      </c>
      <c r="AE115">
        <f t="shared" si="19"/>
        <v>1.9271326639999997</v>
      </c>
      <c r="AG115">
        <f t="shared" si="20"/>
        <v>-7.2867336000000282E-2</v>
      </c>
    </row>
    <row r="116" spans="1:33">
      <c r="A116" s="1">
        <v>5.8</v>
      </c>
      <c r="B116" s="1">
        <v>2.8</v>
      </c>
      <c r="C116" s="1">
        <v>5.0999999999999996</v>
      </c>
      <c r="D116" s="1">
        <v>2.4</v>
      </c>
      <c r="E116" s="2">
        <v>2</v>
      </c>
      <c r="G116">
        <f t="shared" si="11"/>
        <v>1.3501599999999998</v>
      </c>
      <c r="H116">
        <f t="shared" si="12"/>
        <v>1.2046599999999996</v>
      </c>
      <c r="I116">
        <f t="shared" si="13"/>
        <v>4.2844699999999998</v>
      </c>
      <c r="J116">
        <f t="shared" si="14"/>
        <v>-1.01074</v>
      </c>
      <c r="L116">
        <v>0.27010000000000001</v>
      </c>
      <c r="M116">
        <v>1.6500000000000001E-2</v>
      </c>
      <c r="N116">
        <v>0.38140000000000002</v>
      </c>
      <c r="O116">
        <v>0.31309999999999999</v>
      </c>
      <c r="Q116">
        <f t="shared" si="15"/>
        <v>1.6202599999999998</v>
      </c>
      <c r="R116">
        <f t="shared" si="16"/>
        <v>1.2211599999999996</v>
      </c>
      <c r="S116">
        <f t="shared" si="17"/>
        <v>4.66587</v>
      </c>
      <c r="T116">
        <f t="shared" si="18"/>
        <v>-0.69764000000000004</v>
      </c>
      <c r="W116">
        <v>0.53769999999999996</v>
      </c>
      <c r="X116">
        <v>0.54859999999999998</v>
      </c>
      <c r="Y116">
        <v>0.18690000000000001</v>
      </c>
      <c r="Z116">
        <v>-0.15229999999999999</v>
      </c>
      <c r="AB116">
        <v>-0.40679999999999999</v>
      </c>
      <c r="AE116">
        <f t="shared" si="19"/>
        <v>2.1126438529999998</v>
      </c>
      <c r="AG116">
        <f t="shared" si="20"/>
        <v>0.11264385299999979</v>
      </c>
    </row>
    <row r="117" spans="1:33">
      <c r="A117" s="1">
        <v>6.4</v>
      </c>
      <c r="B117" s="1">
        <v>3.2</v>
      </c>
      <c r="C117" s="1">
        <v>5.3</v>
      </c>
      <c r="D117" s="1">
        <v>2.2999999999999998</v>
      </c>
      <c r="E117" s="2">
        <v>2</v>
      </c>
      <c r="G117">
        <f t="shared" si="11"/>
        <v>1.2419199999999997</v>
      </c>
      <c r="H117">
        <f t="shared" si="12"/>
        <v>1.08074</v>
      </c>
      <c r="I117">
        <f t="shared" si="13"/>
        <v>4.4494199999999999</v>
      </c>
      <c r="J117">
        <f t="shared" si="14"/>
        <v>-1.1633499999999997</v>
      </c>
      <c r="L117">
        <v>0.27010000000000001</v>
      </c>
      <c r="M117">
        <v>1.6500000000000001E-2</v>
      </c>
      <c r="N117">
        <v>0.38140000000000002</v>
      </c>
      <c r="O117">
        <v>0.31309999999999999</v>
      </c>
      <c r="Q117">
        <f t="shared" si="15"/>
        <v>1.5120199999999997</v>
      </c>
      <c r="R117">
        <f t="shared" si="16"/>
        <v>1.09724</v>
      </c>
      <c r="S117">
        <f t="shared" si="17"/>
        <v>4.8308200000000001</v>
      </c>
      <c r="T117">
        <f t="shared" si="18"/>
        <v>-0.85024999999999973</v>
      </c>
      <c r="W117">
        <v>0.53769999999999996</v>
      </c>
      <c r="X117">
        <v>0.54859999999999998</v>
      </c>
      <c r="Y117">
        <v>0.18690000000000001</v>
      </c>
      <c r="Z117">
        <v>-0.15229999999999999</v>
      </c>
      <c r="AB117">
        <v>-0.40679999999999999</v>
      </c>
      <c r="AE117">
        <f t="shared" si="19"/>
        <v>2.040532351</v>
      </c>
      <c r="AG117">
        <f t="shared" si="20"/>
        <v>4.0532350999999966E-2</v>
      </c>
    </row>
    <row r="118" spans="1:33">
      <c r="A118" s="1">
        <v>6.5</v>
      </c>
      <c r="B118" s="1">
        <v>3</v>
      </c>
      <c r="C118" s="1">
        <v>5.5</v>
      </c>
      <c r="D118" s="1">
        <v>1.8</v>
      </c>
      <c r="E118" s="2">
        <v>2</v>
      </c>
      <c r="G118">
        <f t="shared" si="11"/>
        <v>1.0921599999999998</v>
      </c>
      <c r="H118">
        <f t="shared" si="12"/>
        <v>1.0510200000000001</v>
      </c>
      <c r="I118">
        <f t="shared" si="13"/>
        <v>4.3187099999999994</v>
      </c>
      <c r="J118">
        <f t="shared" si="14"/>
        <v>-1.1119500000000002</v>
      </c>
      <c r="L118">
        <v>0.27010000000000001</v>
      </c>
      <c r="M118">
        <v>1.6500000000000001E-2</v>
      </c>
      <c r="N118">
        <v>0.38140000000000002</v>
      </c>
      <c r="O118">
        <v>0.31309999999999999</v>
      </c>
      <c r="Q118">
        <f t="shared" si="15"/>
        <v>1.3622599999999998</v>
      </c>
      <c r="R118">
        <f t="shared" si="16"/>
        <v>1.06752</v>
      </c>
      <c r="S118">
        <f t="shared" si="17"/>
        <v>4.7001099999999996</v>
      </c>
      <c r="T118">
        <f t="shared" si="18"/>
        <v>-0.79885000000000028</v>
      </c>
      <c r="W118">
        <v>0.53769999999999996</v>
      </c>
      <c r="X118">
        <v>0.54859999999999998</v>
      </c>
      <c r="Y118">
        <v>0.18690000000000001</v>
      </c>
      <c r="Z118">
        <v>-0.15229999999999999</v>
      </c>
      <c r="AB118">
        <v>-0.40679999999999999</v>
      </c>
      <c r="AE118">
        <f t="shared" si="19"/>
        <v>1.9114440879999997</v>
      </c>
      <c r="AG118">
        <f t="shared" si="20"/>
        <v>-8.8555912000000347E-2</v>
      </c>
    </row>
    <row r="119" spans="1:33">
      <c r="A119" s="1">
        <v>7.7</v>
      </c>
      <c r="B119" s="1">
        <v>3.8</v>
      </c>
      <c r="C119" s="1">
        <v>6.7</v>
      </c>
      <c r="D119" s="1">
        <v>2.2000000000000002</v>
      </c>
      <c r="E119" s="2">
        <v>2</v>
      </c>
      <c r="G119">
        <f t="shared" si="11"/>
        <v>1.3385600000000002</v>
      </c>
      <c r="H119">
        <f t="shared" si="12"/>
        <v>1.35958</v>
      </c>
      <c r="I119">
        <f t="shared" si="13"/>
        <v>5.1894299999999998</v>
      </c>
      <c r="J119">
        <f t="shared" si="14"/>
        <v>-1.2852300000000001</v>
      </c>
      <c r="L119">
        <v>0.27010000000000001</v>
      </c>
      <c r="M119">
        <v>1.6500000000000001E-2</v>
      </c>
      <c r="N119">
        <v>0.38140000000000002</v>
      </c>
      <c r="O119">
        <v>0.31309999999999999</v>
      </c>
      <c r="Q119">
        <f t="shared" si="15"/>
        <v>1.6086600000000002</v>
      </c>
      <c r="R119">
        <f t="shared" si="16"/>
        <v>1.37608</v>
      </c>
      <c r="S119">
        <f t="shared" si="17"/>
        <v>5.5708299999999999</v>
      </c>
      <c r="T119">
        <f t="shared" si="18"/>
        <v>-0.97213000000000016</v>
      </c>
      <c r="W119">
        <v>0.53769999999999996</v>
      </c>
      <c r="X119">
        <v>0.54859999999999998</v>
      </c>
      <c r="Y119">
        <v>0.18690000000000001</v>
      </c>
      <c r="Z119">
        <v>-0.15229999999999999</v>
      </c>
      <c r="AB119">
        <v>-0.40679999999999999</v>
      </c>
      <c r="AE119">
        <f t="shared" si="19"/>
        <v>2.4023374959999999</v>
      </c>
      <c r="AG119">
        <f t="shared" si="20"/>
        <v>0.40233749599999991</v>
      </c>
    </row>
    <row r="120" spans="1:33">
      <c r="A120" s="1">
        <v>7.7</v>
      </c>
      <c r="B120" s="1">
        <v>2.6</v>
      </c>
      <c r="C120" s="1">
        <v>6.9</v>
      </c>
      <c r="D120" s="1">
        <v>2.2999999999999998</v>
      </c>
      <c r="E120" s="2">
        <v>2</v>
      </c>
      <c r="G120">
        <f t="shared" si="11"/>
        <v>1.5864399999999999</v>
      </c>
      <c r="H120">
        <f t="shared" si="12"/>
        <v>1.4855800000000006</v>
      </c>
      <c r="I120">
        <f t="shared" si="13"/>
        <v>5.3868400000000003</v>
      </c>
      <c r="J120">
        <f t="shared" si="14"/>
        <v>-1.2303999999999999</v>
      </c>
      <c r="L120">
        <v>0.27010000000000001</v>
      </c>
      <c r="M120">
        <v>1.6500000000000001E-2</v>
      </c>
      <c r="N120">
        <v>0.38140000000000002</v>
      </c>
      <c r="O120">
        <v>0.31309999999999999</v>
      </c>
      <c r="Q120">
        <f t="shared" si="15"/>
        <v>1.8565399999999999</v>
      </c>
      <c r="R120">
        <f t="shared" si="16"/>
        <v>1.5020800000000005</v>
      </c>
      <c r="S120">
        <f t="shared" si="17"/>
        <v>5.7682400000000005</v>
      </c>
      <c r="T120">
        <f t="shared" si="18"/>
        <v>-0.9173</v>
      </c>
      <c r="W120">
        <v>0.53769999999999996</v>
      </c>
      <c r="X120">
        <v>0.54859999999999998</v>
      </c>
      <c r="Y120">
        <v>0.18690000000000001</v>
      </c>
      <c r="Z120">
        <v>-0.15229999999999999</v>
      </c>
      <c r="AB120">
        <v>-0.40679999999999999</v>
      </c>
      <c r="AE120">
        <f t="shared" si="19"/>
        <v>2.6332914920000006</v>
      </c>
      <c r="AG120">
        <f t="shared" si="20"/>
        <v>0.63329149200000057</v>
      </c>
    </row>
    <row r="121" spans="1:33">
      <c r="A121" s="1">
        <v>6</v>
      </c>
      <c r="B121" s="1">
        <v>2.2000000000000002</v>
      </c>
      <c r="C121" s="1">
        <v>5</v>
      </c>
      <c r="D121" s="1">
        <v>1.5</v>
      </c>
      <c r="E121" s="2">
        <v>2</v>
      </c>
      <c r="G121">
        <f t="shared" si="11"/>
        <v>0.99177999999999988</v>
      </c>
      <c r="H121">
        <f t="shared" si="12"/>
        <v>0.89408000000000021</v>
      </c>
      <c r="I121">
        <f t="shared" si="13"/>
        <v>3.9258099999999994</v>
      </c>
      <c r="J121">
        <f t="shared" si="14"/>
        <v>-1.0227699999999997</v>
      </c>
      <c r="L121">
        <v>0.27010000000000001</v>
      </c>
      <c r="M121">
        <v>1.6500000000000001E-2</v>
      </c>
      <c r="N121">
        <v>0.38140000000000002</v>
      </c>
      <c r="O121">
        <v>0.31309999999999999</v>
      </c>
      <c r="Q121">
        <f t="shared" si="15"/>
        <v>1.2618799999999999</v>
      </c>
      <c r="R121">
        <f t="shared" si="16"/>
        <v>0.91058000000000017</v>
      </c>
      <c r="S121">
        <f t="shared" si="17"/>
        <v>4.3072099999999995</v>
      </c>
      <c r="T121">
        <f t="shared" si="18"/>
        <v>-0.7096699999999998</v>
      </c>
      <c r="W121">
        <v>0.53769999999999996</v>
      </c>
      <c r="X121">
        <v>0.54859999999999998</v>
      </c>
      <c r="Y121">
        <v>0.18690000000000001</v>
      </c>
      <c r="Z121">
        <v>-0.15229999999999999</v>
      </c>
      <c r="AB121">
        <v>-0.40679999999999999</v>
      </c>
      <c r="AE121">
        <f t="shared" si="19"/>
        <v>1.6843573539999999</v>
      </c>
      <c r="AG121">
        <f t="shared" si="20"/>
        <v>-0.31564264600000014</v>
      </c>
    </row>
    <row r="122" spans="1:33">
      <c r="A122" s="1">
        <v>6.9</v>
      </c>
      <c r="B122" s="1">
        <v>3.2</v>
      </c>
      <c r="C122" s="1">
        <v>5.7</v>
      </c>
      <c r="D122" s="1">
        <v>2.2999999999999998</v>
      </c>
      <c r="E122" s="2">
        <v>2</v>
      </c>
      <c r="G122">
        <f t="shared" si="11"/>
        <v>1.2898999999999998</v>
      </c>
      <c r="H122">
        <f t="shared" si="12"/>
        <v>1.1202200000000002</v>
      </c>
      <c r="I122">
        <f t="shared" si="13"/>
        <v>4.7248200000000002</v>
      </c>
      <c r="J122">
        <f t="shared" si="14"/>
        <v>-1.2401799999999996</v>
      </c>
      <c r="L122">
        <v>0.27010000000000001</v>
      </c>
      <c r="M122">
        <v>1.6500000000000001E-2</v>
      </c>
      <c r="N122">
        <v>0.38140000000000002</v>
      </c>
      <c r="O122">
        <v>0.31309999999999999</v>
      </c>
      <c r="Q122">
        <f t="shared" si="15"/>
        <v>1.5599999999999998</v>
      </c>
      <c r="R122">
        <f t="shared" si="16"/>
        <v>1.1367200000000002</v>
      </c>
      <c r="S122">
        <f t="shared" si="17"/>
        <v>5.1062200000000004</v>
      </c>
      <c r="T122">
        <f t="shared" si="18"/>
        <v>-0.92707999999999968</v>
      </c>
      <c r="W122">
        <v>0.53769999999999996</v>
      </c>
      <c r="X122">
        <v>0.54859999999999998</v>
      </c>
      <c r="Y122">
        <v>0.18690000000000001</v>
      </c>
      <c r="Z122">
        <v>-0.15229999999999999</v>
      </c>
      <c r="AB122">
        <v>-0.40679999999999999</v>
      </c>
      <c r="AE122">
        <f t="shared" si="19"/>
        <v>2.1511633939999997</v>
      </c>
      <c r="AG122">
        <f t="shared" si="20"/>
        <v>0.15116339399999967</v>
      </c>
    </row>
    <row r="123" spans="1:33">
      <c r="A123" s="1">
        <v>5.6</v>
      </c>
      <c r="B123" s="1">
        <v>2.8</v>
      </c>
      <c r="C123" s="1">
        <v>4.9000000000000004</v>
      </c>
      <c r="D123" s="1">
        <v>2</v>
      </c>
      <c r="E123" s="2">
        <v>2</v>
      </c>
      <c r="G123">
        <f t="shared" si="11"/>
        <v>1.1482800000000002</v>
      </c>
      <c r="H123">
        <f t="shared" si="12"/>
        <v>1.0854200000000005</v>
      </c>
      <c r="I123">
        <f t="shared" si="13"/>
        <v>3.9708899999999998</v>
      </c>
      <c r="J123">
        <f t="shared" si="14"/>
        <v>-0.95903999999999989</v>
      </c>
      <c r="L123">
        <v>0.27010000000000001</v>
      </c>
      <c r="M123">
        <v>1.6500000000000001E-2</v>
      </c>
      <c r="N123">
        <v>0.38140000000000002</v>
      </c>
      <c r="O123">
        <v>0.31309999999999999</v>
      </c>
      <c r="Q123">
        <f t="shared" si="15"/>
        <v>1.4183800000000002</v>
      </c>
      <c r="R123">
        <f t="shared" si="16"/>
        <v>1.1019200000000005</v>
      </c>
      <c r="S123">
        <f t="shared" si="17"/>
        <v>4.35229</v>
      </c>
      <c r="T123">
        <f t="shared" si="18"/>
        <v>-0.64593999999999996</v>
      </c>
      <c r="W123">
        <v>0.53769999999999996</v>
      </c>
      <c r="X123">
        <v>0.54859999999999998</v>
      </c>
      <c r="Y123">
        <v>0.18690000000000001</v>
      </c>
      <c r="Z123">
        <v>-0.15229999999999999</v>
      </c>
      <c r="AB123">
        <v>-0.40679999999999999</v>
      </c>
      <c r="AE123">
        <f t="shared" si="19"/>
        <v>1.8721959010000004</v>
      </c>
      <c r="AG123">
        <f t="shared" si="20"/>
        <v>-0.12780409899999956</v>
      </c>
    </row>
    <row r="124" spans="1:33">
      <c r="A124" s="1">
        <v>7.7</v>
      </c>
      <c r="B124" s="1">
        <v>2.8</v>
      </c>
      <c r="C124" s="1">
        <v>6.7</v>
      </c>
      <c r="D124" s="1">
        <v>2</v>
      </c>
      <c r="E124" s="2">
        <v>2</v>
      </c>
      <c r="G124">
        <f t="shared" si="11"/>
        <v>1.38042</v>
      </c>
      <c r="H124">
        <f t="shared" si="12"/>
        <v>1.3163000000000002</v>
      </c>
      <c r="I124">
        <f t="shared" si="13"/>
        <v>5.1657900000000003</v>
      </c>
      <c r="J124">
        <f t="shared" si="14"/>
        <v>-1.2552299999999998</v>
      </c>
      <c r="L124">
        <v>0.27010000000000001</v>
      </c>
      <c r="M124">
        <v>1.6500000000000001E-2</v>
      </c>
      <c r="N124">
        <v>0.38140000000000002</v>
      </c>
      <c r="O124">
        <v>0.31309999999999999</v>
      </c>
      <c r="Q124">
        <f t="shared" si="15"/>
        <v>1.65052</v>
      </c>
      <c r="R124">
        <f t="shared" si="16"/>
        <v>1.3328000000000002</v>
      </c>
      <c r="S124">
        <f t="shared" si="17"/>
        <v>5.5471900000000005</v>
      </c>
      <c r="T124">
        <f t="shared" si="18"/>
        <v>-0.94212999999999991</v>
      </c>
      <c r="W124">
        <v>0.53769999999999996</v>
      </c>
      <c r="X124">
        <v>0.54859999999999998</v>
      </c>
      <c r="Y124">
        <v>0.18690000000000001</v>
      </c>
      <c r="Z124">
        <v>-0.15229999999999999</v>
      </c>
      <c r="AB124">
        <v>-0.40679999999999999</v>
      </c>
      <c r="AE124">
        <f t="shared" si="19"/>
        <v>2.3921148940000001</v>
      </c>
      <c r="AG124">
        <f t="shared" si="20"/>
        <v>0.3921148940000001</v>
      </c>
    </row>
    <row r="125" spans="1:33">
      <c r="A125" s="1">
        <v>6.3</v>
      </c>
      <c r="B125" s="1">
        <v>2.7</v>
      </c>
      <c r="C125" s="1">
        <v>4.9000000000000004</v>
      </c>
      <c r="D125" s="1">
        <v>1.8</v>
      </c>
      <c r="E125" s="2">
        <v>2</v>
      </c>
      <c r="G125">
        <f t="shared" si="11"/>
        <v>0.99911000000000005</v>
      </c>
      <c r="H125">
        <f t="shared" si="12"/>
        <v>0.79594000000000009</v>
      </c>
      <c r="I125">
        <f t="shared" si="13"/>
        <v>4.0899200000000002</v>
      </c>
      <c r="J125">
        <f t="shared" si="14"/>
        <v>-1.1738399999999998</v>
      </c>
      <c r="L125">
        <v>0.27010000000000001</v>
      </c>
      <c r="M125">
        <v>1.6500000000000001E-2</v>
      </c>
      <c r="N125">
        <v>0.38140000000000002</v>
      </c>
      <c r="O125">
        <v>0.31309999999999999</v>
      </c>
      <c r="Q125">
        <f t="shared" si="15"/>
        <v>1.2692100000000002</v>
      </c>
      <c r="R125">
        <f t="shared" si="16"/>
        <v>0.81244000000000005</v>
      </c>
      <c r="S125">
        <f t="shared" si="17"/>
        <v>4.4713200000000004</v>
      </c>
      <c r="T125">
        <f t="shared" si="18"/>
        <v>-0.86073999999999984</v>
      </c>
      <c r="W125">
        <v>0.53769999999999996</v>
      </c>
      <c r="X125">
        <v>0.54859999999999998</v>
      </c>
      <c r="Y125">
        <v>0.18690000000000001</v>
      </c>
      <c r="Z125">
        <v>-0.15229999999999999</v>
      </c>
      <c r="AB125">
        <v>-0.40679999999999999</v>
      </c>
      <c r="AE125">
        <f t="shared" si="19"/>
        <v>1.6881392110000002</v>
      </c>
      <c r="AG125">
        <f t="shared" si="20"/>
        <v>-0.31186078899999981</v>
      </c>
    </row>
    <row r="126" spans="1:33">
      <c r="A126" s="1">
        <v>6.7</v>
      </c>
      <c r="B126" s="1">
        <v>3.3</v>
      </c>
      <c r="C126" s="1">
        <v>5.7</v>
      </c>
      <c r="D126" s="1">
        <v>2.1</v>
      </c>
      <c r="E126" s="2">
        <v>2</v>
      </c>
      <c r="G126">
        <f t="shared" si="11"/>
        <v>1.2124900000000001</v>
      </c>
      <c r="H126">
        <f t="shared" si="12"/>
        <v>1.1505400000000003</v>
      </c>
      <c r="I126">
        <f t="shared" si="13"/>
        <v>4.56311</v>
      </c>
      <c r="J126">
        <f t="shared" si="14"/>
        <v>-1.16073</v>
      </c>
      <c r="L126">
        <v>0.27010000000000001</v>
      </c>
      <c r="M126">
        <v>1.6500000000000001E-2</v>
      </c>
      <c r="N126">
        <v>0.38140000000000002</v>
      </c>
      <c r="O126">
        <v>0.31309999999999999</v>
      </c>
      <c r="Q126">
        <f t="shared" si="15"/>
        <v>1.4825900000000001</v>
      </c>
      <c r="R126">
        <f t="shared" si="16"/>
        <v>1.1670400000000003</v>
      </c>
      <c r="S126">
        <f t="shared" si="17"/>
        <v>4.9445100000000002</v>
      </c>
      <c r="T126">
        <f t="shared" si="18"/>
        <v>-0.84763000000000011</v>
      </c>
      <c r="W126">
        <v>0.53769999999999996</v>
      </c>
      <c r="X126">
        <v>0.54859999999999998</v>
      </c>
      <c r="Y126">
        <v>0.18690000000000001</v>
      </c>
      <c r="Z126">
        <v>-0.15229999999999999</v>
      </c>
      <c r="AB126">
        <v>-0.40679999999999999</v>
      </c>
      <c r="AE126">
        <f t="shared" si="19"/>
        <v>2.0838497550000001</v>
      </c>
      <c r="AG126">
        <f t="shared" si="20"/>
        <v>8.3849755000000137E-2</v>
      </c>
    </row>
    <row r="127" spans="1:33">
      <c r="A127" s="1">
        <v>7.2</v>
      </c>
      <c r="B127" s="1">
        <v>3.2</v>
      </c>
      <c r="C127" s="1">
        <v>6</v>
      </c>
      <c r="D127" s="1">
        <v>1.8</v>
      </c>
      <c r="E127" s="2">
        <v>2</v>
      </c>
      <c r="G127">
        <f t="shared" si="11"/>
        <v>1.1183999999999998</v>
      </c>
      <c r="H127">
        <f t="shared" si="12"/>
        <v>1.0742400000000003</v>
      </c>
      <c r="I127">
        <f t="shared" si="13"/>
        <v>4.67082</v>
      </c>
      <c r="J127">
        <f t="shared" si="14"/>
        <v>-1.2357799999999997</v>
      </c>
      <c r="L127">
        <v>0.27010000000000001</v>
      </c>
      <c r="M127">
        <v>1.6500000000000001E-2</v>
      </c>
      <c r="N127">
        <v>0.38140000000000002</v>
      </c>
      <c r="O127">
        <v>0.31309999999999999</v>
      </c>
      <c r="Q127">
        <f t="shared" si="15"/>
        <v>1.3884999999999998</v>
      </c>
      <c r="R127">
        <f t="shared" si="16"/>
        <v>1.0907400000000003</v>
      </c>
      <c r="S127">
        <f t="shared" si="17"/>
        <v>5.0522200000000002</v>
      </c>
      <c r="T127">
        <f t="shared" si="18"/>
        <v>-0.92267999999999972</v>
      </c>
      <c r="W127">
        <v>0.53769999999999996</v>
      </c>
      <c r="X127">
        <v>0.54859999999999998</v>
      </c>
      <c r="Y127">
        <v>0.18690000000000001</v>
      </c>
      <c r="Z127">
        <v>-0.15229999999999999</v>
      </c>
      <c r="AB127">
        <v>-0.40679999999999999</v>
      </c>
      <c r="AE127">
        <f t="shared" si="19"/>
        <v>2.0229604960000001</v>
      </c>
      <c r="AG127">
        <f t="shared" si="20"/>
        <v>2.2960496000000052E-2</v>
      </c>
    </row>
    <row r="128" spans="1:33">
      <c r="A128" s="1">
        <v>6.2</v>
      </c>
      <c r="B128" s="1">
        <v>2.8</v>
      </c>
      <c r="C128" s="1">
        <v>4.8</v>
      </c>
      <c r="D128" s="1">
        <v>1.8</v>
      </c>
      <c r="E128" s="2">
        <v>2</v>
      </c>
      <c r="G128">
        <f t="shared" si="11"/>
        <v>0.97159999999999991</v>
      </c>
      <c r="H128">
        <f t="shared" si="12"/>
        <v>0.77744000000000013</v>
      </c>
      <c r="I128">
        <f t="shared" si="13"/>
        <v>4.0213000000000001</v>
      </c>
      <c r="J128">
        <f t="shared" si="14"/>
        <v>-1.1644000000000001</v>
      </c>
      <c r="L128">
        <v>0.27010000000000001</v>
      </c>
      <c r="M128">
        <v>1.6500000000000001E-2</v>
      </c>
      <c r="N128">
        <v>0.38140000000000002</v>
      </c>
      <c r="O128">
        <v>0.31309999999999999</v>
      </c>
      <c r="Q128">
        <f t="shared" si="15"/>
        <v>1.2416999999999998</v>
      </c>
      <c r="R128">
        <f t="shared" si="16"/>
        <v>0.79394000000000009</v>
      </c>
      <c r="S128">
        <f t="shared" si="17"/>
        <v>4.4027000000000003</v>
      </c>
      <c r="T128">
        <f t="shared" si="18"/>
        <v>-0.85130000000000017</v>
      </c>
      <c r="W128">
        <v>0.53769999999999996</v>
      </c>
      <c r="X128">
        <v>0.54859999999999998</v>
      </c>
      <c r="Y128">
        <v>0.18690000000000001</v>
      </c>
      <c r="Z128">
        <v>-0.15229999999999999</v>
      </c>
      <c r="AB128">
        <v>-0.40679999999999999</v>
      </c>
      <c r="AE128">
        <f t="shared" si="19"/>
        <v>1.6489351939999999</v>
      </c>
      <c r="AG128">
        <f t="shared" si="20"/>
        <v>-0.35106480600000012</v>
      </c>
    </row>
    <row r="129" spans="1:33">
      <c r="A129" s="1">
        <v>6.1</v>
      </c>
      <c r="B129" s="1">
        <v>3</v>
      </c>
      <c r="C129" s="1">
        <v>4.9000000000000004</v>
      </c>
      <c r="D129" s="1">
        <v>1.8</v>
      </c>
      <c r="E129" s="2">
        <v>2</v>
      </c>
      <c r="G129">
        <f t="shared" si="11"/>
        <v>0.98232000000000019</v>
      </c>
      <c r="H129">
        <f t="shared" si="12"/>
        <v>0.86762000000000072</v>
      </c>
      <c r="I129">
        <f t="shared" si="13"/>
        <v>4.0092099999999995</v>
      </c>
      <c r="J129">
        <f t="shared" si="14"/>
        <v>-1.1123099999999999</v>
      </c>
      <c r="L129">
        <v>0.27010000000000001</v>
      </c>
      <c r="M129">
        <v>1.6500000000000001E-2</v>
      </c>
      <c r="N129">
        <v>0.38140000000000002</v>
      </c>
      <c r="O129">
        <v>0.31309999999999999</v>
      </c>
      <c r="Q129">
        <f t="shared" si="15"/>
        <v>1.2524200000000003</v>
      </c>
      <c r="R129">
        <f t="shared" si="16"/>
        <v>0.88412000000000068</v>
      </c>
      <c r="S129">
        <f t="shared" si="17"/>
        <v>4.3906099999999997</v>
      </c>
      <c r="T129">
        <f t="shared" si="18"/>
        <v>-0.79920999999999998</v>
      </c>
      <c r="W129">
        <v>0.53769999999999996</v>
      </c>
      <c r="X129">
        <v>0.54859999999999998</v>
      </c>
      <c r="Y129">
        <v>0.18690000000000001</v>
      </c>
      <c r="Z129">
        <v>-0.15229999999999999</v>
      </c>
      <c r="AB129">
        <v>-0.40679999999999999</v>
      </c>
      <c r="AE129">
        <f t="shared" si="19"/>
        <v>1.6939791580000003</v>
      </c>
      <c r="AG129">
        <f t="shared" si="20"/>
        <v>-0.30602084199999968</v>
      </c>
    </row>
    <row r="130" spans="1:33">
      <c r="A130" s="1">
        <v>6.4</v>
      </c>
      <c r="B130" s="1">
        <v>2.8</v>
      </c>
      <c r="C130" s="1">
        <v>5.6</v>
      </c>
      <c r="D130" s="1">
        <v>2.1</v>
      </c>
      <c r="E130" s="2">
        <v>2</v>
      </c>
      <c r="G130">
        <f t="shared" si="11"/>
        <v>1.2834799999999997</v>
      </c>
      <c r="H130">
        <f t="shared" si="12"/>
        <v>1.2015599999999997</v>
      </c>
      <c r="I130">
        <f t="shared" si="13"/>
        <v>4.4783100000000005</v>
      </c>
      <c r="J130">
        <f t="shared" si="14"/>
        <v>-1.0761699999999998</v>
      </c>
      <c r="L130">
        <v>0.27010000000000001</v>
      </c>
      <c r="M130">
        <v>1.6500000000000001E-2</v>
      </c>
      <c r="N130">
        <v>0.38140000000000002</v>
      </c>
      <c r="O130">
        <v>0.31309999999999999</v>
      </c>
      <c r="Q130">
        <f t="shared" si="15"/>
        <v>1.5535799999999997</v>
      </c>
      <c r="R130">
        <f t="shared" si="16"/>
        <v>1.2180599999999997</v>
      </c>
      <c r="S130">
        <f t="shared" si="17"/>
        <v>4.8597100000000006</v>
      </c>
      <c r="T130">
        <f t="shared" si="18"/>
        <v>-0.76306999999999992</v>
      </c>
      <c r="W130">
        <v>0.53769999999999996</v>
      </c>
      <c r="X130">
        <v>0.54859999999999998</v>
      </c>
      <c r="Y130">
        <v>0.18690000000000001</v>
      </c>
      <c r="Z130">
        <v>-0.15229999999999999</v>
      </c>
      <c r="AB130">
        <v>-0.40679999999999999</v>
      </c>
      <c r="AE130">
        <f t="shared" si="19"/>
        <v>2.121283042</v>
      </c>
      <c r="AG130">
        <f t="shared" si="20"/>
        <v>0.12128304199999995</v>
      </c>
    </row>
    <row r="131" spans="1:33">
      <c r="A131" s="1">
        <v>7.2</v>
      </c>
      <c r="B131" s="1">
        <v>3</v>
      </c>
      <c r="C131" s="1">
        <v>5.8</v>
      </c>
      <c r="D131" s="1">
        <v>1.6</v>
      </c>
      <c r="E131" s="2">
        <v>2</v>
      </c>
      <c r="G131">
        <f t="shared" ref="G131:G151" si="21">A131*A$159+B131*B$159+C131*C$159+D131*D$159</f>
        <v>1.00674</v>
      </c>
      <c r="H131">
        <f t="shared" ref="H131:H151" si="22">A131*A$160+B131*B$160+C131*C$160+D131*D$160</f>
        <v>0.92443999999999993</v>
      </c>
      <c r="I131">
        <f t="shared" ref="I131:I151" si="23">A131*A$161+B131*B$161+C131*C$161+D131*D$161</f>
        <v>4.5261199999999997</v>
      </c>
      <c r="J131">
        <f t="shared" ref="J131:J151" si="24">A131*A$162+B131*B$162+C131*C$162+D131*D$162</f>
        <v>-1.2620199999999999</v>
      </c>
      <c r="L131">
        <v>0.27010000000000001</v>
      </c>
      <c r="M131">
        <v>1.6500000000000001E-2</v>
      </c>
      <c r="N131">
        <v>0.38140000000000002</v>
      </c>
      <c r="O131">
        <v>0.31309999999999999</v>
      </c>
      <c r="Q131">
        <f t="shared" ref="Q131:Q151" si="25">G131+L131</f>
        <v>1.27684</v>
      </c>
      <c r="R131">
        <f t="shared" ref="R131:R151" si="26">H131+M131</f>
        <v>0.94093999999999989</v>
      </c>
      <c r="S131">
        <f t="shared" ref="S131:S151" si="27">I131+N131</f>
        <v>4.9075199999999999</v>
      </c>
      <c r="T131">
        <f t="shared" ref="T131:T151" si="28">J131+O131</f>
        <v>-0.94891999999999999</v>
      </c>
      <c r="W131">
        <v>0.53769999999999996</v>
      </c>
      <c r="X131">
        <v>0.54859999999999998</v>
      </c>
      <c r="Y131">
        <v>0.18690000000000001</v>
      </c>
      <c r="Z131">
        <v>-0.15229999999999999</v>
      </c>
      <c r="AB131">
        <v>-0.40679999999999999</v>
      </c>
      <c r="AE131">
        <f t="shared" ref="AE131:AE151" si="29">Q131*W131+R131*X131+S131*Y131+Z131*T131+AB131</f>
        <v>1.8576925559999999</v>
      </c>
      <c r="AG131">
        <f t="shared" ref="AG131:AG151" si="30">AE131-E131</f>
        <v>-0.14230744400000006</v>
      </c>
    </row>
    <row r="132" spans="1:33">
      <c r="A132" s="1">
        <v>7.4</v>
      </c>
      <c r="B132" s="1">
        <v>2.8</v>
      </c>
      <c r="C132" s="1">
        <v>6.1</v>
      </c>
      <c r="D132" s="1">
        <v>1.9</v>
      </c>
      <c r="E132" s="2">
        <v>2</v>
      </c>
      <c r="G132">
        <f t="shared" si="21"/>
        <v>1.2166399999999999</v>
      </c>
      <c r="H132">
        <f t="shared" si="22"/>
        <v>1.0769799999999998</v>
      </c>
      <c r="I132">
        <f t="shared" si="23"/>
        <v>4.8382199999999997</v>
      </c>
      <c r="J132">
        <f t="shared" si="24"/>
        <v>-1.2811700000000001</v>
      </c>
      <c r="L132">
        <v>0.27010000000000001</v>
      </c>
      <c r="M132">
        <v>1.6500000000000001E-2</v>
      </c>
      <c r="N132">
        <v>0.38140000000000002</v>
      </c>
      <c r="O132">
        <v>0.31309999999999999</v>
      </c>
      <c r="Q132">
        <f t="shared" si="25"/>
        <v>1.48674</v>
      </c>
      <c r="R132">
        <f t="shared" si="26"/>
        <v>1.0934799999999998</v>
      </c>
      <c r="S132">
        <f t="shared" si="27"/>
        <v>5.2196199999999999</v>
      </c>
      <c r="T132">
        <f t="shared" si="28"/>
        <v>-0.96807000000000021</v>
      </c>
      <c r="W132">
        <v>0.53769999999999996</v>
      </c>
      <c r="X132">
        <v>0.54859999999999998</v>
      </c>
      <c r="Y132">
        <v>0.18690000000000001</v>
      </c>
      <c r="Z132">
        <v>-0.15229999999999999</v>
      </c>
      <c r="AB132">
        <v>-0.40679999999999999</v>
      </c>
      <c r="AE132">
        <f t="shared" si="29"/>
        <v>2.1154872650000001</v>
      </c>
      <c r="AG132">
        <f t="shared" si="30"/>
        <v>0.11548726500000006</v>
      </c>
    </row>
    <row r="133" spans="1:33">
      <c r="A133" s="1">
        <v>7.9</v>
      </c>
      <c r="B133" s="1">
        <v>3.8</v>
      </c>
      <c r="C133" s="1">
        <v>6.4</v>
      </c>
      <c r="D133" s="1">
        <v>2</v>
      </c>
      <c r="E133" s="2">
        <v>2</v>
      </c>
      <c r="G133">
        <f t="shared" si="21"/>
        <v>1.15412</v>
      </c>
      <c r="H133">
        <f t="shared" si="22"/>
        <v>1.0850799999999998</v>
      </c>
      <c r="I133">
        <f t="shared" si="23"/>
        <v>5.0577400000000008</v>
      </c>
      <c r="J133">
        <f t="shared" si="24"/>
        <v>-1.4026300000000003</v>
      </c>
      <c r="L133">
        <v>0.27010000000000001</v>
      </c>
      <c r="M133">
        <v>1.6500000000000001E-2</v>
      </c>
      <c r="N133">
        <v>0.38140000000000002</v>
      </c>
      <c r="O133">
        <v>0.31309999999999999</v>
      </c>
      <c r="Q133">
        <f t="shared" si="25"/>
        <v>1.42422</v>
      </c>
      <c r="R133">
        <f t="shared" si="26"/>
        <v>1.1015799999999998</v>
      </c>
      <c r="S133">
        <f t="shared" si="27"/>
        <v>5.439140000000001</v>
      </c>
      <c r="T133">
        <f t="shared" si="28"/>
        <v>-1.0895300000000003</v>
      </c>
      <c r="W133">
        <v>0.53769999999999996</v>
      </c>
      <c r="X133">
        <v>0.54859999999999998</v>
      </c>
      <c r="Y133">
        <v>0.18690000000000001</v>
      </c>
      <c r="Z133">
        <v>-0.15229999999999999</v>
      </c>
      <c r="AB133">
        <v>-0.40679999999999999</v>
      </c>
      <c r="AE133">
        <f t="shared" si="29"/>
        <v>2.145840567</v>
      </c>
      <c r="AG133">
        <f t="shared" si="30"/>
        <v>0.14584056700000003</v>
      </c>
    </row>
    <row r="134" spans="1:33">
      <c r="A134" s="1">
        <v>6.4</v>
      </c>
      <c r="B134" s="1">
        <v>2.8</v>
      </c>
      <c r="C134" s="1">
        <v>5.6</v>
      </c>
      <c r="D134" s="1">
        <v>2.2000000000000002</v>
      </c>
      <c r="E134" s="2">
        <v>2</v>
      </c>
      <c r="G134">
        <f t="shared" si="21"/>
        <v>1.3265999999999998</v>
      </c>
      <c r="H134">
        <f t="shared" si="22"/>
        <v>1.2219999999999998</v>
      </c>
      <c r="I134">
        <f t="shared" si="23"/>
        <v>4.5259800000000006</v>
      </c>
      <c r="J134">
        <f t="shared" si="24"/>
        <v>-1.0836199999999998</v>
      </c>
      <c r="L134">
        <v>0.27010000000000001</v>
      </c>
      <c r="M134">
        <v>1.6500000000000001E-2</v>
      </c>
      <c r="N134">
        <v>0.38140000000000002</v>
      </c>
      <c r="O134">
        <v>0.31309999999999999</v>
      </c>
      <c r="Q134">
        <f t="shared" si="25"/>
        <v>1.5966999999999998</v>
      </c>
      <c r="R134">
        <f t="shared" si="26"/>
        <v>1.2384999999999997</v>
      </c>
      <c r="S134">
        <f t="shared" si="27"/>
        <v>4.9073800000000007</v>
      </c>
      <c r="T134">
        <f t="shared" si="28"/>
        <v>-0.77051999999999987</v>
      </c>
      <c r="W134">
        <v>0.53769999999999996</v>
      </c>
      <c r="X134">
        <v>0.54859999999999998</v>
      </c>
      <c r="Y134">
        <v>0.18690000000000001</v>
      </c>
      <c r="Z134">
        <v>-0.15229999999999999</v>
      </c>
      <c r="AB134">
        <v>-0.40679999999999999</v>
      </c>
      <c r="AE134">
        <f t="shared" si="29"/>
        <v>2.1657262079999997</v>
      </c>
      <c r="AG134">
        <f t="shared" si="30"/>
        <v>0.16572620799999971</v>
      </c>
    </row>
    <row r="135" spans="1:33">
      <c r="A135" s="1">
        <v>6.3</v>
      </c>
      <c r="B135" s="1">
        <v>2.8</v>
      </c>
      <c r="C135" s="1">
        <v>5.0999999999999996</v>
      </c>
      <c r="D135" s="1">
        <v>1.5</v>
      </c>
      <c r="E135" s="2">
        <v>2</v>
      </c>
      <c r="G135">
        <f t="shared" si="21"/>
        <v>0.90797999999999979</v>
      </c>
      <c r="H135">
        <f t="shared" si="22"/>
        <v>0.84329999999999972</v>
      </c>
      <c r="I135">
        <f t="shared" si="23"/>
        <v>4.0034399999999994</v>
      </c>
      <c r="J135">
        <f t="shared" si="24"/>
        <v>-1.1088399999999996</v>
      </c>
      <c r="L135">
        <v>0.27010000000000001</v>
      </c>
      <c r="M135">
        <v>1.6500000000000001E-2</v>
      </c>
      <c r="N135">
        <v>0.38140000000000002</v>
      </c>
      <c r="O135">
        <v>0.31309999999999999</v>
      </c>
      <c r="Q135">
        <f t="shared" si="25"/>
        <v>1.1780799999999998</v>
      </c>
      <c r="R135">
        <f t="shared" si="26"/>
        <v>0.85979999999999968</v>
      </c>
      <c r="S135">
        <f t="shared" si="27"/>
        <v>4.3848399999999996</v>
      </c>
      <c r="T135">
        <f t="shared" si="28"/>
        <v>-0.79573999999999967</v>
      </c>
      <c r="W135">
        <v>0.53769999999999996</v>
      </c>
      <c r="X135">
        <v>0.54859999999999998</v>
      </c>
      <c r="Y135">
        <v>0.18690000000000001</v>
      </c>
      <c r="Z135">
        <v>-0.15229999999999999</v>
      </c>
      <c r="AB135">
        <v>-0.40679999999999999</v>
      </c>
      <c r="AE135">
        <f t="shared" si="29"/>
        <v>1.6390576939999995</v>
      </c>
      <c r="AG135">
        <f t="shared" si="30"/>
        <v>-0.36094230600000055</v>
      </c>
    </row>
    <row r="136" spans="1:33">
      <c r="A136" s="1">
        <v>6.1</v>
      </c>
      <c r="B136" s="1">
        <v>2.6</v>
      </c>
      <c r="C136" s="1">
        <v>5.6</v>
      </c>
      <c r="D136" s="1">
        <v>1.4</v>
      </c>
      <c r="E136" s="2">
        <v>2</v>
      </c>
      <c r="G136">
        <f t="shared" si="21"/>
        <v>1.0397199999999998</v>
      </c>
      <c r="H136">
        <f t="shared" si="22"/>
        <v>1.1644400000000001</v>
      </c>
      <c r="I136">
        <f t="shared" si="23"/>
        <v>4.0701599999999996</v>
      </c>
      <c r="J136">
        <f t="shared" si="24"/>
        <v>-0.92191000000000012</v>
      </c>
      <c r="L136">
        <v>0.27010000000000001</v>
      </c>
      <c r="M136">
        <v>1.6500000000000001E-2</v>
      </c>
      <c r="N136">
        <v>0.38140000000000002</v>
      </c>
      <c r="O136">
        <v>0.31309999999999999</v>
      </c>
      <c r="Q136">
        <f t="shared" si="25"/>
        <v>1.3098199999999998</v>
      </c>
      <c r="R136">
        <f t="shared" si="26"/>
        <v>1.1809400000000001</v>
      </c>
      <c r="S136">
        <f t="shared" si="27"/>
        <v>4.4515599999999997</v>
      </c>
      <c r="T136">
        <f t="shared" si="28"/>
        <v>-0.60881000000000007</v>
      </c>
      <c r="W136">
        <v>0.53769999999999996</v>
      </c>
      <c r="X136">
        <v>0.54859999999999998</v>
      </c>
      <c r="Y136">
        <v>0.18690000000000001</v>
      </c>
      <c r="Z136">
        <v>-0.15229999999999999</v>
      </c>
      <c r="AB136">
        <v>-0.40679999999999999</v>
      </c>
      <c r="AE136">
        <f t="shared" si="29"/>
        <v>1.8700722249999999</v>
      </c>
      <c r="AG136">
        <f t="shared" si="30"/>
        <v>-0.12992777500000008</v>
      </c>
    </row>
    <row r="137" spans="1:33">
      <c r="A137" s="1">
        <v>7.7</v>
      </c>
      <c r="B137" s="1">
        <v>3</v>
      </c>
      <c r="C137" s="1">
        <v>6.1</v>
      </c>
      <c r="D137" s="1">
        <v>2.2999999999999998</v>
      </c>
      <c r="E137" s="2">
        <v>2</v>
      </c>
      <c r="G137">
        <f t="shared" si="21"/>
        <v>1.3310399999999998</v>
      </c>
      <c r="H137">
        <f t="shared" si="22"/>
        <v>1.0527800000000003</v>
      </c>
      <c r="I137">
        <f t="shared" si="23"/>
        <v>5.1033599999999995</v>
      </c>
      <c r="J137">
        <f t="shared" si="24"/>
        <v>-1.4130800000000001</v>
      </c>
      <c r="L137">
        <v>0.27010000000000001</v>
      </c>
      <c r="M137">
        <v>1.6500000000000001E-2</v>
      </c>
      <c r="N137">
        <v>0.38140000000000002</v>
      </c>
      <c r="O137">
        <v>0.31309999999999999</v>
      </c>
      <c r="Q137">
        <f t="shared" si="25"/>
        <v>1.6011399999999998</v>
      </c>
      <c r="R137">
        <f t="shared" si="26"/>
        <v>1.0692800000000002</v>
      </c>
      <c r="S137">
        <f t="shared" si="27"/>
        <v>5.4847599999999996</v>
      </c>
      <c r="T137">
        <f t="shared" si="28"/>
        <v>-1.0999800000000002</v>
      </c>
      <c r="W137">
        <v>0.53769999999999996</v>
      </c>
      <c r="X137">
        <v>0.54859999999999998</v>
      </c>
      <c r="Y137">
        <v>0.18690000000000001</v>
      </c>
      <c r="Z137">
        <v>-0.15229999999999999</v>
      </c>
      <c r="AB137">
        <v>-0.40679999999999999</v>
      </c>
      <c r="AE137">
        <f t="shared" si="29"/>
        <v>2.2333685839999999</v>
      </c>
      <c r="AG137">
        <f t="shared" si="30"/>
        <v>0.23336858399999993</v>
      </c>
    </row>
    <row r="138" spans="1:33">
      <c r="A138" s="1">
        <v>6.3</v>
      </c>
      <c r="B138" s="1">
        <v>3.4</v>
      </c>
      <c r="C138" s="1">
        <v>5.6</v>
      </c>
      <c r="D138" s="1">
        <v>2.4</v>
      </c>
      <c r="E138" s="2">
        <v>2</v>
      </c>
      <c r="G138">
        <f t="shared" si="21"/>
        <v>1.3467999999999998</v>
      </c>
      <c r="H138">
        <f t="shared" si="22"/>
        <v>1.2997999999999998</v>
      </c>
      <c r="I138">
        <f t="shared" si="23"/>
        <v>4.5486999999999993</v>
      </c>
      <c r="J138">
        <f t="shared" si="24"/>
        <v>-1.0745500000000001</v>
      </c>
      <c r="L138">
        <v>0.27010000000000001</v>
      </c>
      <c r="M138">
        <v>1.6500000000000001E-2</v>
      </c>
      <c r="N138">
        <v>0.38140000000000002</v>
      </c>
      <c r="O138">
        <v>0.31309999999999999</v>
      </c>
      <c r="Q138">
        <f t="shared" si="25"/>
        <v>1.6168999999999998</v>
      </c>
      <c r="R138">
        <f t="shared" si="26"/>
        <v>1.3162999999999998</v>
      </c>
      <c r="S138">
        <f t="shared" si="27"/>
        <v>4.9300999999999995</v>
      </c>
      <c r="T138">
        <f t="shared" si="28"/>
        <v>-0.76145000000000018</v>
      </c>
      <c r="W138">
        <v>0.53769999999999996</v>
      </c>
      <c r="X138">
        <v>0.54859999999999998</v>
      </c>
      <c r="Y138">
        <v>0.18690000000000001</v>
      </c>
      <c r="Z138">
        <v>-0.15229999999999999</v>
      </c>
      <c r="AB138">
        <v>-0.40679999999999999</v>
      </c>
      <c r="AE138">
        <f t="shared" si="29"/>
        <v>2.2221338349999993</v>
      </c>
      <c r="AG138">
        <f t="shared" si="30"/>
        <v>0.22213383499999928</v>
      </c>
    </row>
    <row r="139" spans="1:33">
      <c r="A139" s="1">
        <v>6.4</v>
      </c>
      <c r="B139" s="1">
        <v>3.1</v>
      </c>
      <c r="C139" s="1">
        <v>5.5</v>
      </c>
      <c r="D139" s="1">
        <v>1.8</v>
      </c>
      <c r="E139" s="2">
        <v>2</v>
      </c>
      <c r="G139">
        <f t="shared" si="21"/>
        <v>1.0901700000000001</v>
      </c>
      <c r="H139">
        <f t="shared" si="22"/>
        <v>1.0867399999999996</v>
      </c>
      <c r="I139">
        <f t="shared" si="23"/>
        <v>4.2819400000000005</v>
      </c>
      <c r="J139">
        <f t="shared" si="24"/>
        <v>-1.0804299999999998</v>
      </c>
      <c r="L139">
        <v>0.27010000000000001</v>
      </c>
      <c r="M139">
        <v>1.6500000000000001E-2</v>
      </c>
      <c r="N139">
        <v>0.38140000000000002</v>
      </c>
      <c r="O139">
        <v>0.31309999999999999</v>
      </c>
      <c r="Q139">
        <f t="shared" si="25"/>
        <v>1.3602700000000001</v>
      </c>
      <c r="R139">
        <f t="shared" si="26"/>
        <v>1.1032399999999996</v>
      </c>
      <c r="S139">
        <f t="shared" si="27"/>
        <v>4.6633400000000007</v>
      </c>
      <c r="T139">
        <f t="shared" si="28"/>
        <v>-0.76732999999999985</v>
      </c>
      <c r="W139">
        <v>0.53769999999999996</v>
      </c>
      <c r="X139">
        <v>0.54859999999999998</v>
      </c>
      <c r="Y139">
        <v>0.18690000000000001</v>
      </c>
      <c r="Z139">
        <v>-0.15229999999999999</v>
      </c>
      <c r="AB139">
        <v>-0.40679999999999999</v>
      </c>
      <c r="AE139">
        <f t="shared" si="29"/>
        <v>1.918297248</v>
      </c>
      <c r="AG139">
        <f t="shared" si="30"/>
        <v>-8.170275199999999E-2</v>
      </c>
    </row>
    <row r="140" spans="1:33">
      <c r="A140" s="1">
        <v>6</v>
      </c>
      <c r="B140" s="1">
        <v>3</v>
      </c>
      <c r="C140" s="1">
        <v>4.8</v>
      </c>
      <c r="D140" s="1">
        <v>1.8</v>
      </c>
      <c r="E140" s="2">
        <v>2</v>
      </c>
      <c r="G140">
        <f t="shared" si="21"/>
        <v>0.96761999999999981</v>
      </c>
      <c r="H140">
        <f t="shared" si="22"/>
        <v>0.84888000000000008</v>
      </c>
      <c r="I140">
        <f t="shared" si="23"/>
        <v>3.9477599999999997</v>
      </c>
      <c r="J140">
        <f t="shared" si="24"/>
        <v>-1.1013600000000001</v>
      </c>
      <c r="L140">
        <v>0.27010000000000001</v>
      </c>
      <c r="M140">
        <v>1.6500000000000001E-2</v>
      </c>
      <c r="N140">
        <v>0.38140000000000002</v>
      </c>
      <c r="O140">
        <v>0.31309999999999999</v>
      </c>
      <c r="Q140">
        <f t="shared" si="25"/>
        <v>1.2377199999999999</v>
      </c>
      <c r="R140">
        <f t="shared" si="26"/>
        <v>0.86538000000000004</v>
      </c>
      <c r="S140">
        <f t="shared" si="27"/>
        <v>4.3291599999999999</v>
      </c>
      <c r="T140">
        <f t="shared" si="28"/>
        <v>-0.78826000000000018</v>
      </c>
      <c r="W140">
        <v>0.53769999999999996</v>
      </c>
      <c r="X140">
        <v>0.54859999999999998</v>
      </c>
      <c r="Y140">
        <v>0.18690000000000001</v>
      </c>
      <c r="Z140">
        <v>-0.15229999999999999</v>
      </c>
      <c r="AB140">
        <v>-0.40679999999999999</v>
      </c>
      <c r="AE140">
        <f t="shared" si="29"/>
        <v>1.6626415140000002</v>
      </c>
      <c r="AG140">
        <f t="shared" si="30"/>
        <v>-0.33735848599999985</v>
      </c>
    </row>
    <row r="141" spans="1:33">
      <c r="A141" s="1">
        <v>6.9</v>
      </c>
      <c r="B141" s="1">
        <v>3.1</v>
      </c>
      <c r="C141" s="1">
        <v>5.4</v>
      </c>
      <c r="D141" s="1">
        <v>2.1</v>
      </c>
      <c r="E141" s="2">
        <v>2</v>
      </c>
      <c r="G141">
        <f t="shared" si="21"/>
        <v>1.1399100000000002</v>
      </c>
      <c r="H141">
        <f t="shared" si="22"/>
        <v>0.91644000000000014</v>
      </c>
      <c r="I141">
        <f t="shared" si="23"/>
        <v>4.541100000000001</v>
      </c>
      <c r="J141">
        <f t="shared" si="24"/>
        <v>-1.2900099999999997</v>
      </c>
      <c r="L141">
        <v>0.27010000000000001</v>
      </c>
      <c r="M141">
        <v>1.6500000000000001E-2</v>
      </c>
      <c r="N141">
        <v>0.38140000000000002</v>
      </c>
      <c r="O141">
        <v>0.31309999999999999</v>
      </c>
      <c r="Q141">
        <f t="shared" si="25"/>
        <v>1.4100100000000002</v>
      </c>
      <c r="R141">
        <f t="shared" si="26"/>
        <v>0.9329400000000001</v>
      </c>
      <c r="S141">
        <f t="shared" si="27"/>
        <v>4.9225000000000012</v>
      </c>
      <c r="T141">
        <f t="shared" si="28"/>
        <v>-0.97690999999999972</v>
      </c>
      <c r="W141">
        <v>0.53769999999999996</v>
      </c>
      <c r="X141">
        <v>0.54859999999999998</v>
      </c>
      <c r="Y141">
        <v>0.18690000000000001</v>
      </c>
      <c r="Z141">
        <v>-0.15229999999999999</v>
      </c>
      <c r="AB141">
        <v>-0.40679999999999999</v>
      </c>
      <c r="AE141">
        <f t="shared" si="29"/>
        <v>1.9319719040000001</v>
      </c>
      <c r="AG141">
        <f t="shared" si="30"/>
        <v>-6.8028095999999927E-2</v>
      </c>
    </row>
    <row r="142" spans="1:33">
      <c r="A142" s="1">
        <v>6.7</v>
      </c>
      <c r="B142" s="1">
        <v>3.1</v>
      </c>
      <c r="C142" s="1">
        <v>5.6</v>
      </c>
      <c r="D142" s="1">
        <v>2.4</v>
      </c>
      <c r="E142" s="2">
        <v>2</v>
      </c>
      <c r="G142">
        <f t="shared" si="21"/>
        <v>1.3419499999999998</v>
      </c>
      <c r="H142">
        <f t="shared" si="22"/>
        <v>1.1571599999999997</v>
      </c>
      <c r="I142">
        <f t="shared" si="23"/>
        <v>4.6886099999999997</v>
      </c>
      <c r="J142">
        <f t="shared" si="24"/>
        <v>-1.2021400000000002</v>
      </c>
      <c r="L142">
        <v>0.27010000000000001</v>
      </c>
      <c r="M142">
        <v>1.6500000000000001E-2</v>
      </c>
      <c r="N142">
        <v>0.38140000000000002</v>
      </c>
      <c r="O142">
        <v>0.31309999999999999</v>
      </c>
      <c r="Q142">
        <f t="shared" si="25"/>
        <v>1.6120499999999998</v>
      </c>
      <c r="R142">
        <f t="shared" si="26"/>
        <v>1.1736599999999997</v>
      </c>
      <c r="S142">
        <f t="shared" si="27"/>
        <v>5.0700099999999999</v>
      </c>
      <c r="T142">
        <f t="shared" si="28"/>
        <v>-0.88904000000000027</v>
      </c>
      <c r="W142">
        <v>0.53769999999999996</v>
      </c>
      <c r="X142">
        <v>0.54859999999999998</v>
      </c>
      <c r="Y142">
        <v>0.18690000000000001</v>
      </c>
      <c r="Z142">
        <v>-0.15229999999999999</v>
      </c>
      <c r="AB142">
        <v>-0.40679999999999999</v>
      </c>
      <c r="AE142">
        <f t="shared" si="29"/>
        <v>2.1868548219999995</v>
      </c>
      <c r="AG142">
        <f t="shared" si="30"/>
        <v>0.18685482199999948</v>
      </c>
    </row>
    <row r="143" spans="1:33">
      <c r="A143" s="1">
        <v>6.9</v>
      </c>
      <c r="B143" s="1">
        <v>3.1</v>
      </c>
      <c r="C143" s="1">
        <v>5.0999999999999996</v>
      </c>
      <c r="D143" s="1">
        <v>2.2999999999999998</v>
      </c>
      <c r="E143" s="2">
        <v>2</v>
      </c>
      <c r="G143">
        <f t="shared" si="21"/>
        <v>1.1495899999999999</v>
      </c>
      <c r="H143">
        <f t="shared" si="22"/>
        <v>0.79465999999999937</v>
      </c>
      <c r="I143">
        <f t="shared" si="23"/>
        <v>4.5408900000000001</v>
      </c>
      <c r="J143">
        <f t="shared" si="24"/>
        <v>-1.3711499999999996</v>
      </c>
      <c r="L143">
        <v>0.27010000000000001</v>
      </c>
      <c r="M143">
        <v>1.6500000000000001E-2</v>
      </c>
      <c r="N143">
        <v>0.38140000000000002</v>
      </c>
      <c r="O143">
        <v>0.31309999999999999</v>
      </c>
      <c r="Q143">
        <f t="shared" si="25"/>
        <v>1.4196899999999999</v>
      </c>
      <c r="R143">
        <f t="shared" si="26"/>
        <v>0.81115999999999933</v>
      </c>
      <c r="S143">
        <f t="shared" si="27"/>
        <v>4.9222900000000003</v>
      </c>
      <c r="T143">
        <f t="shared" si="28"/>
        <v>-1.0580499999999997</v>
      </c>
      <c r="W143">
        <v>0.53769999999999996</v>
      </c>
      <c r="X143">
        <v>0.54859999999999998</v>
      </c>
      <c r="Y143">
        <v>0.18690000000000001</v>
      </c>
      <c r="Z143">
        <v>-0.15229999999999999</v>
      </c>
      <c r="AB143">
        <v>-0.40679999999999999</v>
      </c>
      <c r="AE143">
        <f t="shared" si="29"/>
        <v>1.8826867049999998</v>
      </c>
      <c r="AG143">
        <f t="shared" si="30"/>
        <v>-0.11731329500000021</v>
      </c>
    </row>
    <row r="144" spans="1:33">
      <c r="A144" s="1">
        <v>5.8</v>
      </c>
      <c r="B144" s="1">
        <v>2.7</v>
      </c>
      <c r="C144" s="1">
        <v>5.0999999999999996</v>
      </c>
      <c r="D144" s="1">
        <v>1.9</v>
      </c>
      <c r="E144" s="2">
        <v>2</v>
      </c>
      <c r="G144">
        <f t="shared" si="21"/>
        <v>1.1473699999999998</v>
      </c>
      <c r="H144">
        <f t="shared" si="22"/>
        <v>1.1022199999999995</v>
      </c>
      <c r="I144">
        <f t="shared" si="23"/>
        <v>4.0532899999999996</v>
      </c>
      <c r="J144">
        <f t="shared" si="24"/>
        <v>-0.97197999999999973</v>
      </c>
      <c r="L144">
        <v>0.27010000000000001</v>
      </c>
      <c r="M144">
        <v>1.6500000000000001E-2</v>
      </c>
      <c r="N144">
        <v>0.38140000000000002</v>
      </c>
      <c r="O144">
        <v>0.31309999999999999</v>
      </c>
      <c r="Q144">
        <f t="shared" si="25"/>
        <v>1.4174699999999998</v>
      </c>
      <c r="R144">
        <f t="shared" si="26"/>
        <v>1.1187199999999995</v>
      </c>
      <c r="S144">
        <f t="shared" si="27"/>
        <v>4.4346899999999998</v>
      </c>
      <c r="T144">
        <f t="shared" si="28"/>
        <v>-0.65887999999999969</v>
      </c>
      <c r="W144">
        <v>0.53769999999999996</v>
      </c>
      <c r="X144">
        <v>0.54859999999999998</v>
      </c>
      <c r="Y144">
        <v>0.18690000000000001</v>
      </c>
      <c r="Z144">
        <v>-0.15229999999999999</v>
      </c>
      <c r="AB144">
        <v>-0.40679999999999999</v>
      </c>
      <c r="AE144">
        <f t="shared" si="29"/>
        <v>1.8982943959999994</v>
      </c>
      <c r="AG144">
        <f t="shared" si="30"/>
        <v>-0.10170560400000062</v>
      </c>
    </row>
    <row r="145" spans="1:33">
      <c r="A145" s="1">
        <v>6.8</v>
      </c>
      <c r="B145" s="1">
        <v>3.2</v>
      </c>
      <c r="C145" s="1">
        <v>5.9</v>
      </c>
      <c r="D145" s="1">
        <v>2.2999999999999998</v>
      </c>
      <c r="E145" s="2">
        <v>2</v>
      </c>
      <c r="G145">
        <f t="shared" si="21"/>
        <v>1.3517599999999999</v>
      </c>
      <c r="H145">
        <f t="shared" si="22"/>
        <v>1.2641400000000003</v>
      </c>
      <c r="I145">
        <f t="shared" si="23"/>
        <v>4.7589199999999998</v>
      </c>
      <c r="J145">
        <f t="shared" si="24"/>
        <v>-1.1629899999999995</v>
      </c>
      <c r="L145">
        <v>0.27010000000000001</v>
      </c>
      <c r="M145">
        <v>1.6500000000000001E-2</v>
      </c>
      <c r="N145">
        <v>0.38140000000000002</v>
      </c>
      <c r="O145">
        <v>0.31309999999999999</v>
      </c>
      <c r="Q145">
        <f t="shared" si="25"/>
        <v>1.6218599999999999</v>
      </c>
      <c r="R145">
        <f t="shared" si="26"/>
        <v>1.2806400000000002</v>
      </c>
      <c r="S145">
        <f t="shared" si="27"/>
        <v>5.14032</v>
      </c>
      <c r="T145">
        <f t="shared" si="28"/>
        <v>-0.84988999999999959</v>
      </c>
      <c r="W145">
        <v>0.53769999999999996</v>
      </c>
      <c r="X145">
        <v>0.54859999999999998</v>
      </c>
      <c r="Y145">
        <v>0.18690000000000001</v>
      </c>
      <c r="Z145">
        <v>-0.15229999999999999</v>
      </c>
      <c r="AB145">
        <v>-0.40679999999999999</v>
      </c>
      <c r="AE145">
        <f t="shared" si="29"/>
        <v>2.2579972809999997</v>
      </c>
      <c r="AG145">
        <f t="shared" si="30"/>
        <v>0.25799728099999975</v>
      </c>
    </row>
    <row r="146" spans="1:33">
      <c r="A146" s="1">
        <v>6.7</v>
      </c>
      <c r="B146" s="1">
        <v>3.3</v>
      </c>
      <c r="C146" s="1">
        <v>5.7</v>
      </c>
      <c r="D146" s="1">
        <v>2.5</v>
      </c>
      <c r="E146" s="2">
        <v>2</v>
      </c>
      <c r="G146">
        <f t="shared" si="21"/>
        <v>1.38497</v>
      </c>
      <c r="H146">
        <f t="shared" si="22"/>
        <v>1.2323000000000004</v>
      </c>
      <c r="I146">
        <f t="shared" si="23"/>
        <v>4.7537899999999995</v>
      </c>
      <c r="J146">
        <f t="shared" si="24"/>
        <v>-1.1905300000000001</v>
      </c>
      <c r="L146">
        <v>0.27010000000000001</v>
      </c>
      <c r="M146">
        <v>1.6500000000000001E-2</v>
      </c>
      <c r="N146">
        <v>0.38140000000000002</v>
      </c>
      <c r="O146">
        <v>0.31309999999999999</v>
      </c>
      <c r="Q146">
        <f t="shared" si="25"/>
        <v>1.65507</v>
      </c>
      <c r="R146">
        <f t="shared" si="26"/>
        <v>1.2488000000000004</v>
      </c>
      <c r="S146">
        <f t="shared" si="27"/>
        <v>5.1351899999999997</v>
      </c>
      <c r="T146">
        <f t="shared" si="28"/>
        <v>-0.87743000000000015</v>
      </c>
      <c r="W146">
        <v>0.53769999999999996</v>
      </c>
      <c r="X146">
        <v>0.54859999999999998</v>
      </c>
      <c r="Y146">
        <v>0.18690000000000001</v>
      </c>
      <c r="Z146">
        <v>-0.15229999999999999</v>
      </c>
      <c r="AB146">
        <v>-0.40679999999999999</v>
      </c>
      <c r="AE146">
        <f t="shared" si="29"/>
        <v>2.2616224190000001</v>
      </c>
      <c r="AG146">
        <f t="shared" si="30"/>
        <v>0.26162241900000005</v>
      </c>
    </row>
    <row r="147" spans="1:33">
      <c r="A147" s="1">
        <v>6.7</v>
      </c>
      <c r="B147" s="1">
        <v>3</v>
      </c>
      <c r="C147" s="1">
        <v>5.2</v>
      </c>
      <c r="D147" s="1">
        <v>2.2999999999999998</v>
      </c>
      <c r="E147" s="2">
        <v>2</v>
      </c>
      <c r="G147">
        <f t="shared" si="21"/>
        <v>1.20956</v>
      </c>
      <c r="H147">
        <f t="shared" si="22"/>
        <v>0.91960000000000031</v>
      </c>
      <c r="I147">
        <f t="shared" si="23"/>
        <v>4.5207099999999993</v>
      </c>
      <c r="J147">
        <f t="shared" si="24"/>
        <v>-1.2815000000000001</v>
      </c>
      <c r="L147">
        <v>0.27010000000000001</v>
      </c>
      <c r="M147">
        <v>1.6500000000000001E-2</v>
      </c>
      <c r="N147">
        <v>0.38140000000000002</v>
      </c>
      <c r="O147">
        <v>0.31309999999999999</v>
      </c>
      <c r="Q147">
        <f t="shared" si="25"/>
        <v>1.47966</v>
      </c>
      <c r="R147">
        <f t="shared" si="26"/>
        <v>0.93610000000000027</v>
      </c>
      <c r="S147">
        <f t="shared" si="27"/>
        <v>4.9021099999999995</v>
      </c>
      <c r="T147">
        <f t="shared" si="28"/>
        <v>-0.96840000000000015</v>
      </c>
      <c r="W147">
        <v>0.53769999999999996</v>
      </c>
      <c r="X147">
        <v>0.54859999999999998</v>
      </c>
      <c r="Y147">
        <v>0.18690000000000001</v>
      </c>
      <c r="Z147">
        <v>-0.15229999999999999</v>
      </c>
      <c r="AB147">
        <v>-0.40679999999999999</v>
      </c>
      <c r="AE147">
        <f t="shared" si="29"/>
        <v>1.9660493210000003</v>
      </c>
      <c r="AG147">
        <f t="shared" si="30"/>
        <v>-3.3950678999999706E-2</v>
      </c>
    </row>
    <row r="148" spans="1:33">
      <c r="A148" s="1">
        <v>6.3</v>
      </c>
      <c r="B148" s="1">
        <v>2.5</v>
      </c>
      <c r="C148" s="1">
        <v>5</v>
      </c>
      <c r="D148" s="1">
        <v>1.9</v>
      </c>
      <c r="E148" s="2">
        <v>2</v>
      </c>
      <c r="G148">
        <f t="shared" si="21"/>
        <v>1.0933699999999997</v>
      </c>
      <c r="H148">
        <f t="shared" si="22"/>
        <v>0.87012</v>
      </c>
      <c r="I148">
        <f t="shared" si="23"/>
        <v>4.1837799999999996</v>
      </c>
      <c r="J148">
        <f t="shared" si="24"/>
        <v>-1.1561899999999996</v>
      </c>
      <c r="L148">
        <v>0.27010000000000001</v>
      </c>
      <c r="M148">
        <v>1.6500000000000001E-2</v>
      </c>
      <c r="N148">
        <v>0.38140000000000002</v>
      </c>
      <c r="O148">
        <v>0.31309999999999999</v>
      </c>
      <c r="Q148">
        <f t="shared" si="25"/>
        <v>1.3634699999999997</v>
      </c>
      <c r="R148">
        <f t="shared" si="26"/>
        <v>0.88661999999999996</v>
      </c>
      <c r="S148">
        <f t="shared" si="27"/>
        <v>4.5651799999999998</v>
      </c>
      <c r="T148">
        <f t="shared" si="28"/>
        <v>-0.84308999999999967</v>
      </c>
      <c r="W148">
        <v>0.53769999999999996</v>
      </c>
      <c r="X148">
        <v>0.54859999999999998</v>
      </c>
      <c r="Y148">
        <v>0.18690000000000001</v>
      </c>
      <c r="Z148">
        <v>-0.15229999999999999</v>
      </c>
      <c r="AB148">
        <v>-0.40679999999999999</v>
      </c>
      <c r="AE148">
        <f t="shared" si="29"/>
        <v>1.7943722999999996</v>
      </c>
      <c r="AG148">
        <f t="shared" si="30"/>
        <v>-0.20562770000000041</v>
      </c>
    </row>
    <row r="149" spans="1:33">
      <c r="A149" s="1">
        <v>6.5</v>
      </c>
      <c r="B149" s="1">
        <v>3</v>
      </c>
      <c r="C149" s="1">
        <v>5.2</v>
      </c>
      <c r="D149" s="1">
        <v>2</v>
      </c>
      <c r="E149" s="2">
        <v>2</v>
      </c>
      <c r="G149">
        <f t="shared" si="21"/>
        <v>1.1018399999999999</v>
      </c>
      <c r="H149">
        <f t="shared" si="22"/>
        <v>0.92924000000000029</v>
      </c>
      <c r="I149">
        <f t="shared" si="23"/>
        <v>4.3185000000000002</v>
      </c>
      <c r="J149">
        <f t="shared" si="24"/>
        <v>-1.19309</v>
      </c>
      <c r="L149">
        <v>0.27010000000000001</v>
      </c>
      <c r="M149">
        <v>1.6500000000000001E-2</v>
      </c>
      <c r="N149">
        <v>0.38140000000000002</v>
      </c>
      <c r="O149">
        <v>0.31309999999999999</v>
      </c>
      <c r="Q149">
        <f t="shared" si="25"/>
        <v>1.3719399999999999</v>
      </c>
      <c r="R149">
        <f t="shared" si="26"/>
        <v>0.94574000000000025</v>
      </c>
      <c r="S149">
        <f t="shared" si="27"/>
        <v>4.6999000000000004</v>
      </c>
      <c r="T149">
        <f t="shared" si="28"/>
        <v>-0.87999000000000005</v>
      </c>
      <c r="W149">
        <v>0.53769999999999996</v>
      </c>
      <c r="X149">
        <v>0.54859999999999998</v>
      </c>
      <c r="Y149">
        <v>0.18690000000000001</v>
      </c>
      <c r="Z149">
        <v>-0.15229999999999999</v>
      </c>
      <c r="AB149">
        <v>-0.40679999999999999</v>
      </c>
      <c r="AE149">
        <f t="shared" si="29"/>
        <v>1.8621588889999998</v>
      </c>
      <c r="AG149">
        <f t="shared" si="30"/>
        <v>-0.13784111100000018</v>
      </c>
    </row>
    <row r="150" spans="1:33">
      <c r="A150" s="1">
        <v>6.2</v>
      </c>
      <c r="B150" s="1">
        <v>3.4</v>
      </c>
      <c r="C150" s="1">
        <v>5.4</v>
      </c>
      <c r="D150" s="1">
        <v>2.2999999999999998</v>
      </c>
      <c r="E150" s="2">
        <v>2</v>
      </c>
      <c r="G150">
        <f t="shared" si="21"/>
        <v>1.26346</v>
      </c>
      <c r="H150">
        <f t="shared" si="22"/>
        <v>1.2064000000000008</v>
      </c>
      <c r="I150">
        <f t="shared" si="23"/>
        <v>4.4077299999999999</v>
      </c>
      <c r="J150">
        <f t="shared" si="24"/>
        <v>-1.07823</v>
      </c>
      <c r="L150">
        <v>0.27010000000000001</v>
      </c>
      <c r="M150">
        <v>1.6500000000000001E-2</v>
      </c>
      <c r="N150">
        <v>0.38140000000000002</v>
      </c>
      <c r="O150">
        <v>0.31309999999999999</v>
      </c>
      <c r="Q150">
        <f t="shared" si="25"/>
        <v>1.53356</v>
      </c>
      <c r="R150">
        <f t="shared" si="26"/>
        <v>1.2229000000000008</v>
      </c>
      <c r="S150">
        <f t="shared" si="27"/>
        <v>4.7891300000000001</v>
      </c>
      <c r="T150">
        <f t="shared" si="28"/>
        <v>-0.76513000000000009</v>
      </c>
      <c r="W150">
        <v>0.53769999999999996</v>
      </c>
      <c r="X150">
        <v>0.54859999999999998</v>
      </c>
      <c r="Y150">
        <v>0.18690000000000001</v>
      </c>
      <c r="Z150">
        <v>-0.15229999999999999</v>
      </c>
      <c r="AB150">
        <v>-0.40679999999999999</v>
      </c>
      <c r="AE150">
        <f t="shared" si="29"/>
        <v>2.1002958480000009</v>
      </c>
      <c r="AG150">
        <f t="shared" si="30"/>
        <v>0.10029584800000091</v>
      </c>
    </row>
    <row r="151" spans="1:33">
      <c r="A151" s="1">
        <v>5.9</v>
      </c>
      <c r="B151" s="1">
        <v>3</v>
      </c>
      <c r="C151" s="1">
        <v>5.0999999999999996</v>
      </c>
      <c r="D151" s="1">
        <v>1.8</v>
      </c>
      <c r="E151" s="2">
        <v>2</v>
      </c>
      <c r="G151">
        <f t="shared" si="21"/>
        <v>1.0549999999999997</v>
      </c>
      <c r="H151">
        <f t="shared" si="22"/>
        <v>1.0470199999999996</v>
      </c>
      <c r="I151">
        <f t="shared" si="23"/>
        <v>4.0137099999999997</v>
      </c>
      <c r="J151">
        <f t="shared" si="24"/>
        <v>-1.0020899999999999</v>
      </c>
      <c r="L151">
        <v>0.27010000000000001</v>
      </c>
      <c r="M151">
        <v>1.6500000000000001E-2</v>
      </c>
      <c r="N151">
        <v>0.38140000000000002</v>
      </c>
      <c r="O151">
        <v>0.31309999999999999</v>
      </c>
      <c r="Q151">
        <f t="shared" si="25"/>
        <v>1.3250999999999997</v>
      </c>
      <c r="R151">
        <f t="shared" si="26"/>
        <v>1.0635199999999996</v>
      </c>
      <c r="S151">
        <f t="shared" si="27"/>
        <v>4.3951099999999999</v>
      </c>
      <c r="T151">
        <f t="shared" si="28"/>
        <v>-0.68898999999999999</v>
      </c>
      <c r="W151">
        <v>0.53769999999999996</v>
      </c>
      <c r="X151">
        <v>0.54859999999999998</v>
      </c>
      <c r="Y151">
        <v>0.18690000000000001</v>
      </c>
      <c r="Z151">
        <v>-0.15229999999999999</v>
      </c>
      <c r="AB151">
        <v>-0.40679999999999999</v>
      </c>
      <c r="AE151">
        <f t="shared" si="29"/>
        <v>1.8155325779999996</v>
      </c>
      <c r="AG151">
        <f t="shared" si="30"/>
        <v>-0.18446742200000044</v>
      </c>
    </row>
    <row r="152" spans="1:33">
      <c r="A152" s="12">
        <f>AVERAGE(A2:A151)</f>
        <v>5.8433333333333346</v>
      </c>
      <c r="B152" s="12">
        <f>AVERAGE(B2:B151)</f>
        <v>3.0540000000000007</v>
      </c>
      <c r="C152" s="12">
        <f t="shared" ref="B152:D152" si="31">AVERAGE(C2:C151)</f>
        <v>3.7586666666666693</v>
      </c>
      <c r="D152" s="12">
        <f t="shared" si="31"/>
        <v>1.1986666666666672</v>
      </c>
    </row>
    <row r="153" spans="1:33">
      <c r="A153" t="s">
        <v>33</v>
      </c>
    </row>
    <row r="154" spans="1:33">
      <c r="A154" s="13" t="s">
        <v>34</v>
      </c>
    </row>
    <row r="155" spans="1:33">
      <c r="A155" t="s">
        <v>35</v>
      </c>
    </row>
    <row r="158" spans="1:33">
      <c r="A158" t="s">
        <v>5</v>
      </c>
      <c r="G158" s="4" t="s">
        <v>13</v>
      </c>
    </row>
    <row r="159" spans="1:33">
      <c r="A159">
        <v>-0.1082</v>
      </c>
      <c r="B159">
        <v>-0.12809999999999999</v>
      </c>
      <c r="C159">
        <v>0.25519999999999998</v>
      </c>
      <c r="D159">
        <v>0.43120000000000003</v>
      </c>
      <c r="G159" s="5" t="s">
        <v>14</v>
      </c>
    </row>
    <row r="160" spans="1:33">
      <c r="A160">
        <v>-0.3548</v>
      </c>
      <c r="B160">
        <v>2.3999999999999998E-3</v>
      </c>
      <c r="C160">
        <v>0.54220000000000002</v>
      </c>
      <c r="D160">
        <v>0.2044</v>
      </c>
      <c r="G160" s="6" t="s">
        <v>15</v>
      </c>
    </row>
    <row r="161" spans="1:7">
      <c r="A161">
        <v>0.29599999999999999</v>
      </c>
      <c r="B161">
        <v>-7.17E-2</v>
      </c>
      <c r="C161">
        <v>0.31850000000000001</v>
      </c>
      <c r="D161">
        <v>0.47670000000000001</v>
      </c>
      <c r="G161" s="7" t="s">
        <v>16</v>
      </c>
    </row>
    <row r="162" spans="1:7">
      <c r="A162">
        <v>-0.33029999999999998</v>
      </c>
      <c r="B162">
        <v>-1.5100000000000001E-2</v>
      </c>
      <c r="C162">
        <v>0.2208</v>
      </c>
      <c r="D162">
        <v>-7.4499999999999997E-2</v>
      </c>
      <c r="G162" s="8"/>
    </row>
    <row r="163" spans="1:7">
      <c r="A163" t="s">
        <v>6</v>
      </c>
      <c r="G163" s="7" t="s">
        <v>17</v>
      </c>
    </row>
    <row r="164" spans="1:7">
      <c r="A164">
        <v>0.27010000000000001</v>
      </c>
      <c r="B164">
        <v>1.6500000000000001E-2</v>
      </c>
      <c r="C164">
        <v>0.38140000000000002</v>
      </c>
      <c r="D164">
        <v>0.31309999999999999</v>
      </c>
      <c r="G164" s="9" t="s">
        <v>18</v>
      </c>
    </row>
    <row r="165" spans="1:7">
      <c r="G165" s="10" t="s">
        <v>19</v>
      </c>
    </row>
    <row r="166" spans="1:7">
      <c r="A166" t="s">
        <v>7</v>
      </c>
      <c r="G166" s="7" t="s">
        <v>20</v>
      </c>
    </row>
    <row r="167" spans="1:7">
      <c r="A167" t="s">
        <v>9</v>
      </c>
      <c r="G167" s="11" t="s">
        <v>21</v>
      </c>
    </row>
    <row r="168" spans="1:7">
      <c r="A168" t="s">
        <v>8</v>
      </c>
      <c r="G168" s="11" t="s">
        <v>22</v>
      </c>
    </row>
    <row r="169" spans="1:7">
      <c r="A169">
        <v>-0.40679999999999999</v>
      </c>
      <c r="G169" s="7" t="s">
        <v>23</v>
      </c>
    </row>
    <row r="170" spans="1:7">
      <c r="G170" s="8"/>
    </row>
    <row r="171" spans="1:7">
      <c r="G171" s="7" t="s">
        <v>24</v>
      </c>
    </row>
    <row r="172" spans="1:7">
      <c r="G172" s="9" t="s">
        <v>25</v>
      </c>
    </row>
    <row r="173" spans="1:7">
      <c r="G173" s="8"/>
    </row>
    <row r="174" spans="1:7">
      <c r="G174" s="7" t="s">
        <v>26</v>
      </c>
    </row>
    <row r="175" spans="1:7">
      <c r="G175" s="7" t="s">
        <v>27</v>
      </c>
    </row>
    <row r="176" spans="1:7">
      <c r="G176" s="6" t="s">
        <v>28</v>
      </c>
    </row>
    <row r="177" spans="7:7">
      <c r="G177" s="8"/>
    </row>
    <row r="178" spans="7:7">
      <c r="G178" s="7" t="s">
        <v>29</v>
      </c>
    </row>
    <row r="179" spans="7:7">
      <c r="G179" s="7" t="s">
        <v>30</v>
      </c>
    </row>
    <row r="180" spans="7:7">
      <c r="G180" s="6" t="s">
        <v>31</v>
      </c>
    </row>
    <row r="181" spans="7:7">
      <c r="G181" s="10" t="s">
        <v>32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2023-02-17T10:05:36Z</dcterms:modified>
</cp:coreProperties>
</file>