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mc:AlternateContent xmlns:mc="http://schemas.openxmlformats.org/markup-compatibility/2006">
    <mc:Choice Requires="x15">
      <x15ac:absPath xmlns:x15ac="http://schemas.microsoft.com/office/spreadsheetml/2010/11/ac" url="C:\Users\denise.ok.nsw\OneDrive - State of Hawaii\Denise Documents\ELR_Denise\LRP\"/>
    </mc:Choice>
  </mc:AlternateContent>
  <xr:revisionPtr revIDLastSave="1479" documentId="8_{3047D2A3-4359-425E-BFA4-0CBFDBED90C4}" xr6:coauthVersionLast="44" xr6:coauthVersionMax="47" xr10:uidLastSave="{CC71435C-BE7A-4A23-9F37-3BF8C0BEE9C6}"/>
  <bookViews>
    <workbookView xWindow="28680" yWindow="-120" windowWidth="29040" windowHeight="15840" tabRatio="875" xr2:uid="{00000000-000D-0000-FFFF-FFFF00000000}"/>
  </bookViews>
  <sheets>
    <sheet name="(NEW) ALL Reporting Labs" sheetId="18" r:id="rId1"/>
    <sheet name="Other" sheetId="6" r:id="rId2"/>
    <sheet name="Onboarding" sheetId="13" r:id="rId3"/>
    <sheet name="Unresponsive-Loss to FollowUp" sheetId="10" r:id="rId4"/>
    <sheet name="Closed Labs" sheetId="26" r:id="rId5"/>
    <sheet name="NHSN + School variables" sheetId="22" r:id="rId6"/>
    <sheet name="Home-Test Kit" sheetId="24" r:id="rId7"/>
    <sheet name="Community Testing" sheetId="25" r:id="rId8"/>
    <sheet name="REJECTED" sheetId="16" r:id="rId9"/>
    <sheet name="Need to Contact" sheetId="21" r:id="rId10"/>
    <sheet name="Legends" sheetId="15" r:id="rId11"/>
    <sheet name="CLIA" sheetId="23" r:id="rId12"/>
    <sheet name="Depracataed-ALL Reporting Labs" sheetId="12" r:id="rId13"/>
  </sheets>
  <externalReferences>
    <externalReference r:id="rId14"/>
  </externalReferences>
  <definedNames>
    <definedName name="_xlnm._FilterDatabase" localSheetId="0" hidden="1">'(NEW) ALL Reporting Labs'!$A$1:$V$175</definedName>
    <definedName name="_xlnm._FilterDatabase" localSheetId="2" hidden="1">Onboarding!$A$1:$U$48</definedName>
    <definedName name="_xlnm._FilterDatabase" localSheetId="3" hidden="1">'Unresponsive-Loss to FollowUp'!$A$1:$O$56</definedName>
  </definedNames>
  <calcPr calcId="191028" calcCompleted="0"/>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22" i="13" l="1"/>
</calcChain>
</file>

<file path=xl/sharedStrings.xml><?xml version="1.0" encoding="utf-8"?>
<sst xmlns="http://schemas.openxmlformats.org/spreadsheetml/2006/main" count="3208" uniqueCount="1771">
  <si>
    <t>Go-Live Date</t>
  </si>
  <si>
    <t>Lab ID</t>
  </si>
  <si>
    <t>Lab Name</t>
  </si>
  <si>
    <t>Reporting Method</t>
  </si>
  <si>
    <t>HI-Related Reporting Type</t>
  </si>
  <si>
    <t>CLIA #</t>
  </si>
  <si>
    <t>CLIA Type</t>
  </si>
  <si>
    <t>DOH/Federally Funded Test</t>
  </si>
  <si>
    <t>School Test</t>
  </si>
  <si>
    <t>At-Home Collection</t>
  </si>
  <si>
    <t>At-Home Result at home</t>
  </si>
  <si>
    <t>POCT</t>
  </si>
  <si>
    <t>Notes</t>
  </si>
  <si>
    <t>Device Info</t>
  </si>
  <si>
    <t>Test type (NAAT, Ag, Ab)</t>
  </si>
  <si>
    <t>TEST LOINC CODE</t>
  </si>
  <si>
    <t>SPECIMEN TYPE</t>
  </si>
  <si>
    <t>CONTACT NAME</t>
  </si>
  <si>
    <t>CONTACT EMAIL</t>
  </si>
  <si>
    <t>CONTACT PHONE</t>
  </si>
  <si>
    <t>Changed after CARES ACT 4.4.2022</t>
  </si>
  <si>
    <t xml:space="preserve">comments </t>
  </si>
  <si>
    <t>ABB</t>
  </si>
  <si>
    <t>OneAbbott</t>
  </si>
  <si>
    <t>HL7 via AIMS</t>
  </si>
  <si>
    <t>Mainland and NOT TTP</t>
  </si>
  <si>
    <t>Reporting for Multiple CLIA</t>
  </si>
  <si>
    <t>NO</t>
  </si>
  <si>
    <t>Data Aggregator</t>
  </si>
  <si>
    <t>SOUTHERN OREGON UNIVERSITY ATHLETIC TRAINING</t>
  </si>
  <si>
    <t>38D2215737</t>
  </si>
  <si>
    <t>Waiver</t>
  </si>
  <si>
    <t xml:space="preserve">	ADVENTIST HEALTH CASTLE LABORATORY SERVICES DEPT</t>
  </si>
  <si>
    <t>12D0690886</t>
  </si>
  <si>
    <t>Accreditation</t>
  </si>
  <si>
    <t>Binax Now Antigen Card</t>
  </si>
  <si>
    <t xml:space="preserve">	BIOLA UNIVERSITY STUDENT HEALTH CENTER</t>
  </si>
  <si>
    <t>05D0870123</t>
  </si>
  <si>
    <t>PPMP</t>
  </si>
  <si>
    <t xml:space="preserve">	EMBRY RIDDLE AERONAUTICAL UNIVERSITY</t>
  </si>
  <si>
    <t>03D2182125</t>
  </si>
  <si>
    <t>NORTHWESTERN UNIV JACOBS CTR COVID 19 TESTING SITE</t>
  </si>
  <si>
    <t>14D2211656</t>
  </si>
  <si>
    <t xml:space="preserve">	GRANDVIEW COLLEGE STUDENT HEALTH CENTER</t>
  </si>
  <si>
    <t>16D1073738</t>
  </si>
  <si>
    <t>ADL</t>
  </si>
  <si>
    <t>Advanced Diagnostics Laboratory</t>
  </si>
  <si>
    <t>CSV via SFTP</t>
  </si>
  <si>
    <t>TTP</t>
  </si>
  <si>
    <t>45D2187621</t>
  </si>
  <si>
    <t>Testing Lab for TTP "United Airlines". LDT?</t>
  </si>
  <si>
    <t>ADP</t>
  </si>
  <si>
    <t>Adaptive Biotechnologies</t>
  </si>
  <si>
    <t>50D2046518</t>
  </si>
  <si>
    <t>Lab not listed on the COVID-19 LaboatoryResults</t>
  </si>
  <si>
    <t>AIT</t>
  </si>
  <si>
    <t>American Institute of Toxicology, Inc, a HealthTrackRx company</t>
  </si>
  <si>
    <t>CSV via LRP</t>
  </si>
  <si>
    <t>HI Specimen Collection Site</t>
  </si>
  <si>
    <t xml:space="preserve">45D2009077 </t>
  </si>
  <si>
    <t xml:space="preserve">will be to use the .csv upload in LRP until we can get the HL7 interface completed.  They’ll be doing collections in Hawaii in City parks and shipping to a lab in Dallas. They are running collections here is Embry Health, currently operating out of Kahala Mall and expanding. 2.	The sample collection process will be healthcare provider/proctor to collect the sample. The expected TAT to result to the patient is within 48 hours.  </t>
  </si>
  <si>
    <t>TaqPath COVID-19 Combo Kit_Thermo Fisher Scientific, Inc / Atellica IM SARS-CoV-2 Total (COV2T)_Siemens Healthcare Diagnostics Inc.</t>
  </si>
  <si>
    <t>SARS coronavirus 2 RNA [Presence] in Respiratory specimen by NAA with probe detection / SARS coronavirus 2 Ab [Presence] in Serum or Plasma by Immunoassay</t>
  </si>
  <si>
    <t>94500-6 (NAA) / 94762-2 (antibody test)</t>
  </si>
  <si>
    <t xml:space="preserve">Nasopharyngeal swab / Serum. 2.	The sample collection process will be healthcare provider/proctor to collect sample. Expected TAT to result to patient is within 48 hours .  </t>
  </si>
  <si>
    <t>Rebecca Cole</t>
  </si>
  <si>
    <t>rebecca.cole@healthtrackrx.com</t>
  </si>
  <si>
    <t>ALI</t>
  </si>
  <si>
    <t>Alii healthcare - Pediatric</t>
  </si>
  <si>
    <t>HI Lab</t>
  </si>
  <si>
    <t>12D0681330 (Waiver)</t>
  </si>
  <si>
    <t>ALI is a pediatric office in Big Island, with patients ranging from 0-18yrs of age. ALI performs an in-house rapid COVID AG test and can conduct 5 to 30 tests a day.  If positive, they send out a specimen for PCR testing to Clinical Laboratories.</t>
  </si>
  <si>
    <r>
      <t xml:space="preserve">Abbott BinaxNOW: Update 1/5/22 New Test: Quidel QuickVue Antigen Test:  </t>
    </r>
    <r>
      <rPr>
        <sz val="11"/>
        <color rgb="FFFF0000"/>
        <rFont val="Calibri"/>
        <family val="2"/>
        <scheme val="minor"/>
      </rPr>
      <t>Update 2/1/22 New Test: Abbott ID NOW</t>
    </r>
  </si>
  <si>
    <t>SARS-CoV-2 (COVID-19) Ag [Presence] in Respiratory specimen by Rapid immunoassay/ SARS coronavirus+SARS coronavirus 2 Ag [Presence] in Respiratory specimen by Rapid immunoassay / SARS coronavirus 2 RdRp gene [Presence] in Respiratory specimen by NAA with probe detection</t>
  </si>
  <si>
    <t>94558-4/95209-3 (QuickVue) /94534-5(IDNOW)</t>
  </si>
  <si>
    <t>nasal swabs</t>
  </si>
  <si>
    <t xml:space="preserve">Alisa Ward </t>
  </si>
  <si>
    <t>award@aliihealth.com</t>
  </si>
  <si>
    <t>AMM</t>
  </si>
  <si>
    <t>Ala Moana Honolulu by Mantra</t>
  </si>
  <si>
    <t>12D2258718</t>
  </si>
  <si>
    <t xml:space="preserve">	Waiver</t>
  </si>
  <si>
    <t>No</t>
  </si>
  <si>
    <t>They are testing the UPS International Pilots that are staying at the hotel as their main hub.  Each day any pilots assigned an international flight must be PCR rapid tested and given their negative results before they can fly.  This event will be ongoing through September and may extend beyond that timeframe.</t>
  </si>
  <si>
    <t xml:space="preserve">Abbott ID NOW </t>
  </si>
  <si>
    <t>SARS coronavirus 2 RdRp gene [Presence] in Respiratory specimen by NAA with probe detection</t>
  </si>
  <si>
    <t>94534-5</t>
  </si>
  <si>
    <t>Anterior Nasal Swab</t>
  </si>
  <si>
    <t>Danielle Hatfield</t>
  </si>
  <si>
    <t>MDHatfield@Concentra.com</t>
  </si>
  <si>
    <t>AMP</t>
  </si>
  <si>
    <t>Pharmacare Hawaii dba Aiea Medical Pharmacy</t>
  </si>
  <si>
    <t>12D2186199 (Waiver)</t>
  </si>
  <si>
    <t xml:space="preserve">Testing for businesses that are asking  to provide COVID testing for their unvaccinated workers and walk-in patients wanting POC testing. </t>
  </si>
  <si>
    <t xml:space="preserve">Access Bio_ CareStart COVID-19 Antigen test (POCT) -expired as of 1/7/22, Now using Siena-Clarity COVID-19 antigen Rapid Test </t>
  </si>
  <si>
    <t>SARS-CoV-2 (COVID-19) Ag [Presence] in Respiratory specimen by Rapid immunoassay/SARS coronavirus+SARS coronavirus 2 Ag [Presence] in Respiratory specimen by Rapid immunoassay</t>
  </si>
  <si>
    <t>94558-4/95209-3 (Clarity)</t>
  </si>
  <si>
    <t>Nasopharyngeal swab and anterior nasal swab</t>
  </si>
  <si>
    <t>Reece Uyeno, Greg Watanabe</t>
  </si>
  <si>
    <t>ruyeno@pharmacarehawaii.com; gwatanabe@pharmacarehawaii.com</t>
  </si>
  <si>
    <t>AOA</t>
  </si>
  <si>
    <t>All Islands On-site Drug &amp; Alcohol Testing LLC</t>
  </si>
  <si>
    <t>12D2235901(Waiver)</t>
  </si>
  <si>
    <t>CLIA Waiver: 12D2235901. specialized in providing on-site drug and alcohol testing services  throughout the Hawaiian Islands plus POC COVID-19 antigen testing</t>
  </si>
  <si>
    <t>CareStart COVID-19 Antigen test_Access Bio, Inc.</t>
  </si>
  <si>
    <t>SARS-CoV-2 (COVID-19) Ag [Presence] in Respiratory specimen by Rapid immunoassay</t>
  </si>
  <si>
    <t>94558-4</t>
  </si>
  <si>
    <t>Anterior nasel swab</t>
  </si>
  <si>
    <t>Barbara Underwood</t>
  </si>
  <si>
    <t>hawaiidrugtesting2@hawaii.rr.com</t>
  </si>
  <si>
    <t>ARC</t>
  </si>
  <si>
    <t>Arcadia Retirement Residence</t>
  </si>
  <si>
    <t>12D0621343 (Waiver)</t>
  </si>
  <si>
    <r>
      <rPr>
        <sz val="11"/>
        <color rgb="FF000000"/>
        <rFont val="Calibri"/>
      </rPr>
      <t>POC testing for independent and assisted living (residents and staff) reporting that cannot be reported via NHSN</t>
    </r>
    <r>
      <rPr>
        <sz val="11"/>
        <color rgb="FFFF0000"/>
        <rFont val="Calibri"/>
      </rPr>
      <t xml:space="preserve"> Will no longer report non-positive antigen results due to an increase in administrative burden with the amout of testing they are taking on (05/27/2022)
</t>
    </r>
  </si>
  <si>
    <t>Abbott Binax Now/BD Veritor System for Rapid Detection of SARS-CoV-2</t>
  </si>
  <si>
    <t>SARS-CoV-2 (COVID-19) Ag [Presence] in Respiratory specimen by Rapid immunoassay / SARS-CoV-2 (COVID-19) Ag [Presence] in Respiratory specimen by Rapid immunoassay</t>
  </si>
  <si>
    <t>Nasal Swab</t>
  </si>
  <si>
    <t>Jonathan Shiraki</t>
  </si>
  <si>
    <t>jonathan.shiraki@arcadia-hi.org</t>
  </si>
  <si>
    <t>Yes</t>
  </si>
  <si>
    <t xml:space="preserve">(05.27.2022) we will continue to submit Positive antigen results. However at this time, we will be discontinuing to report non-positive antigen results as there has been an increase administrative burden with the amount of testing we are taking on. </t>
  </si>
  <si>
    <t>ARUP</t>
  </si>
  <si>
    <t>Other(NON-ELR)</t>
  </si>
  <si>
    <t>Report Files need to be downloaded from their website, based on email notifications.</t>
  </si>
  <si>
    <t>??</t>
  </si>
  <si>
    <t>BCT</t>
  </si>
  <si>
    <t>Biocept</t>
  </si>
  <si>
    <t>05D1029526</t>
  </si>
  <si>
    <t>Based in San Diego, California. Go-Live on 5/25/21</t>
  </si>
  <si>
    <t>TaqPath COVID-19 Combo Kit</t>
  </si>
  <si>
    <t>SARS coronavirus 2 RNA [Presence] in Respiratory specimen by NAA with probe detection</t>
  </si>
  <si>
    <t>94500-6</t>
  </si>
  <si>
    <t>Deanna Fisher</t>
  </si>
  <si>
    <t>dfisher@biocept.com</t>
  </si>
  <si>
    <t>BAT</t>
  </si>
  <si>
    <t>BATTELLE</t>
  </si>
  <si>
    <t xml:space="preserve">At-Home Sample Collection </t>
  </si>
  <si>
    <t>N/A</t>
  </si>
  <si>
    <t>Battelle is a data aggregator reporting for multiple labs. Received first message on 3/3/22 for PCR result for QLS Wood Dale. Battelle is the HHS' Midwest Expanded Testing Coordination Hub partner. Moved Go Live to 8/19/21 for AIMS</t>
  </si>
  <si>
    <t>LDT: Quest Diagnostics HA SARS-CoV-2 Assay_Quest Diagnostics Infectious Disease, Inc._EUA</t>
  </si>
  <si>
    <t>SARS-CoV-2 (COVID-19) ORF1ab region [Presence] in Respiratory specimen by NAA with probe detection</t>
  </si>
  <si>
    <t>94559-2</t>
  </si>
  <si>
    <t>445297001^Swab of internal nose</t>
  </si>
  <si>
    <t>BHM</t>
  </si>
  <si>
    <t>Bio Health Management</t>
  </si>
  <si>
    <t>12D2195694 (waiver)</t>
  </si>
  <si>
    <t xml:space="preserve">POCT, company runs Injury Prevention Program in Hawaii. They specialize in corporate medical consulting and injury prevention programs. To day, their contracted clients have been their largest laboratory clients for COVID-19 testing, but they also offer COVID-19 testing to the public. they report all findings to the DOH, and they specify, when applicable, on the reporting CSV sheet the company that requested testing. they are a mobile CLIA certified testing facility. they do testing at our client's place of business and at our facility. 
</t>
  </si>
  <si>
    <t xml:space="preserve">Test 1: BD Veritor System for Rapid Detection of SARS-CoV-2; Test 2: Cepheid XpertXpress SARS-CoV-2: https://www.fda.gov/media/136316/download; Test 3: Quidel QuickVue: https://www.fda.gov/media/144665/download </t>
  </si>
  <si>
    <r>
      <rPr>
        <sz val="11"/>
        <color rgb="FF0070C0"/>
        <rFont val="Calibri"/>
        <family val="2"/>
        <scheme val="minor"/>
      </rPr>
      <t xml:space="preserve">Test 1: </t>
    </r>
    <r>
      <rPr>
        <sz val="11"/>
        <color theme="1"/>
        <rFont val="Calibri"/>
        <family val="2"/>
        <scheme val="minor"/>
      </rPr>
      <t>SARS coronavirus 2 Ag [Presence] in Respiratory specimen by Rapid immunoassay;</t>
    </r>
    <r>
      <rPr>
        <sz val="11"/>
        <color rgb="FF0070C0"/>
        <rFont val="Calibri"/>
        <family val="2"/>
        <scheme val="minor"/>
      </rPr>
      <t xml:space="preserve"> Test 2:</t>
    </r>
    <r>
      <rPr>
        <sz val="11"/>
        <color theme="1"/>
        <rFont val="Calibri"/>
        <family val="2"/>
        <scheme val="minor"/>
      </rPr>
      <t xml:space="preserve"> SARS coronavirus 2 RNA [Presence] in Respiratory specimen by NAA with probe detection; </t>
    </r>
    <r>
      <rPr>
        <sz val="11"/>
        <color rgb="FF0070C0"/>
        <rFont val="Calibri"/>
        <family val="2"/>
        <scheme val="minor"/>
      </rPr>
      <t>Test 3:</t>
    </r>
    <r>
      <rPr>
        <sz val="11"/>
        <color theme="1"/>
        <rFont val="Calibri"/>
        <family val="2"/>
        <scheme val="minor"/>
      </rPr>
      <t xml:space="preserve"> SARS-CoV+SARS-CoV-2 (COVID-19) Ag [Presence] in Respiratory specimen by Rapid immunoassay</t>
    </r>
  </si>
  <si>
    <t>Test 1: 94558-4, Test 2: 94500-6,  Test 3: 95209-3</t>
  </si>
  <si>
    <t>Nasal swab for all 3 tests</t>
  </si>
  <si>
    <t xml:space="preserve">Amanda Hill </t>
  </si>
  <si>
    <t>ahill@biohealthmgnt.com</t>
  </si>
  <si>
    <t>BGX</t>
  </si>
  <si>
    <t>Boulder Gx</t>
  </si>
  <si>
    <t>45D2229748</t>
  </si>
  <si>
    <t>Registration</t>
  </si>
  <si>
    <t>Unknown</t>
  </si>
  <si>
    <t>8/26/2022 Onboading email and documents sent to POC Jarin. 
10/21/2022 Intake form is approved. Lab submitted dummy file to LRP, reviewd and approved, ready for lab to go LIVE</t>
  </si>
  <si>
    <t>TaqPath™ COVID-19 Combo Kit</t>
  </si>
  <si>
    <t>Nasal, Saliva, Nasopharyngeal, Oropharyngeal (as listed on intake form)</t>
  </si>
  <si>
    <t xml:space="preserve">sent onboarding email and documents 8/26/22
8/29 received submitted intake form from POC Jerin Jacob
8/30 intake form APPROVED, sent email to POC Jerin requesting demographic of sample population and to start next steps in the LRP.
10/13/2022 email received from POC Jerin, he mentioned they were having problems converting a csv template to match the template requested for LRP. Access to LRP approved. 
Reason for testing: "we sporadically receive samples from a healthcare facility in Hawaii, not exactly sure what the reasoning is. It’s maybe every few months." </t>
  </si>
  <si>
    <t>Jerin Jacob (Technical Supervisor)</t>
  </si>
  <si>
    <t>Jerin.jacob@consultativex.com</t>
  </si>
  <si>
    <t>(469) 834-3795</t>
  </si>
  <si>
    <t>CCL</t>
  </si>
  <si>
    <t xml:space="preserve">Covid Clinic </t>
  </si>
  <si>
    <t>CDX</t>
  </si>
  <si>
    <t>Capture Diagnostics</t>
  </si>
  <si>
    <t>HL7 via HHIE + CSV via LRP</t>
  </si>
  <si>
    <t xml:space="preserve">12D2211451 (main lab CLIA_compliance)                                                </t>
  </si>
  <si>
    <t>Compliance</t>
  </si>
  <si>
    <t>Yes- DOH Funded Testing (NKF Prevent COVID HI) and some commercial testing</t>
  </si>
  <si>
    <r>
      <rPr>
        <sz val="9"/>
        <color rgb="FF000000"/>
        <rFont val="Calibri"/>
      </rPr>
      <t xml:space="preserve">Reporting PCR testing: New project for DOE school-based testing in Big Island. This pilot program is funded by National Kidney Foundation. Will report this POCT results via LRP CVS upload for antigen testing plus PCR test conducted on site by CaptureDX. Data house will be using the LRP to upload CSV on Capture DX's behalf (go-live: 6/26/21). They use a pooling strategy for up to 5 samples under an FDA EUA approved test that allows for pooling of up to 5 students.  Each student would be able to receive an individual report either way with automatic reflux on any positive pools.                                                                                                                   </t>
    </r>
    <r>
      <rPr>
        <sz val="9"/>
        <color rgb="FF0070C0"/>
        <rFont val="Calibri"/>
      </rPr>
      <t xml:space="preserve">* CDX is also performing POCT antigen test for City and County employees' weekly mandate testing (AlohaClear),this is also under NKF program. It is reported via NKF SFTP (No longer reported as of 3/29/22)                                             </t>
    </r>
    <r>
      <rPr>
        <sz val="9"/>
        <color rgb="FF000000"/>
        <rFont val="Calibri"/>
      </rPr>
      <t xml:space="preserve">                                                                                                             </t>
    </r>
    <r>
      <rPr>
        <sz val="9"/>
        <color rgb="FFFF0000"/>
        <rFont val="Calibri"/>
      </rPr>
      <t>As of 9/18/21, NKF DOE School Testing results are reported via NKF SFTP (within AlohaClear CSV file) by Data House. They will be reporting school test results via NKF SFTP until HL7 interface is completed via CDX feed. Antigen and PCR are reported in CSV file.</t>
    </r>
    <r>
      <rPr>
        <sz val="9"/>
        <color rgb="FF000000"/>
        <rFont val="Calibri"/>
      </rPr>
      <t xml:space="preserve">                                                                                                       </t>
    </r>
    <r>
      <rPr>
        <sz val="9"/>
        <color rgb="FF00B050"/>
        <rFont val="Calibri"/>
      </rPr>
      <t xml:space="preserve">Capture DX is also offering following test for public starting 12/20/21:                                                                     CareStart - AccessBio
Indicaid - BIC Medical
QuickVue - Quidel
BinaxNow - Abbott                                                                                                                                                        </t>
    </r>
    <r>
      <rPr>
        <sz val="9"/>
        <color rgb="FFFF0000"/>
        <rFont val="Calibri"/>
      </rPr>
      <t xml:space="preserve">Update (3/7/22) will start using two new tests: 1)“INDICAID COVID-19 Rapid Antigen Test: 97097-0^SARS-CoV-2 (COVID-19) Ag [Presence] in Upper respiratory specimen by Rapid immunoassay” and 2)"Cue COVID-19 Test_Cue Health_EUA: 95409-9^SARS coronavirus 2 (COVID19) N gene [Presence] in Nose by NAA with probe detection  / will be reported as Prevent COVID HI in ORC21.1  / Both Pharmacies and CDX will be performing the tests. Go-live on 3/16/22 only for CDX commercial testing. Has not been used for Other CDX's program including Prevent COVID HI/Alor Clear                   </t>
    </r>
    <r>
      <rPr>
        <sz val="9"/>
        <color rgb="FF00B050"/>
        <rFont val="Calibri"/>
      </rPr>
      <t xml:space="preserve">     </t>
    </r>
    <r>
      <rPr>
        <sz val="9"/>
        <color rgb="FF000000"/>
        <rFont val="Calibri"/>
      </rPr>
      <t xml:space="preserve">                                                  </t>
    </r>
  </si>
  <si>
    <r>
      <t xml:space="preserve">Tests performed at the lab:                                                                                                                                                                                                     Visby Medical COVID-19 POC (94533-7)
Phoenix DX SARS COV2 Multiplex RT PCR (94500-6)
Biomeme SARS COV2 Real Time PCR Molecular Based Test (94500-6)
Clarifi COVID-19 Test Kit (96091-4) ; New Test: Accula SARS-Cov-2 Test_Mesa Biotech Inc_EUA (POCT:) Sent from HHIE (first live data sent on 8/9 - not for DOE school testing as of 8/2/21)                                                                                                                                                                             </t>
    </r>
    <r>
      <rPr>
        <sz val="9"/>
        <color rgb="FF00B050"/>
        <rFont val="Calibri"/>
        <family val="2"/>
        <scheme val="minor"/>
      </rPr>
      <t xml:space="preserve">DOE school testing: </t>
    </r>
    <r>
      <rPr>
        <sz val="9"/>
        <color theme="1"/>
        <rFont val="Calibri"/>
        <family val="2"/>
        <scheme val="minor"/>
      </rPr>
      <t xml:space="preserve">PCR POCT: Accula SARS-Cov-2 Test_Mesa Biotech Inc_EUA (POCT 95409-9), Antigen POCT: Access Bio CareStart COVID-19 Antigen (94558-4)                                                                                                                                                                    </t>
    </r>
    <r>
      <rPr>
        <sz val="9"/>
        <color rgb="FF0070C0"/>
        <rFont val="Calibri"/>
        <family val="2"/>
        <scheme val="minor"/>
      </rPr>
      <t>PREVENT COVID HI:</t>
    </r>
    <r>
      <rPr>
        <sz val="9"/>
        <color theme="1"/>
        <rFont val="Calibri"/>
        <family val="2"/>
        <scheme val="minor"/>
      </rPr>
      <t xml:space="preserve"> Accula SARS-Cov-2 Test_Mesa Biotech Inc_EUA (POCT 95409-9) and PhoenixDX SARS-Cov-2 Multiplex Kit (LOINC: 94500-6), no antigen test, PCR tests only as of 11/12/21; </t>
    </r>
    <r>
      <rPr>
        <sz val="9"/>
        <color rgb="FFFF0000"/>
        <rFont val="Calibri"/>
        <family val="2"/>
        <scheme val="minor"/>
      </rPr>
      <t xml:space="preserve">Update (3/7/22) will start using “INDICAID COVID-19 Rapid Antigen Test: 97097-0^SARS-CoV-2 (COVID-19) Ag [Presence] in Upper respiratory specimen by Rapid immunoassay” and "Cue COVID-19 Test_Cue Health_EUA: 95409-9^SARS coronavirus 2 (COVID19) N gene [Presence] in Nose by NAA with probe detection Both will be used as a POCT </t>
    </r>
  </si>
  <si>
    <t>SARS-CoV-2 (COVID-19) RNA [Presence] in Respiratory specimen by NAA with probe detection; SARS-CoV-2 (COVID-19) Ag [Presence] in Respiratory specimen by Rapid immunoassay; SARS-CoV-2 (COVID-19) N gene [Presence] in Nose by NAA with probe detection (Mesa Biotech)   anterior nasal (nares) swab (697989009^Anterior nares swab^SCT)(Indicaid Antigen) /   direct nasopharyngeal swab (NP) specimens (258500001^Nasopharyngeal swab^SCT) (GenBody Antigen)</t>
  </si>
  <si>
    <r>
      <t xml:space="preserve">TEST NAME: CareStart COVID-19 Antigen     
TEST LOINC CODE: 94558-4
PCR test: 
TEST NAME: Visby Medical COVID-19
TEST LOCIN CODE: 94533-7 (POCT)                           TEST NAME: Accula SARS-Cov-2/ 95409-9  </t>
    </r>
    <r>
      <rPr>
        <sz val="10"/>
        <rFont val="Calibri"/>
        <family val="2"/>
        <scheme val="minor"/>
      </rPr>
      <t xml:space="preserve">Updated: 10/20/21 Started (POCT)  INDICAID COVID-19 Rapid Antigen Test(97097-0) for Alohaclear testing / GenBody COVID-19 Ag(97097-0)           </t>
    </r>
    <r>
      <rPr>
        <sz val="10"/>
        <color rgb="FF000000"/>
        <rFont val="Calibri"/>
        <family val="2"/>
        <scheme val="minor"/>
      </rPr>
      <t xml:space="preserve"> </t>
    </r>
  </si>
  <si>
    <t>For school screening testing, they can be observed. these are not diagnostic unless PCR confirmatory.</t>
  </si>
  <si>
    <t xml:space="preserve">Melanie Samsonow </t>
  </si>
  <si>
    <t>msamsonow@captured.co</t>
  </si>
  <si>
    <t>CAPTURE DIAGNOSTICS - BOH</t>
  </si>
  <si>
    <t>12D2236188</t>
  </si>
  <si>
    <t>CAPTURE DIAGNOSTICS - RH</t>
  </si>
  <si>
    <t>12D2236190</t>
  </si>
  <si>
    <t>CGB</t>
  </si>
  <si>
    <t>Concentric by Ginkgo Bioworks</t>
  </si>
  <si>
    <t xml:space="preserve">31D2077913 (Infinity Biologic) </t>
  </si>
  <si>
    <t>Infinity Biologix</t>
  </si>
  <si>
    <t>CGS</t>
  </si>
  <si>
    <t xml:space="preserve">15 Craigside </t>
  </si>
  <si>
    <t>12D2021949 (waiver)</t>
  </si>
  <si>
    <t xml:space="preserve">Reporting for Assisted &amp; Independent Living POCT for residents and residents, staff, volunteers, and contractors(visitors?) Their skilled nursing facility POCT results are reported via NHSN for residents, staff, volunteers &amp; contractors in healthcare department. </t>
  </si>
  <si>
    <t>BinaxNOW</t>
  </si>
  <si>
    <t>SARS-CoV-2 (COVID-19) RNA [Presence] in Respiratory specimen by NAA with probe detection; SARS-CoV-2 (COVID-19) Ag [Presence] in Respiratory specimen by Rapid immunoassay</t>
  </si>
  <si>
    <t>Rosalie D'Sanson</t>
  </si>
  <si>
    <t>Rosalie D'Sanson &lt;rdsanson@15craigside.org&gt;</t>
  </si>
  <si>
    <t>CLH</t>
  </si>
  <si>
    <t>Clinical Labs of Hawaii</t>
  </si>
  <si>
    <t>HL7 via HHIE</t>
  </si>
  <si>
    <t>HI Lab + TTP</t>
  </si>
  <si>
    <r>
      <t xml:space="preserve">Luminex Aries System (NAAT), Hologic Panther (NAAT), Abbott ID NOW (NAAT)/ </t>
    </r>
    <r>
      <rPr>
        <sz val="11"/>
        <color rgb="FFFF0000"/>
        <rFont val="Calibri"/>
        <family val="2"/>
        <scheme val="minor"/>
      </rPr>
      <t>Go-live: 2/14/22: POCT SARS-CoV-2 Antigen Test (BD Veritor)</t>
    </r>
  </si>
  <si>
    <t>Three NAAT platforms, updated 2/14/22 POCT antigen test</t>
  </si>
  <si>
    <t>BD Veritor: 94558-4</t>
  </si>
  <si>
    <t>mandy.nakamura@hawaiilabs.com, Fran.Poma@Hawaiilabs.com</t>
  </si>
  <si>
    <t>CLH Aiea Heights</t>
  </si>
  <si>
    <t>12D0664165</t>
  </si>
  <si>
    <t>CLH Hilo Medical Center</t>
  </si>
  <si>
    <t>12D0619009</t>
  </si>
  <si>
    <t>CLH Kapiolani MCWC</t>
  </si>
  <si>
    <t>12D0621500</t>
  </si>
  <si>
    <t>CLH Kau Hospital</t>
  </si>
  <si>
    <t>12D0646234</t>
  </si>
  <si>
    <t>CLH Kona Community Hosipital</t>
  </si>
  <si>
    <t>12D0619518</t>
  </si>
  <si>
    <t>CLH Maui Memorial Medical Center</t>
  </si>
  <si>
    <t>12D0619972</t>
  </si>
  <si>
    <t>CLH Straub Clinic and Hospital</t>
  </si>
  <si>
    <t>12D0620427</t>
  </si>
  <si>
    <t>CLH Wilcox Medical Center</t>
  </si>
  <si>
    <t>12D0619664</t>
  </si>
  <si>
    <t>CLH Pali Momi Medical Center</t>
  </si>
  <si>
    <t>12D0618787</t>
  </si>
  <si>
    <t>CLS</t>
  </si>
  <si>
    <t>Clarity Lab Solutions / Clarity Mobile Venture</t>
  </si>
  <si>
    <t>10D2119017</t>
  </si>
  <si>
    <t>Boca Raton, FL</t>
  </si>
  <si>
    <t>CMC</t>
  </si>
  <si>
    <t>Adventist Health Castle (formerly known as Castle Medical Center)</t>
  </si>
  <si>
    <t xml:space="preserve"> 12D0690886</t>
  </si>
  <si>
    <t>BD Max System (NAAT), Beckman Coulter Access for SARS-CoV-2 IgG (Ab)</t>
  </si>
  <si>
    <t>BD Max (NAAT), Beckman (Ab)</t>
  </si>
  <si>
    <t>COH</t>
  </si>
  <si>
    <t>Color Health/Color Genomics</t>
  </si>
  <si>
    <t>Performing Lab for OpET: PerkinElmer: CDPH Valencia Branch Lab c/o Perkin Elmer (05D2197416) and DLS (12D0620308) starting from Oct 18, 2021.                                                        Performing Lab for non-OpET: Harvard University Clinical Laboratory and Color Health/Color Genomics: 05D2081492 (accredited, used for LRP)</t>
  </si>
  <si>
    <t>Yes- DOH Funded Testing (OpET) and some commercial testing</t>
  </si>
  <si>
    <r>
      <t xml:space="preserve"> Reporting for Operation ET (school and other facilities), Color Health, Harvard University, Broad / </t>
    </r>
    <r>
      <rPr>
        <sz val="11"/>
        <color rgb="FFFF0000"/>
        <rFont val="Calibri"/>
        <family val="2"/>
        <scheme val="minor"/>
      </rPr>
      <t xml:space="preserve">Starting from May 5 2022 color is going to report for Health Quest, Priva Path Labs dba Let'sGetChecked Labs </t>
    </r>
    <r>
      <rPr>
        <sz val="11"/>
        <color theme="1"/>
        <rFont val="Calibri"/>
        <family val="2"/>
        <scheme val="minor"/>
      </rPr>
      <t xml:space="preserve"> •HealthQuest 
(05D2088507)oLOINC: 94500-6 oTest Performed LOINC Long Name: SARS-CoV-2 (COVID-19) RNA [Presence] in Respiratory specimen by NAA with probe detection
•Priva Path Labs dba Let’sGetChecked Labs( 05D2180792) LumiraDx SARS-CoV-2 RNA STAR Complete oLOINC: 94559-2 oTest Performed LOINC Long Name: SARS coronavirus 2 ORF1ab region [Presence] in Respiratory specimen by NAA with probe detection</t>
    </r>
  </si>
  <si>
    <r>
      <rPr>
        <sz val="10"/>
        <color rgb="FFFF0000"/>
        <rFont val="Calibri"/>
      </rPr>
      <t xml:space="preserve">Test 1: </t>
    </r>
    <r>
      <rPr>
        <sz val="10"/>
        <color rgb="FF000000"/>
        <rFont val="Calibri"/>
      </rPr>
      <t xml:space="preserve">PerkinElmer New Coronavirus Nucleic Acid Detection Kit (pooled testing, sample is collected by HCP or self-collected but proctored by HCP) https://www.fda.gov/media/136407/download (it is an LDT (Modification of PerkinElmer New Coronavirus kit EUA to facilitate collection in virus inactivating media MTM for transport at room temperature and safety.)                                                                                                   </t>
    </r>
    <r>
      <rPr>
        <sz val="10"/>
        <color rgb="FFFF0000"/>
        <rFont val="Calibri"/>
      </rPr>
      <t>Test 2:</t>
    </r>
    <r>
      <rPr>
        <sz val="10"/>
        <color rgb="FF000000"/>
        <rFont val="Calibri"/>
      </rPr>
      <t xml:space="preserve"> LDT Color SARS-CoV-2 RT-LAMP Diagnostic Assay_EUA https://www.fda.gov/media/138248/download                                                  </t>
    </r>
    <r>
      <rPr>
        <sz val="10"/>
        <color rgb="FF0070C0"/>
        <rFont val="Calibri"/>
      </rPr>
      <t>TTP Test:</t>
    </r>
    <r>
      <rPr>
        <sz val="10"/>
        <color rgb="FF000000"/>
        <rFont val="Calibri"/>
      </rPr>
      <t xml:space="preserve"> LDT  Color SARS-CoV-2 RT-LAMP Diagnostic Assay/Same as Test 2 above (they have a facility at SFO that provides dedicated testing to United travelers to Hawaii. Those tests are processed at Color’s lab directly)                                                                                            </t>
    </r>
    <r>
      <rPr>
        <sz val="10"/>
        <color rgb="FF00B050"/>
        <rFont val="Calibri"/>
      </rPr>
      <t>Other Test reported:</t>
    </r>
    <r>
      <rPr>
        <sz val="10"/>
        <color rgb="FF000000"/>
        <rFont val="Calibri"/>
      </rPr>
      <t xml:space="preserve"> CRSP SARS-CoV-2 Real-time Reverse Transcriptase (RT)-PCR Diagnostic Assay_Clinical Research Sequencing Platform(CRSP) performed by Broad Institute (LOINC: 94500-6 which is different from LIVID)   </t>
    </r>
    <r>
      <rPr>
        <sz val="10"/>
        <color rgb="FFFF0000"/>
        <rFont val="Calibri"/>
      </rPr>
      <t xml:space="preserve">Test added (05.04.2022)  HealthQuest Esoterics TaqPath SARS-CoV-2 Assay_HealthQuest Esoterics(94500-6)      LumiraDx SARS-CoV-2 RNA STAR Complete_LumiraDx UK Ltd. (94559-2)   </t>
    </r>
    <r>
      <rPr>
        <sz val="10"/>
        <color rgb="FF000000"/>
        <rFont val="Calibri"/>
      </rPr>
      <t xml:space="preserve">     </t>
    </r>
  </si>
  <si>
    <t>SARS coronavirus 2 RNA [Presence] in Respiratory specimen by NAA with probe detection (for both test 1 &amp; 2)</t>
  </si>
  <si>
    <t>94500-6 for Both Color Health and PerkinElmer Tests</t>
  </si>
  <si>
    <t>anterior nasal swab (697989009^Anterior nares swab^SCT)</t>
  </si>
  <si>
    <t>Eddie Kessler, Kevin Paik</t>
  </si>
  <si>
    <r>
      <rPr>
        <sz val="11"/>
        <color rgb="FFFF0000"/>
        <rFont val="Calibri"/>
      </rPr>
      <t xml:space="preserve">PREFERED initial contact publichealthreporting@color.com
</t>
    </r>
    <r>
      <rPr>
        <sz val="11"/>
        <color rgb="FF000000"/>
        <rFont val="Calibri"/>
      </rPr>
      <t xml:space="preserve">
eddie@color.com; Kevin Paik &lt;kevin.paik@color.com&gt;</t>
    </r>
  </si>
  <si>
    <t>CUE</t>
  </si>
  <si>
    <t>Cue Health</t>
  </si>
  <si>
    <t>MSH.4: CUEHEALTH^00Z0000028^CLIA</t>
  </si>
  <si>
    <t>GO-LIVE on 10/26/21 reporting one record for Cue COVID-19 Test</t>
  </si>
  <si>
    <t>Cue COVID-19 Test_Cue Health Inc._EUA</t>
  </si>
  <si>
    <t>SARS coronavirus 2 (COVID19) N gene [Presence] in Nose by NAA with probe detection</t>
  </si>
  <si>
    <t>95409-9</t>
  </si>
  <si>
    <t>697989009^Anterior nares swab</t>
  </si>
  <si>
    <t>Kukui Lifestyle Medicine Clinic</t>
  </si>
  <si>
    <t>12D2235207</t>
  </si>
  <si>
    <t>CVO</t>
  </si>
  <si>
    <t xml:space="preserve">CareEvolution </t>
  </si>
  <si>
    <t>CAREEVOLUTION^00Z0000024^CLIA</t>
  </si>
  <si>
    <t>No CLIA</t>
  </si>
  <si>
    <t>Reporting Home Test kit results from NIH: https://covidtesthonolulu.org/ for SYCT home test program (QuickVue At-Home COVID-19 Test)</t>
  </si>
  <si>
    <t>QuickVue® SARS Antigen Test</t>
  </si>
  <si>
    <t>SARS-CoV+SARS-CoV-2 (COVID-19) Ag [Presence] in Respiratory specimen by Rapid immunoassay</t>
  </si>
  <si>
    <t>95209-3</t>
  </si>
  <si>
    <t xml:space="preserve">Juluru, Krishna (NIH/NIBIB) [E] </t>
  </si>
  <si>
    <t>krishna.juluru@nih.gov</t>
  </si>
  <si>
    <t>CVS</t>
  </si>
  <si>
    <t>CVS Health</t>
  </si>
  <si>
    <t>Yes - DOH funded Testing (ELC School Testing and ICATT) and some commercial testing</t>
  </si>
  <si>
    <t>POCT testing. School testing (ICAAT) go-live on 6/3/2021. ICATT community testing started on 8/24/21</t>
  </si>
  <si>
    <r>
      <t xml:space="preserve">Abbott ID NOW SARS-CoV-2 Molecular POCT Covid 19
LumiraDx SARS-CoV-2 Ag Test
Xpert Xpress SARS-CoV-2
Mesa Accula SARS-COV-2
</t>
    </r>
    <r>
      <rPr>
        <sz val="10"/>
        <rFont val="Calibri"/>
        <family val="2"/>
        <scheme val="minor"/>
      </rPr>
      <t xml:space="preserve">ICAAT: BinaxNOW COVID-19 Ag                                                                                                         Adding new ICAAT testing/Accula SARS-Cov-2 Test_Mesa Biotech_EUA </t>
    </r>
    <r>
      <rPr>
        <sz val="10"/>
        <color theme="1"/>
        <rFont val="Calibri"/>
        <family val="2"/>
        <scheme val="minor"/>
      </rPr>
      <t xml:space="preserve">                                                                                                        </t>
    </r>
    <r>
      <rPr>
        <sz val="10"/>
        <color rgb="FFFF0000"/>
        <rFont val="Calibri"/>
        <family val="2"/>
        <scheme val="minor"/>
      </rPr>
      <t>Update: Starting from 10/2021, two new antigen tests (Quidel Corporation QuickVue SARS Ag/95209-3 and Access Bio CareStart COVID-19 Ag/94558-4)</t>
    </r>
  </si>
  <si>
    <t xml:space="preserve">SARS-CoV-2 RdRp Resp Ql NAA+probe,                SARS-CoV+SARS-CoV-2 Ag Resp Ql IA.rapid,            SARS-CoV-2 RNA Resp Ql NAA+probe,                   SARS-CoV-2 N gene Nose Ql NAA+probe,             SARS-CoV-2 Ag Resp Ql IA.rapid                               SARS-CoV-2 (COVID-19) N gene [Presence] in Nose by NAA with probe detection (Mesa Biotech Accula)                         </t>
  </si>
  <si>
    <t>(Mesa Biotech Accula: 95409-9)</t>
  </si>
  <si>
    <t>Ashwin Battu (ashwin.battu2@cvshealth.com)
Nikhil Goli (Nikhil.Goli@CVSHealth.com)</t>
  </si>
  <si>
    <t>DDL</t>
  </si>
  <si>
    <t>Dxterity Diagnositcs</t>
  </si>
  <si>
    <t>05D2054007</t>
  </si>
  <si>
    <r>
      <rPr>
        <sz val="11"/>
        <color rgb="FFFF0000"/>
        <rFont val="Calibri"/>
        <family val="2"/>
        <scheme val="minor"/>
      </rPr>
      <t>QMC contact info for ELR:</t>
    </r>
    <r>
      <rPr>
        <sz val="11"/>
        <color theme="1"/>
        <rFont val="Calibri"/>
        <family val="2"/>
        <scheme val="minor"/>
      </rPr>
      <t xml:space="preserve"> •eLR (Point of Care Tests only via HHIE, go live pending): 
- Erin Abele, eabele@queens.org
- Tiffany Norton, tnorton@queens.org 
- All other labs handled by DLS </t>
    </r>
  </si>
  <si>
    <t>DLS</t>
  </si>
  <si>
    <t>Diagnostic Laboratory Services</t>
  </si>
  <si>
    <t>Multiple CLIA (12D0620308)</t>
  </si>
  <si>
    <t>Roche 6800 (NAAT), BD Max (NAAT), GeneExpert (NAAT), Roche Total Antibody Assay (AB), Abbott ID NOW (NAAT)</t>
  </si>
  <si>
    <t>Roche (NAAT), BD Max (NAAT), GeneExpert</t>
  </si>
  <si>
    <t>PKaalakea@dlslab.com TKoyamatsu@dlslab.com MChee@dlslab.com MAquino@dlslab.com</t>
  </si>
  <si>
    <t>DOD</t>
  </si>
  <si>
    <t>U.S. Department of Defense Healthcare Management System</t>
  </si>
  <si>
    <t>DHSM^00Z0000049^CLIA</t>
  </si>
  <si>
    <t xml:space="preserve"> 808-587-3381</t>
  </si>
  <si>
    <t>DPS</t>
  </si>
  <si>
    <t>Department of Public Safety</t>
  </si>
  <si>
    <t>12D0918518 (PPMP-Waived)</t>
  </si>
  <si>
    <t>Yes? DOH may have an involvement on their POC testing?</t>
  </si>
  <si>
    <t>Abbott ID NOW and BinaxNow</t>
  </si>
  <si>
    <t>Tina Agaran</t>
  </si>
  <si>
    <t xml:space="preserve"> tina.k.agaran@hawaii.gov</t>
  </si>
  <si>
    <t>EHH</t>
  </si>
  <si>
    <t>East Hawaii Health Clinic, a Department of Kau Hospital</t>
  </si>
  <si>
    <t>Lab Reporting Entity (12D2180721 )(waiver)</t>
  </si>
  <si>
    <t>Mock CSV file was approved. Ready to go-live on 9/1/21. First production file submitted on 9/5/21</t>
  </si>
  <si>
    <t>Quidel Corporation QuickVue SARS Antigen Test</t>
  </si>
  <si>
    <t xml:space="preserve">anterior nares (NS) swab (697989009^Anterior nares </t>
  </si>
  <si>
    <t>Ben Todd
Kim Moltzan</t>
  </si>
  <si>
    <t>btodd@hhsc.org
kimoltzan@hhsc.org.</t>
  </si>
  <si>
    <t>East Hawaii Health Clinic at Keaau</t>
  </si>
  <si>
    <t>12D2215196 (waiver)</t>
  </si>
  <si>
    <t>Mock CSV file was approved. Ready to go-live on 9/1/21. First production file submitted on 9/5/22</t>
  </si>
  <si>
    <t>Kim Moltzan</t>
  </si>
  <si>
    <t>kimoltzan@hhsc.org.</t>
  </si>
  <si>
    <t>Puna Community Medical Center</t>
  </si>
  <si>
    <t>12D1096251 (Waiver)</t>
  </si>
  <si>
    <t>Mock CSV file was approved. Ready to go-live on 9/1/21. First production file submitted on 9/5/23</t>
  </si>
  <si>
    <t>East Hawaii Health Clinic at 1190 Waianuenue</t>
  </si>
  <si>
    <t>12D2004639 (Waiver)</t>
  </si>
  <si>
    <t>Mock CSV file was approved. Ready to go-live on 9/1/21. First production file submitted on 9/5/24</t>
  </si>
  <si>
    <t>East Hawaii Health Clinic at 1285 Waianuenue</t>
  </si>
  <si>
    <t>12D2170987 (Waiver)</t>
  </si>
  <si>
    <t>Mock CSV file was approved. Ready to go-live on 9/1/21. First production file submitted on 9/5/25</t>
  </si>
  <si>
    <t>EMD</t>
  </si>
  <si>
    <t>eMed (reported by ELLKAY)</t>
  </si>
  <si>
    <t>10D2194742</t>
  </si>
  <si>
    <t>EMD is going live via HHIE (Fax-&gt;LRP-&gt;HHIE)</t>
  </si>
  <si>
    <t>BinaxNOW, Lucira COVID-19 ALL-In-One (RNA, prescription, &amp; tele-proctored)</t>
  </si>
  <si>
    <t>EllKAY (Kayla Gruhn)</t>
  </si>
  <si>
    <t>Kayla.Gruhn@ellkay.com</t>
  </si>
  <si>
    <t>ENH</t>
  </si>
  <si>
    <t>Encompass Health</t>
  </si>
  <si>
    <t>Some Accredited, mostly waiver on the Centralized ELR Reporters List. We received a total of records (7) in 2021 that came from 10D0286126 lab with Waiver</t>
  </si>
  <si>
    <t>ENCOMPASS HEALTH REHABILITATION HOSPITAL</t>
  </si>
  <si>
    <t>10D0286126</t>
  </si>
  <si>
    <t>ERF</t>
  </si>
  <si>
    <t>VRL Eurofins</t>
  </si>
  <si>
    <t>05D0962012</t>
  </si>
  <si>
    <t>Reports includes results performed by Eurofins-Transplant Genomics (05D2095237)</t>
  </si>
  <si>
    <t>ESL</t>
  </si>
  <si>
    <t>Exact Sciences</t>
  </si>
  <si>
    <t>52D2072838, 52D2162828</t>
  </si>
  <si>
    <t>As of 5/13, so far received Abbott ID NOW results.</t>
  </si>
  <si>
    <t>SARS-CoV-2 (COVID-19) N gene [Presence] in Respiratory specimen by NAA with probe detection (94533-7)</t>
  </si>
  <si>
    <t>ETN</t>
  </si>
  <si>
    <t>eTrueNorth</t>
  </si>
  <si>
    <t>91 records since 12/1/21</t>
  </si>
  <si>
    <t>Self administered Nasal Swab testing for Westside Pharmacy and Pahoa Pharmacy, HI SURGE TESTING, Mainland Surge testing and pharmacies they are contracted with. Sara said we should ONLY get HealthQuest Results, but we received 1 record from Premier Medical Lab in SC, and she NEVER RESPONDED whether it was a VALID Test or NOT.  But they did send it in the CSV files with LIVE DATA.</t>
  </si>
  <si>
    <t>Not verified with the reporting lab</t>
  </si>
  <si>
    <t>Aloha Nursing Rehab Centre</t>
  </si>
  <si>
    <t>12D0709761</t>
  </si>
  <si>
    <t>Clarence TC Ching Villas at St. Francis</t>
  </si>
  <si>
    <t>12D2092355</t>
  </si>
  <si>
    <t>e3Health Solututions</t>
  </si>
  <si>
    <t>45D2134744</t>
  </si>
  <si>
    <t>Fulgent Diagnostic Laboratory</t>
  </si>
  <si>
    <t>45D2189109</t>
  </si>
  <si>
    <t>Hale Nani Rehabilitation and Nursing Center</t>
  </si>
  <si>
    <t>12D0646276</t>
  </si>
  <si>
    <t>HealthQuest</t>
  </si>
  <si>
    <t>05D2088507</t>
  </si>
  <si>
    <t>Legacy Hilo Rehabilitation &amp; Nursing Center</t>
  </si>
  <si>
    <t>12D2102822</t>
  </si>
  <si>
    <t>23D1038203</t>
  </si>
  <si>
    <t>PremierMedical</t>
  </si>
  <si>
    <t>42D2017829</t>
  </si>
  <si>
    <t>Meijer Pharmacy #276</t>
  </si>
  <si>
    <t>52D2114691</t>
  </si>
  <si>
    <t>FLG</t>
  </si>
  <si>
    <t>Fulgent Diagnostics/Genetics</t>
  </si>
  <si>
    <t>05D2043189</t>
  </si>
  <si>
    <t>Awarded a contract from CDC for WGS across the state.                                                  5/28: tried to send us FTP/FTPES message which is not secured so Keith asked them to send a secure message via SFTP port 22</t>
  </si>
  <si>
    <t>it says "No" on COVID-19 LaboratoryResults sheet. Reached out to DOH to provide WGS info on Hawaii specimens. They are in Temple City, CA https://www.fulgentgenetics.com/</t>
  </si>
  <si>
    <t>Steven Steiner, BRITTANY PORIER</t>
  </si>
  <si>
    <t>ssteiner@fulgentgenetics.com, bporier@fulgentgenetics.com</t>
  </si>
  <si>
    <t>FMP</t>
  </si>
  <si>
    <t>5 Minute Pharmacy</t>
  </si>
  <si>
    <t>12D2193977 (waiver)</t>
  </si>
  <si>
    <r>
      <rPr>
        <sz val="11"/>
        <color rgb="FF000000"/>
        <rFont val="Calibri"/>
      </rPr>
      <t xml:space="preserve">They are a pharmacy with 5 locations with CLIA-waivers and perform POCT testing for COVID-19 utilizing the rapid antigen tests.  they were initially faxing  their results to DOH but onboarded for ELR via LRP. Go live was 9/1/21. </t>
    </r>
    <r>
      <rPr>
        <sz val="11"/>
        <color rgb="FF5B9BD5"/>
        <rFont val="Calibri"/>
      </rPr>
      <t xml:space="preserve">They are testing our employees, and any patient of our pharmacy that would like a test at our facility (independent from the DOE/Community testing projects).
</t>
    </r>
  </si>
  <si>
    <t>BinaxNow COVID-19 Antigen Test, BD Veritor System for Rapid Detection of SARS-COV-2, CareStart COVID-19 Antigen Test</t>
  </si>
  <si>
    <t xml:space="preserve">SARS-CoV-2 (COVID-19) Ag [Presence] in Respiratory specimen by Rapid immunoassay </t>
  </si>
  <si>
    <t>94558-4 (for all three antigen test)</t>
  </si>
  <si>
    <t>nasal swabs (for BD and Binax), anterior nasal swab for Carestart</t>
  </si>
  <si>
    <t>Keri Oyadomari</t>
  </si>
  <si>
    <t>keri@5minutepharmacy.com</t>
  </si>
  <si>
    <t>GHL</t>
  </si>
  <si>
    <t>Guardant Health</t>
  </si>
  <si>
    <t>05D2070300</t>
  </si>
  <si>
    <t>First message (1 result) came in via AIMS on 6/23/21</t>
  </si>
  <si>
    <t>Guardant-19_Guardant Health, Inc._EUA (LDT)</t>
  </si>
  <si>
    <t>95424-8^SARS-CoV-2 (COVID-19) RNA [Presence] in Respiratory specimen by Sequencing</t>
  </si>
  <si>
    <t>GNV</t>
  </si>
  <si>
    <t>Genova</t>
  </si>
  <si>
    <t>34D0655571, 11D0255349</t>
  </si>
  <si>
    <t>Onboarded for PROD, has not sent over 1st prod file yet</t>
  </si>
  <si>
    <t>GNW</t>
  </si>
  <si>
    <t>Genetworx/RCA Laboratory Services</t>
  </si>
  <si>
    <t>49D2060159</t>
  </si>
  <si>
    <t>are there HI specimen collection sites?</t>
  </si>
  <si>
    <t>HDH</t>
  </si>
  <si>
    <t>Hawaii District Health Lab</t>
  </si>
  <si>
    <t>12D0667780</t>
  </si>
  <si>
    <t>HDL</t>
  </si>
  <si>
    <t>Helix</t>
  </si>
  <si>
    <t>05D2117342</t>
  </si>
  <si>
    <r>
      <rPr>
        <sz val="11"/>
        <color rgb="FFFF0000"/>
        <rFont val="Calibri"/>
        <family val="2"/>
        <scheme val="minor"/>
      </rPr>
      <t>will be sending a test message including variant results (9/16/21 as per ELR open call</t>
    </r>
    <r>
      <rPr>
        <sz val="11"/>
        <color theme="1"/>
        <rFont val="Calibri"/>
        <family val="2"/>
        <scheme val="minor"/>
      </rPr>
      <t>)</t>
    </r>
  </si>
  <si>
    <t>Helix COVID-19 Test_Helix OpCo LLC (dba Helix)_(NAAT)</t>
  </si>
  <si>
    <t>HKN</t>
  </si>
  <si>
    <t>Hawaii Keiki School Nurse Testing</t>
  </si>
  <si>
    <t>12D2245830</t>
  </si>
  <si>
    <t>Federally Funded (WH POCT BinaxNow Test)</t>
  </si>
  <si>
    <t xml:space="preserve">WH POCT testing Using White House distributed POCT (Abbott BinaxNow COVID-19 Ag Card)
2/17/2023 POC Betty requested Christyna Alcantara (csiababa@ucera.org) be added as a lab manager in the LRP. </t>
  </si>
  <si>
    <t>Abbott BinaxNow COVID-19 Ag Card</t>
  </si>
  <si>
    <t>Antigen</t>
  </si>
  <si>
    <t>HMA</t>
  </si>
  <si>
    <t>Hale Mohalu Arch</t>
  </si>
  <si>
    <t>12D0872777</t>
  </si>
  <si>
    <t>Yes-if the test kits are still supplied by DOH</t>
  </si>
  <si>
    <t>POCT performed on Oahu's Hale Mohalu Arch and Kalaupapa Care Home and National Park Services.</t>
  </si>
  <si>
    <t>Abbott Binax Now for Hale Mohalu, BinaxNow for Kalaupapa and National Park Services</t>
  </si>
  <si>
    <t>94534-5/94558-4</t>
  </si>
  <si>
    <t>READY TO GO-LIVE</t>
  </si>
  <si>
    <t>HOA</t>
  </si>
  <si>
    <t>Hoala School (Private School)</t>
  </si>
  <si>
    <t>12D2252485</t>
  </si>
  <si>
    <t>WH POCT testing</t>
  </si>
  <si>
    <t xml:space="preserve">Christopher J. Campisano </t>
  </si>
  <si>
    <t xml:space="preserve">chris@hoalaschool.org </t>
  </si>
  <si>
    <t>07.12.22 no plans</t>
  </si>
  <si>
    <t>HPH</t>
  </si>
  <si>
    <t>Hawaii Pacific Health</t>
  </si>
  <si>
    <t>12D0704975</t>
  </si>
  <si>
    <t>Quidel Sofia 2 (Ag), Abbott ID NOW (NAAT)</t>
  </si>
  <si>
    <t>Davin Matsuda</t>
  </si>
  <si>
    <t>davin.matsuda@hawaiipacifichealth.org   SelinaC@hphmg.org, Kamau, Mitzi &lt;mitzi.kamau@hawaiipacifichealth.org</t>
  </si>
  <si>
    <t>HSH</t>
  </si>
  <si>
    <t>Hawaii State Hospital</t>
  </si>
  <si>
    <t>12D0906032</t>
  </si>
  <si>
    <t>Staff and patient testing. Testing algorithm: if a patient receives a positive rapid testing result, it is then confirmed with a PCR test.</t>
  </si>
  <si>
    <t>Binax Now</t>
  </si>
  <si>
    <t>SARS coronavirus 2 Ag [Presence] in Respiratory specimen by Rapid immunoassay</t>
  </si>
  <si>
    <t>anterior nasal swab</t>
  </si>
  <si>
    <t>Stacie Hara</t>
  </si>
  <si>
    <t>Stacie.Hara@doh.hawaii.gov</t>
  </si>
  <si>
    <t>IHS</t>
  </si>
  <si>
    <t>Indian Health Services</t>
  </si>
  <si>
    <t>Only 4 records since 12/1/21 all Accreditation</t>
  </si>
  <si>
    <t>Data Aggregator,</t>
  </si>
  <si>
    <t xml:space="preserve">Cass Lake Hospital, Chinle Hospital </t>
  </si>
  <si>
    <t>CHEMAWA INDIAN HEALTH SERVICE</t>
  </si>
  <si>
    <t>38D0669934</t>
  </si>
  <si>
    <t>DHHS PHS IHS FT BELKNAP HEALTH CENTER</t>
  </si>
  <si>
    <t>27D0700733</t>
  </si>
  <si>
    <t>PARKER INDIAN HEALTH CENTER</t>
  </si>
  <si>
    <t>03D0641953</t>
  </si>
  <si>
    <t>USPHS INDIAN HEALTH CENTER</t>
  </si>
  <si>
    <t>37D0663444</t>
  </si>
  <si>
    <t>Cass Lake Hospital</t>
  </si>
  <si>
    <t>24D0651725 (Accreditation)</t>
  </si>
  <si>
    <t>Chinle Hospital</t>
  </si>
  <si>
    <t>03D0642043 (Accreditation)</t>
  </si>
  <si>
    <t>Located in Chinle, AZ</t>
  </si>
  <si>
    <t xml:space="preserve">Xpert Xpress SARS-CoV-2/Flu/RSV_Cepheid_EUA (high complexity test) https://www.fda.gov/media/142434/download 
</t>
  </si>
  <si>
    <t>SARS-related coronavirus RNA [Presence] in Respiratory specimen by NAA with probe detection</t>
  </si>
  <si>
    <t>Chinle Hospital: 94502-2</t>
  </si>
  <si>
    <t>(04.11.2022) will not report Ag negatives due to the additional reporting requirements for information that would be extremely time consuming to collect.  With the amount of testing that we complete on campus and the new requirements for address, phone number and other information added by the CARES act, we don't have the capacity to gather this data for all testing.  We can gather that data for individuals who test positive or we perform NAAT testing on as this is a smaller group and would be needed to report to DOH for follow up.  Please let me know that this reason is accepted so I can let the team know that we no longer need to report the negative antigen testing.</t>
  </si>
  <si>
    <t>IOL</t>
  </si>
  <si>
    <t>Iolani School</t>
  </si>
  <si>
    <t>12D2213184 (Waiver)</t>
  </si>
  <si>
    <t xml:space="preserve">CSV reporting for student athletes </t>
  </si>
  <si>
    <r>
      <t xml:space="preserve">Binax Now. Will start Abbott ID Now as a confirmatory test for positive BinaxNOW student/staff (went live on 9/11/21). </t>
    </r>
    <r>
      <rPr>
        <sz val="11"/>
        <color rgb="FFFF0000"/>
        <rFont val="Calibri"/>
        <family val="2"/>
        <scheme val="minor"/>
      </rPr>
      <t xml:space="preserve">Update 2/14/22: will start reporting ACON Flowflex COVID-19 Antigen Home Test (at-home test kit) </t>
    </r>
  </si>
  <si>
    <r>
      <t xml:space="preserve">BINAX NOW: 94558-4, </t>
    </r>
    <r>
      <rPr>
        <sz val="10"/>
        <color rgb="FFFF0000"/>
        <rFont val="Calibri"/>
        <family val="2"/>
        <scheme val="minor"/>
      </rPr>
      <t>FlowFlex:</t>
    </r>
    <r>
      <rPr>
        <sz val="10"/>
        <color theme="1"/>
        <rFont val="Calibri"/>
        <family val="2"/>
        <scheme val="minor"/>
      </rPr>
      <t xml:space="preserve"> </t>
    </r>
    <r>
      <rPr>
        <sz val="10"/>
        <color rgb="FFFF0000"/>
        <rFont val="Calibri"/>
        <family val="2"/>
        <scheme val="minor"/>
      </rPr>
      <t>97097-0</t>
    </r>
    <r>
      <rPr>
        <sz val="10"/>
        <color theme="1"/>
        <rFont val="Calibri"/>
        <family val="2"/>
        <scheme val="minor"/>
      </rPr>
      <t>, ID NOW: 94534-5</t>
    </r>
  </si>
  <si>
    <t>Shannon Yonamine, R.N.
Director of Health Services</t>
  </si>
  <si>
    <t>IXL</t>
  </si>
  <si>
    <t>IXLayer</t>
  </si>
  <si>
    <t xml:space="preserve">	31D2077913 (infinity Biologix LLC's CLIA)</t>
  </si>
  <si>
    <t>Report for various labs.  Current is one, Infinity Biologix (mainland lab).  Specimen collection sites for coast guard in Hawaii and in mainland.</t>
  </si>
  <si>
    <t>Specimens are either home collected or collected at a clinic, then sent out to Infinity Biologix Laboratory.  This lab performs SARS-CoV-2 PCR.</t>
  </si>
  <si>
    <t>nfinity BiologiX TaqPath SARS-CoV-2 Assay_Infinity BiologiX LLC_EUA(94845-5)</t>
  </si>
  <si>
    <t>Richard Linkesch</t>
  </si>
  <si>
    <t>richard@ixlayer.com</t>
  </si>
  <si>
    <t>KDH</t>
  </si>
  <si>
    <t>Kauai District Health Lab</t>
  </si>
  <si>
    <t>12D0667781 (compliance)</t>
  </si>
  <si>
    <t>State Lab</t>
  </si>
  <si>
    <t>Mesa Biotech Accula</t>
  </si>
  <si>
    <t>SARS-CoV-2 (COVID-19) N gene [Presence] in Nose by NAA with probe detection</t>
  </si>
  <si>
    <t>Eleanore Sato, Kierstyn Oshita</t>
  </si>
  <si>
    <t xml:space="preserve">	eleanore.sato@doh.hawaii.gov., 	kierstyn.oshita@doh.hawaii.gov </t>
  </si>
  <si>
    <t>KLC</t>
  </si>
  <si>
    <t>Kallaco Health and Technologies</t>
  </si>
  <si>
    <t xml:space="preserve">Kallaco^00Zoooooo4^CLIA </t>
  </si>
  <si>
    <t>The Thermo Fisher Scientific/Applied Biosystems TaqPath COVID-19 Combo Kit assay is for invitro diagnostic use under the FDA Emergency Use Authorization (EUA) for US laboratories certified under CLIA to perform high complexity tests. P23 Labs TaqPath SARS-CoV-2 Assay_P23 Labs, LLC._EUA</t>
  </si>
  <si>
    <t xml:space="preserve">P23 Labs TaqPath SARS-CoV-2 Assay_P23 Labs, LLC._EUA:  https://www.fda.gov/media/138295/download  </t>
  </si>
  <si>
    <t>SARS-CoV-2 (COVID-19) RdRp gene [Presence] in Respiratory specimen by NAA with probe detection</t>
  </si>
  <si>
    <t xml:space="preserve">94534-5 </t>
  </si>
  <si>
    <t>James Perkins</t>
  </si>
  <si>
    <t>jperkins@kalla.co</t>
  </si>
  <si>
    <t>KMC</t>
  </si>
  <si>
    <t>Kuakini Medical Center</t>
  </si>
  <si>
    <t>12D0621196</t>
  </si>
  <si>
    <t>CVS file only contained COVID results, not reporting influenza via CSV (reporting via FAX). 6/23/21: They will transition into HHIE transport on 7/19/21. Stop CSV file processing as of 7/20/21.  They are sending results for NCOV and Infl A/B in HL7 messages.  KMC disease resulting in their labs should be sending via HL7, those that they cannot do gets sent to DLS and we get by HL7</t>
  </si>
  <si>
    <t>BD Max System (NAAT). Roche Cobas Liat system (SARS-CoV-2, flu A &amp; B by PCR)</t>
  </si>
  <si>
    <r>
      <t xml:space="preserve">808-240-2718
</t>
    </r>
    <r>
      <rPr>
        <sz val="11"/>
        <color rgb="FFFF0000"/>
        <rFont val="Calibri"/>
        <family val="2"/>
        <scheme val="minor"/>
      </rPr>
      <t>5/18/22 808-338-8311</t>
    </r>
  </si>
  <si>
    <t>KRC</t>
  </si>
  <si>
    <t>HHSC Kauai Region Clinics</t>
  </si>
  <si>
    <t>HI lab</t>
  </si>
  <si>
    <r>
      <t xml:space="preserve">12D2219111
</t>
    </r>
    <r>
      <rPr>
        <sz val="11"/>
        <color rgb="FFFF0000"/>
        <rFont val="Calibri"/>
        <family val="2"/>
        <scheme val="minor"/>
      </rPr>
      <t>5/18/22 
12D0953453 
12D2218965</t>
    </r>
  </si>
  <si>
    <r>
      <t xml:space="preserve">PPMP
</t>
    </r>
    <r>
      <rPr>
        <sz val="14"/>
        <color rgb="FFFF0000"/>
        <rFont val="Calibri"/>
        <family val="2"/>
        <scheme val="minor"/>
      </rPr>
      <t>5/18/22 PPMP</t>
    </r>
  </si>
  <si>
    <r>
      <t xml:space="preserve">Their outpatient clinics is planning to do COVID 19 Point of care testing and plan on using the Sofia2 antigen test from Quidel
</t>
    </r>
    <r>
      <rPr>
        <sz val="11"/>
        <color rgb="FFFF0000"/>
        <rFont val="Calibri"/>
        <family val="2"/>
        <scheme val="minor"/>
      </rPr>
      <t>5/18/22 attempting to report two more labs, "HHSC Kauai Region Clinics The Clinic In Waimea" and "HHSC Kauai Region Clinics The Specialty Clinic At Kalaheo"</t>
    </r>
  </si>
  <si>
    <r>
      <t xml:space="preserve">Sofia 2 SARS Antigen FIA
</t>
    </r>
    <r>
      <rPr>
        <sz val="11"/>
        <color rgb="FFFF0000"/>
        <rFont val="Calibri"/>
        <family val="2"/>
        <scheme val="minor"/>
      </rPr>
      <t xml:space="preserve">5/18/22 BinaxNow COVID-19 Antigen Card (HHSC Kauai Region Clinics the Clinic in Waimea + HHSC Kauai Region Clinic at Kalaheo)
</t>
    </r>
  </si>
  <si>
    <r>
      <t xml:space="preserve">SARS coronavirus+SARS coronavirus 2 Ag [Presence] in Respiratory specimen by Rapid immunoassay
</t>
    </r>
    <r>
      <rPr>
        <sz val="11"/>
        <color rgb="FFFF0000"/>
        <rFont val="Calibri"/>
        <family val="2"/>
        <scheme val="minor"/>
      </rPr>
      <t>5/18/22  SARS-CoV-2 (COVID-19) Ag [Presence] in Respiratory specimen by Rapid immunoassay (HHSC Kauai Region Clinics the Clinic in Waimea + HHSC Kauai Region Clinic at Kalaheo)</t>
    </r>
    <r>
      <rPr>
        <sz val="11"/>
        <color theme="1"/>
        <rFont val="Calibri"/>
        <family val="2"/>
        <scheme val="minor"/>
      </rPr>
      <t xml:space="preserve">
</t>
    </r>
  </si>
  <si>
    <r>
      <t xml:space="preserve">95209-3
</t>
    </r>
    <r>
      <rPr>
        <sz val="11"/>
        <color rgb="FFFF0000"/>
        <rFont val="Calibri"/>
        <family val="2"/>
        <scheme val="minor"/>
      </rPr>
      <t>5/18/22 94558-4 (HHSC Kauai Region Clinics the Clinic in Waimea + HHSC Kauai Region Clinic at Kalaheo)</t>
    </r>
  </si>
  <si>
    <r>
      <t xml:space="preserve">nares swab and nasopharyngeal swab
</t>
    </r>
    <r>
      <rPr>
        <sz val="11"/>
        <color rgb="FFFF0000"/>
        <rFont val="Calibri"/>
        <family val="2"/>
        <scheme val="minor"/>
      </rPr>
      <t>5/18/22 nasal swabs (HHSC Kauai Region Clinics the Clinic in Waimea + HHSC Kauai Region Clinic at Kalaheo)</t>
    </r>
  </si>
  <si>
    <t xml:space="preserve">Cecilie Pablo </t>
  </si>
  <si>
    <t>cpablo@hhsc.org</t>
  </si>
  <si>
    <t>808-338-9409</t>
  </si>
  <si>
    <t>KRO</t>
  </si>
  <si>
    <t>Kroger</t>
  </si>
  <si>
    <t>Some Accredited, mostly waiver (total 37 records reported in 2021)</t>
  </si>
  <si>
    <t>Testing lab is Gravity Diagnostics 18D1100471 ?</t>
  </si>
  <si>
    <t>None listed</t>
  </si>
  <si>
    <t>Gravity Diagnostics</t>
  </si>
  <si>
    <t>18D1100471</t>
  </si>
  <si>
    <t>The Little Clinic LLC</t>
  </si>
  <si>
    <t>03D1107207</t>
  </si>
  <si>
    <t>FRED MEYER PHARMACY 70100143</t>
  </si>
  <si>
    <t>38D0991458</t>
  </si>
  <si>
    <t>Ashley.K.Onishi@kp.org, Linda S OHTA &lt;Linda.S.Ohta@kp.org&gt;,Carolyn Wong &lt;Carolyn.Wong@kp.org&gt;; Francis L DAGAN &lt;Francis.L.Dagan@kp.org&gt;, jae-wook.woo@kp.org</t>
  </si>
  <si>
    <t>KSR</t>
  </si>
  <si>
    <t>Kaiser Permanente Hawaii</t>
  </si>
  <si>
    <t xml:space="preserve">Reporting for Multiple CLIA: Aegis Sciences Corporation (44D2062333_Accreditation) , KSR Moanalua (12D0064446-Accreditation) </t>
  </si>
  <si>
    <t>GenMark (ePlex? NAAT), Cepheid (NAAT), GeneExpert (NAAT), Hologic Panther (NAAT), ADVIA Centaur (Ab) ; Panther Fusion SARS-CoV-2 Assay_Hologic_EUA;  Xpert Xpress SARS-CoV-2_Cepheid_EUA</t>
  </si>
  <si>
    <t>Susana M SUM &lt;susana.sum@kp.org&gt;; Mark Fujioka &lt;Mark.Fujioka@kp.org&gt;</t>
  </si>
  <si>
    <t>KTA</t>
  </si>
  <si>
    <t>KTA Pharmacy</t>
  </si>
  <si>
    <t>LRP created under: 12D2226185 (Puainako), MSH.4.1 should be "ReferToLab"</t>
  </si>
  <si>
    <t xml:space="preserve">reporting POCT  for multiple locations. </t>
  </si>
  <si>
    <t>1) MesaBioTech: Accula SARS-CoV-2 PCR test and 2) AccessBio: Carestart Covid-19 Antigen 3)Abbott Binax</t>
  </si>
  <si>
    <t>95409-9/94558-4</t>
  </si>
  <si>
    <t>KWM</t>
  </si>
  <si>
    <t>Kauai War Memorial</t>
  </si>
  <si>
    <t>12D0667781 (compliance)-Kauai Dist HLTH Lab</t>
  </si>
  <si>
    <t>Yes-Supported by KDHO</t>
  </si>
  <si>
    <t xml:space="preserve">Under Kauai District Health Office CLIA </t>
  </si>
  <si>
    <t>LCP</t>
  </si>
  <si>
    <t>Lab Corp</t>
  </si>
  <si>
    <t>03D0528350</t>
  </si>
  <si>
    <t>Reporting PCR for TTP "walgreens" and "City Health Urgent Care (CHU)?", also CVS, and NEPA Community Health Care</t>
  </si>
  <si>
    <t>SARS-CoV-2 (COVID-19) RNA [Presence] in Respiratory specimen by NAA with probe detection (94500-6)</t>
  </si>
  <si>
    <t>Pugh, Carmen &lt;Pughc@LabCorp.com&gt;</t>
  </si>
  <si>
    <t>(806) 642-4680</t>
  </si>
  <si>
    <t>MDH</t>
  </si>
  <si>
    <t>Maui District Health Lab</t>
  </si>
  <si>
    <t>12D0667779</t>
  </si>
  <si>
    <t>POCT - CSV file formatting approved. Have not reported their first file yet. But plan to when they perform their next test</t>
  </si>
  <si>
    <t>Abbott ID Now</t>
  </si>
  <si>
    <t>SARS-CoV-2 RdRp Resp Ql NAA+probe</t>
  </si>
  <si>
    <t>Donna Nozaki</t>
  </si>
  <si>
    <t>donna.nozaki@doh.hawaii.gov</t>
  </si>
  <si>
    <t xml:space="preserve">8/19/2021
Status changed to Onboarding until more information is gathered. </t>
  </si>
  <si>
    <t>MDR</t>
  </si>
  <si>
    <t>Medcor, Inc</t>
  </si>
  <si>
    <t>14D1046825 (waiver)</t>
  </si>
  <si>
    <t xml:space="preserve">Our organization will be in various locations Hawaii temporarily to provide COVID testing for a production crew. These tests are being performed as surveillance tests. The crew members will receive a PCR test (processed and reported through Clinic Labs of Hawaii)  as well as two different rapid antigen tests performed and resulted by the RNs on site for the event. Test location: Westin Maui Report and Spa, About 50 tests/ day
9/23/2022 Medcor reached out to use asking if the process to submit testing is the same "Hello, 
We will be performing daily rapids in Hawaii in the upcoming months. 
I want to be sure we are still using the same process as last year. We are to upload the attached document into the portal on this website: doh.lab.csv@doh.hawaii.gov
Thank you for your help. 
Kind regards, 
Kayla Wagoner BSN, RN" attached to email appears to be a dummy file "Medcor_0926.csv" will change status to onboarding until furthur notice.
</t>
  </si>
  <si>
    <t>Test 1: POCT: CareStart COVID-19 Antigen test_Access Bio, Inc_EUA/ https://www.fda.gov/media/142916/download                   Test 2: Abbott BinaxNOW</t>
  </si>
  <si>
    <t>94558-4 (for both tests)</t>
  </si>
  <si>
    <t>Jennifer Little</t>
  </si>
  <si>
    <t>Jennifer Little &lt;jennifer.little@medcor.com&gt;</t>
  </si>
  <si>
    <t>MED</t>
  </si>
  <si>
    <t>Reporting for multiple CLIAs</t>
  </si>
  <si>
    <t>First messages received on 3/6/22 from AIMS (4 messages total). Reporting for three MedLab locations. So far, PCR testing reporting only</t>
  </si>
  <si>
    <t>Bio-Speedy Direct RT-qPCR SARS-CoV-2_Bioeksen R\T\D Technologies Inc._EUA</t>
  </si>
  <si>
    <t>MGD</t>
  </si>
  <si>
    <r>
      <t xml:space="preserve">SOUTHWEST REGIONAL PCR LABORATORY LLC, dba </t>
    </r>
    <r>
      <rPr>
        <b/>
        <sz val="11"/>
        <color theme="1"/>
        <rFont val="Calibri"/>
        <family val="2"/>
        <scheme val="minor"/>
      </rPr>
      <t xml:space="preserve">Microgen Diagnostics  </t>
    </r>
  </si>
  <si>
    <t>45D1086390 (MGD-CLIA accredited), 05D1057013 (Skyline-CLIA accredited)</t>
  </si>
  <si>
    <r>
      <t xml:space="preserve">Performing their own LDT (EUA) test called COVID-19 Key Assay. As of now (6/1/21) the use is limited to this specific lab accoring to https://www.fda.gov/media/137370/download. Update on 6/10/21: An additional CAP certified lab in California (Skyline Urology Lab) will also be performing the LDT for provider called KKHS Reel Health. MGD is still the reporting lab (so lab ID is still "MGD" for the test performed by Skyline Urology Lab (approved by Dr. Desmond and SK): For Skyline's test, the provider is KHHS Reel Health. 6/21/21: validated the csv file with new lab info on 6/22/21. Waiting for the lab to let us know when they have result to report for the new performing lab: </t>
    </r>
    <r>
      <rPr>
        <sz val="11"/>
        <color rgb="FFFF0000"/>
        <rFont val="Calibri"/>
        <family val="2"/>
        <scheme val="minor"/>
      </rPr>
      <t xml:space="preserve">Update: 9/22/21: New POC antigen test: INDICAID COVID-19 Rapid Antigen Test_PHASE Scientific International Ltd._EUA; </t>
    </r>
    <r>
      <rPr>
        <sz val="11"/>
        <color theme="8"/>
        <rFont val="Calibri"/>
        <family val="2"/>
        <scheme val="minor"/>
      </rPr>
      <t xml:space="preserve">Update: 10/01/21 2 new POC tests added </t>
    </r>
  </si>
  <si>
    <r>
      <t xml:space="preserve">COVID-19 Key Assay-Southwest Regional PCR Laboratory LLC. dba MicroGen DX, Modified CDC rRT-PCR (NAAT_EUA2000067)                                                                   </t>
    </r>
    <r>
      <rPr>
        <sz val="12"/>
        <color rgb="FFFF0000"/>
        <rFont val="Calibri"/>
        <family val="2"/>
        <scheme val="minor"/>
      </rPr>
      <t xml:space="preserve">Update: 9/22/21: New POC antigen test: INDICAID COVID-19 Rapid Antigen Test_PHASE Scientific International Ltd._EUA    </t>
    </r>
    <r>
      <rPr>
        <sz val="12"/>
        <color theme="8"/>
        <rFont val="Calibri"/>
        <family val="2"/>
        <scheme val="minor"/>
      </rPr>
      <t>Update: 10/01/21 2 new testing added Abbott Binax NOW COVID-19 Ag Card, Accula SARS-Cov-2 Test_Mesa Biotech_EUA</t>
    </r>
    <r>
      <rPr>
        <sz val="12"/>
        <color rgb="FFFF0000"/>
        <rFont val="Calibri"/>
        <family val="2"/>
        <scheme val="minor"/>
      </rPr>
      <t xml:space="preserve">      </t>
    </r>
    <r>
      <rPr>
        <sz val="12"/>
        <color theme="1"/>
        <rFont val="Calibri"/>
        <family val="2"/>
        <scheme val="minor"/>
      </rPr>
      <t xml:space="preserve">                                                         </t>
    </r>
  </si>
  <si>
    <r>
      <t>SARS-CoV-2 (COVID-19) RNA [Presence] in Respiratory specimen by NAA with probe detection</t>
    </r>
    <r>
      <rPr>
        <sz val="12"/>
        <color rgb="FFFF0000"/>
        <rFont val="Calibri"/>
        <family val="2"/>
        <scheme val="minor"/>
      </rPr>
      <t xml:space="preserve">                                                       9/22/21: New POC antigen test: SARS-CoV-2 (COVID-19) Ag [Presence] in Upper respiratory specimen by Rapid immunoassay  </t>
    </r>
    <r>
      <rPr>
        <sz val="12"/>
        <color theme="8"/>
        <rFont val="Calibri"/>
        <family val="2"/>
        <scheme val="minor"/>
      </rPr>
      <t>SARS-CoV-2 (COVID-19) Ag [Presence] in Respiratory specimen by Rapid immunoassay, SARS-CoV-2 (COVID-19) N gene [Presence] in Nose by NAA with probe detection</t>
    </r>
  </si>
  <si>
    <r>
      <t xml:space="preserve">RNA Test (94500-60 /Antigen Test Loinc (97097-0)  </t>
    </r>
    <r>
      <rPr>
        <sz val="12"/>
        <color theme="8"/>
        <rFont val="Calibri"/>
        <family val="2"/>
        <scheme val="minor"/>
      </rPr>
      <t>94558-4, 95409-9</t>
    </r>
  </si>
  <si>
    <r>
      <t xml:space="preserve">anterior nares (NS) swab (Antigen Test) </t>
    </r>
    <r>
      <rPr>
        <sz val="10"/>
        <color theme="8"/>
        <rFont val="Calibri"/>
        <family val="2"/>
        <scheme val="minor"/>
      </rPr>
      <t>nasal swabs</t>
    </r>
  </si>
  <si>
    <t>Kaleena sasnford</t>
  </si>
  <si>
    <t>kaleena.sanford@microgendx.com</t>
  </si>
  <si>
    <t>MJC</t>
  </si>
  <si>
    <t>Maui Job Corps</t>
  </si>
  <si>
    <t>12D0968053</t>
  </si>
  <si>
    <t>MMU</t>
  </si>
  <si>
    <t>Minit Medical Urgent Care</t>
  </si>
  <si>
    <t>12D2165643</t>
  </si>
  <si>
    <t>Update 1/3/22: started using QuickVue At-Home OTC COVID 19 Test Jan 2021 but DOH is not capturing any at-home OTC test</t>
  </si>
  <si>
    <r>
      <t xml:space="preserve">BD veritor and Abbott ID Now; Accula PCR, </t>
    </r>
    <r>
      <rPr>
        <sz val="11"/>
        <color rgb="FFFF0000"/>
        <rFont val="Calibri"/>
        <family val="2"/>
        <scheme val="minor"/>
      </rPr>
      <t>update 12/21/21: Started using QuickVue SARS antigen test</t>
    </r>
  </si>
  <si>
    <r>
      <t xml:space="preserve">SARS-CoV-2 antigen (94558-4); </t>
    </r>
    <r>
      <rPr>
        <sz val="10"/>
        <color rgb="FFFF0000"/>
        <rFont val="Calibri"/>
        <family val="2"/>
        <scheme val="minor"/>
      </rPr>
      <t>QuickVue antigen (95209-3)</t>
    </r>
  </si>
  <si>
    <t>MMD</t>
  </si>
  <si>
    <t>modMD</t>
  </si>
  <si>
    <t>11D2221158 (Compliance)</t>
  </si>
  <si>
    <t>This lab is owned by a physician so all the ordering provider would be this one physician. They're in California and will be reporting results for Hawaii residents.</t>
  </si>
  <si>
    <t>CareStart COVID-19 Antigen test_Access Bio, Inc. / TaqPath COVID-19 Combo Kit_Thermo Fisher Scientific, Inc. / Accula SARS-Cov-2 Test_Mesa Biotech Inc. / Sofia SARS Antigen FIA_Quidel Corporation</t>
  </si>
  <si>
    <t>SARS-CoV-2 (COVID-19) Ag [Presence] in Respiratory specimen by Rapid immunoassay / SARS coronavirus 2 RNA [Presence] in Respiratory specimen by NAA with probe detection / SARS-CoV-2 (COVID-19) N gene [Presence] in Nose by NAA with probe detection / SARS coronavirus+SARS coronavirus 2 Ag [Presence] in Respiratory specimen by Rapid immunoassay</t>
  </si>
  <si>
    <t>94558-4 / 94500-6 / 95409-9 / 95209-3</t>
  </si>
  <si>
    <t>Anterior nasal swab / Nasal swab / Nasal swab / Anterior nasal swab</t>
  </si>
  <si>
    <t>breena@modmd.com, nadine@modmd.com</t>
  </si>
  <si>
    <t>MPS</t>
  </si>
  <si>
    <t>Maui Pharmacy Solutions LLC dba Mauliola Pharmacy</t>
  </si>
  <si>
    <t>12D2232176</t>
  </si>
  <si>
    <t>Performing POCT in Maui,                            https://www.mauliolapharmacy.com/covid-19,                                                        No longer Part of Aloha Clear Testing</t>
  </si>
  <si>
    <t>1. Accula SARS-Cov-2 Test_Mesa Biotech Inc.  2.INDICAID COVID-19 Rapid Antigen Test  3.CareStart COVID-19 Antigen test</t>
  </si>
  <si>
    <t xml:space="preserve">1.SARS-CoV-2 (COVID-19) N gene [Presence] in Nose by NAA with probe detection                                                   2.SARS-CoV-2 (COVID-19) Ag [Presence] in Upper respiratory specimen by Rapid immunoassay                          3.SARS-CoV-2 (COVID-19) Ag [Presence] in Respiratory specimen by Rapid immunoassay                    </t>
  </si>
  <si>
    <t xml:space="preserve">1.95409-9   2.97097-0   3. 94558-4 </t>
  </si>
  <si>
    <t>nasal swab</t>
  </si>
  <si>
    <t>Tori Ching, Shane Naeole</t>
  </si>
  <si>
    <t>toriching@mauliolapharmacy.com;  &lt;shanenaeole@mauliolapharmacy.com&gt;</t>
  </si>
  <si>
    <t xml:space="preserve">808-734-0208 </t>
  </si>
  <si>
    <t>MSS</t>
  </si>
  <si>
    <t>Mary, Star of the Sea School (Private School)</t>
  </si>
  <si>
    <t>12D2253811</t>
  </si>
  <si>
    <t xml:space="preserve">Abbott BinaxNow COVID-19 Ag Card (POCT)         </t>
  </si>
  <si>
    <t>Maile V</t>
  </si>
  <si>
    <t>mvallesteros@starofthesea.org</t>
  </si>
  <si>
    <t>NHI</t>
  </si>
  <si>
    <t>NHSN - Hawaii locations</t>
  </si>
  <si>
    <t>Reporting for Multiple CLIA (Nursing Home, Long-Term Care Home, Assisted Living)</t>
  </si>
  <si>
    <t>NHS</t>
  </si>
  <si>
    <t>NHSN - Mainaland locations</t>
  </si>
  <si>
    <t>Reporting for Multiple CLIA  (Nursing Home, Long-Term Care Home, Assisted Living)</t>
  </si>
  <si>
    <t xml:space="preserve">NKF </t>
  </si>
  <si>
    <t>12D2211451</t>
  </si>
  <si>
    <t>Synergy Med Lab</t>
  </si>
  <si>
    <t>12D2196687</t>
  </si>
  <si>
    <t>Hawaii Island DOE Laboratory:</t>
  </si>
  <si>
    <t>12D2236567</t>
  </si>
  <si>
    <t>Kauai Island DOE Laboratory</t>
  </si>
  <si>
    <t>12D2236580</t>
  </si>
  <si>
    <t>Molokai DOE Laboratory</t>
  </si>
  <si>
    <t>12D2236588</t>
  </si>
  <si>
    <t>Lanai DOE</t>
  </si>
  <si>
    <t>12D2236601</t>
  </si>
  <si>
    <t>Maui DOE Laboratory</t>
  </si>
  <si>
    <t>12D2236614</t>
  </si>
  <si>
    <t>KAMEHAMEHA PHARMACY LLC</t>
  </si>
  <si>
    <t>12D2236268</t>
  </si>
  <si>
    <t>Mauliola Pharmacy</t>
  </si>
  <si>
    <t>Rainbow Pharmacy</t>
  </si>
  <si>
    <t>12D2199176</t>
  </si>
  <si>
    <t>Wailea People &amp; Paws Pharmacy</t>
  </si>
  <si>
    <t>12D2235563</t>
  </si>
  <si>
    <t>NOM</t>
  </si>
  <si>
    <t>Nomi Health</t>
  </si>
  <si>
    <t>HI specimen collection site</t>
  </si>
  <si>
    <t xml:space="preserve">46D2189468 (Compliance) </t>
  </si>
  <si>
    <r>
      <t xml:space="preserve">Specimens collected and testing for BYU. Testing loccation in Honolulu or Utah? Waiting for the lab to verify. </t>
    </r>
    <r>
      <rPr>
        <sz val="11"/>
        <rFont val="Calibri"/>
        <family val="2"/>
        <scheme val="minor"/>
      </rPr>
      <t xml:space="preserve">Go live on 6/24/21. </t>
    </r>
    <r>
      <rPr>
        <sz val="11"/>
        <color rgb="FFFF0000"/>
        <rFont val="Calibri"/>
        <family val="2"/>
        <scheme val="minor"/>
      </rPr>
      <t>Started City and County Community Testing at Blaisdell starting on 9/13/21 M-F for 60 days initial commitment</t>
    </r>
  </si>
  <si>
    <r>
      <t>Logix Smart COVID-19 Detection Kit_Co-iagnostics, Inc.,                   Community testing: Binax POCT ( (94558-4), Antigen POCT: Access Bio CareStart COVID-19 Antigen (94558-4) , Logix Smart RT-PCR (94534-5)</t>
    </r>
    <r>
      <rPr>
        <sz val="11"/>
        <color rgb="FFFF0000"/>
        <rFont val="Calibri"/>
        <family val="2"/>
        <scheme val="minor"/>
      </rPr>
      <t xml:space="preserve"> Update: started using GenBody COVID-19 Ag test (97097-0)</t>
    </r>
    <r>
      <rPr>
        <sz val="11"/>
        <color theme="1"/>
        <rFont val="Calibri"/>
        <family val="2"/>
        <scheme val="minor"/>
      </rPr>
      <t xml:space="preserve"> </t>
    </r>
    <r>
      <rPr>
        <sz val="11"/>
        <color rgb="FFFF0000"/>
        <rFont val="Calibri"/>
        <family val="2"/>
        <scheme val="minor"/>
      </rPr>
      <t xml:space="preserve">started on 12/18/21 and will be used for all sites includig big island. </t>
    </r>
  </si>
  <si>
    <r>
      <t xml:space="preserve">SARS coronavirus 2 RdRp gene [Presence] in Respiratory specimen by NAA with probe detection (94534-5)/ </t>
    </r>
    <r>
      <rPr>
        <sz val="11"/>
        <color rgb="FFFF0000"/>
        <rFont val="Calibri"/>
        <family val="2"/>
        <scheme val="minor"/>
      </rPr>
      <t>Update: SARS-CoV-2 (COVID-19) Ag [Presence] in Upper respiratory specimen by Rapid immunoassay (97097-0)</t>
    </r>
  </si>
  <si>
    <t>nasal swabs(for Binax), nasopharyngeal swab,anterior nasal swab (CareStart), Saliva(Logix Smart RT-PCR)</t>
  </si>
  <si>
    <t xml:space="preserve">Liz Sanchez, Benji Nguyen </t>
  </si>
  <si>
    <t>liz.sanchez@nomihealth.com; benji.nguyen@nomihealth.com</t>
  </si>
  <si>
    <t xml:space="preserve">46D2199811 </t>
  </si>
  <si>
    <t>OCH</t>
  </si>
  <si>
    <t>Ochsner Academics Health</t>
  </si>
  <si>
    <t>15D0647217</t>
  </si>
  <si>
    <t>Reporting for Covance Central Laboratory Services</t>
  </si>
  <si>
    <t>GeneXpert Xpress System_Cepheid_MNI</t>
  </si>
  <si>
    <r>
      <rPr>
        <sz val="11"/>
        <color rgb="FFFF0000"/>
        <rFont val="Calibri"/>
        <family val="2"/>
        <scheme val="minor"/>
      </rPr>
      <t>94759-8</t>
    </r>
    <r>
      <rPr>
        <sz val="11"/>
        <color rgb="FF000000"/>
        <rFont val="Calibri"/>
        <family val="2"/>
        <scheme val="minor"/>
      </rPr>
      <t xml:space="preserve">^SARS-CoV-2 (COVID-19) RNA [Presence] in Nasopharynx by NAA with probe detection &amp; </t>
    </r>
    <r>
      <rPr>
        <sz val="11"/>
        <color rgb="FFFF0000"/>
        <rFont val="Calibri"/>
        <family val="2"/>
        <scheme val="minor"/>
      </rPr>
      <t>76089-2</t>
    </r>
    <r>
      <rPr>
        <sz val="11"/>
        <color rgb="FF000000"/>
        <rFont val="Calibri"/>
        <family val="2"/>
        <scheme val="minor"/>
      </rPr>
      <t>^Respiratory syncytial virus RNA [Presence] in Nasopharynx by NAA with probe detection</t>
    </r>
  </si>
  <si>
    <t>94759-8 (SARS-CoV-2)/76089-2 (RSV)</t>
  </si>
  <si>
    <t>PDH</t>
  </si>
  <si>
    <t>PDHI</t>
  </si>
  <si>
    <t>See below</t>
  </si>
  <si>
    <t xml:space="preserve">Critical Mass Gathering Medicine "CMGM" aka "Community Ambulance" </t>
  </si>
  <si>
    <t>29D2205879 (Waiver)</t>
  </si>
  <si>
    <t>7/16/21 1 message (negative) received from AIMS feed via PDHI, 29D2205879 (Waiver) https://www.fda.gov/media/138823/download (POCT)</t>
  </si>
  <si>
    <t>119388001^Swab of internal nose</t>
  </si>
  <si>
    <t>Impact Health</t>
  </si>
  <si>
    <t>39D1050194</t>
  </si>
  <si>
    <t>Med Plus Urgent Care</t>
  </si>
  <si>
    <t>36D1029497_PPMP (Med Plus Cincinnati) &amp; 45D2220848_Waiver  (Med + Diagnostics in Coppell, TX).</t>
  </si>
  <si>
    <t xml:space="preserve"> 1st result rcv'd on 5/26/21 under PDHI (Impact Health); 7/9/21: 1 result reported for Cincinnati Med Plus ( 36D1029497)</t>
  </si>
  <si>
    <t xml:space="preserve">Accula SARS-Cov-2 Test_Mesa Biotech Inc, CMG: </t>
  </si>
  <si>
    <t>MedPlus: SARS-CoV-2 (COVID-19) N gene [Presence] in Nose by NAA with probe detection</t>
  </si>
  <si>
    <t xml:space="preserve">	LAS VEGAS HAZTECH LAB PLUS MOBILE</t>
  </si>
  <si>
    <t>29d2240266</t>
  </si>
  <si>
    <t>ARUP Lab</t>
  </si>
  <si>
    <t>46D0523979</t>
  </si>
  <si>
    <t>PDL</t>
  </si>
  <si>
    <t>Predicine Lab</t>
  </si>
  <si>
    <t>05D2148483</t>
  </si>
  <si>
    <t>Testing Lab for TTP "City Health Urgent Care (CHU)"</t>
  </si>
  <si>
    <t>602-441-2808</t>
  </si>
  <si>
    <t>PLS</t>
  </si>
  <si>
    <t xml:space="preserve">Premier Lab Solutions </t>
  </si>
  <si>
    <t>03D2122216</t>
  </si>
  <si>
    <t>Test performing lab is 1 Health in San Francisco. No CLIA number is provided for this performing lab. Following up with Premier for clarification. Reporting for only 1 test (NAA)</t>
  </si>
  <si>
    <t>MobileDetect Bio BCC19 (MD-Bio BCC19) Test Kit</t>
  </si>
  <si>
    <t>94500-6: SARS-CoV-2 (COVID-19) RNA [Presence] in Respiratory specimen by NAA with probe detection</t>
  </si>
  <si>
    <t>nasal swab, nasopharyngeal swab, anterior nasal swab</t>
  </si>
  <si>
    <r>
      <t xml:space="preserve">requested to re-send the intake sheet/ disregard the test performing facility information in the intake sheet (1Health-Sanfrancisco) it should be Premier lab Solutions </t>
    </r>
    <r>
      <rPr>
        <sz val="11"/>
        <color rgb="FFFF0000"/>
        <rFont val="Calibri"/>
        <family val="2"/>
        <scheme val="minor"/>
      </rPr>
      <t>(they are going to do LRP CSV upload -&gt; currently waiting for dummy csv file 4.29.2022) -&gt; ready to go live05.20.2022</t>
    </r>
  </si>
  <si>
    <t>cpickering@premierlabsolutions.com,  reporting@premierlabsolutions.com</t>
  </si>
  <si>
    <t>POI</t>
  </si>
  <si>
    <t>Poipu Mobile MD</t>
  </si>
  <si>
    <t xml:space="preserve">12D2209059 </t>
  </si>
  <si>
    <t>YES</t>
  </si>
  <si>
    <t xml:space="preserve">walk-in urgent care clinic providing 5 POCTs (4 antigen tests, 1 PCR), also has mobile clinic: https://poipumd.com/covid-19-testing/ </t>
  </si>
  <si>
    <r>
      <t xml:space="preserve">1. Accula SARS-Cov-2 Test_Mesa Biotech Inc. 2.QuickVue SARS Antigen Test_Quidel Corporation                                                     3.GenBody COVID-19 Ag_GenBody Inc. 4.INDICAID COVID-19 Rapid Antigen Test_PHASE Scientific International, Ltd.                            </t>
    </r>
    <r>
      <rPr>
        <sz val="16"/>
        <color rgb="FFFF0000"/>
        <rFont val="Calibri"/>
        <family val="2"/>
        <scheme val="minor"/>
      </rPr>
      <t>5.CareStart COVID-19 Antigen test_Access Bio, Inc.</t>
    </r>
  </si>
  <si>
    <t>1. SARS-CoV-2 (COVID-19) N gene [Presence] in Nose by NAA with probe detection 2.SARS-CoV+SARS-CoV-2 (COVID-19) Ag [Presence] in Respiratory specimen by Rapid immunoassay 3. SARS-CoV-2 (COVID-19) Ag 4.SARS-CoV-2 (COVID-19) Ag [Presence] in Upper respiratory specimen by Rapid immunoassay [Presence] in Upper respiratory specimen by Rapid immunoassay 5.SARS-CoV-2 (COVID-19) Ag [Presence] in Respiratory specimen by Rapid immunoassay</t>
  </si>
  <si>
    <t>1.95409-9 2.95209-3 3.97097-0 4.97097-0 5.94558-4</t>
  </si>
  <si>
    <t>Nasal swab</t>
  </si>
  <si>
    <t>Dr. Burris/Krystal Buck</t>
  </si>
  <si>
    <t>jwburris@gmail.com;  poipumobilemd@gmail.com</t>
  </si>
  <si>
    <t>PRL</t>
  </si>
  <si>
    <t>Pandemic Response Lab</t>
  </si>
  <si>
    <t>1. 21D2215498
2. 33D2196459 (Closed. 12.29.2022, PRLNYC)
3. 05D2230382</t>
  </si>
  <si>
    <t>1. Compliance
2. Compliance
3. Compliance</t>
  </si>
  <si>
    <t xml:space="preserve">as of 2/10, ordering provider information is not readily available. requested the 
"Patients samples were a mixture of symptomatic, and asymptomatic but not from schools. Age range of the patient data is primarily 30-60 year olds. Some of these individuals may have been employees who would receive regular COVID-19 screenings." 
3/10 appears to have stopped reporting
3/17 email from PRL stating that they will close labs at this time including PRLNYC, PRLOC, PRLDC as of 12/31/2022. </t>
  </si>
  <si>
    <t xml:space="preserve">LDT </t>
  </si>
  <si>
    <t>SARS-CoV-2 RNA (COVID-19) NAA PCR, Saliva, Swab</t>
  </si>
  <si>
    <t>94533-7</t>
  </si>
  <si>
    <t xml:space="preserve">1. *POC listed: AN, N, NP, OP, Saliva </t>
  </si>
  <si>
    <t>Quality Assurance Manager -
Andrew Kosterman</t>
  </si>
  <si>
    <t>andrew.kosterman@reopenlabs.com</t>
  </si>
  <si>
    <t>(716) 622-0165</t>
  </si>
  <si>
    <t>PWN</t>
  </si>
  <si>
    <t>PWN Health</t>
  </si>
  <si>
    <t xml:space="preserve">Reporting for Multiple CLIA </t>
  </si>
  <si>
    <r>
      <t xml:space="preserve">Reports for Walgreen (WLG) which was reporting results directory to DOH previously and LabCorp and Quest (but we take out LabCorp and Quest recrods in the process). </t>
    </r>
    <r>
      <rPr>
        <sz val="11"/>
        <color rgb="FFFF0000"/>
        <rFont val="Calibri"/>
        <family val="2"/>
        <scheme val="minor"/>
      </rPr>
      <t>Updates: they will be moving Hawaii over to the AIMS/APHL platform on 10/5</t>
    </r>
  </si>
  <si>
    <t xml:space="preserve">Kate Evans (she/her)
Operations Specialist
</t>
  </si>
  <si>
    <t xml:space="preserve"> kevans@pwnhealth.com</t>
  </si>
  <si>
    <t>QLS</t>
  </si>
  <si>
    <t>Quest Diagnostics</t>
  </si>
  <si>
    <t>Other (ELR)</t>
  </si>
  <si>
    <t>Reporting HL7 2.5.1 ORU via AIMS (not via centralized ELR feed) &amp; ???Lab for TTP "CVS Health" and "City Health Urgent Care (CHU)"???</t>
  </si>
  <si>
    <t>Oriel.E.Hewlett@questdiagnostics.com; Wendy.X.DeLeon@questdiagnostics.com</t>
  </si>
  <si>
    <t>QVE</t>
  </si>
  <si>
    <t>QVIVE</t>
  </si>
  <si>
    <t>QVIVE^00Z0000041^CLIA</t>
  </si>
  <si>
    <t>SDL</t>
  </si>
  <si>
    <t>Sports Drug Testing Lab</t>
  </si>
  <si>
    <t>46D2183484</t>
  </si>
  <si>
    <t>Infinity BiologiX TaqPath SARS-CoV-2 Assay (NAAT)</t>
  </si>
  <si>
    <t>Reporting HL7 2.5.1 ORU via AIMS (not via centralized ELR feed)</t>
  </si>
  <si>
    <t>(808)-823-4149 / (808)-823-4195</t>
  </si>
  <si>
    <t>SFH</t>
  </si>
  <si>
    <t>Sanford Health</t>
  </si>
  <si>
    <t>SGL</t>
  </si>
  <si>
    <t>S&amp;G Labs</t>
  </si>
  <si>
    <t xml:space="preserve">	12D2098372</t>
  </si>
  <si>
    <t>AB QuantStudio 5 (Using ThemoFisher TaqPath Assay - NAAT)</t>
  </si>
  <si>
    <t>TaqPath COVID-19, FluA&amp;B combo?</t>
  </si>
  <si>
    <t>Samantha Stone</t>
  </si>
  <si>
    <t>mailto:sstone@sglabshawaii.com</t>
  </si>
  <si>
    <t>SLD</t>
  </si>
  <si>
    <t>Hawaii State Laboratories Division</t>
  </si>
  <si>
    <t>12D2217961 (waiver) /12D0646259 (SLD)</t>
  </si>
  <si>
    <t>Specifically for pop-up and POCT site testing (already report HL7 directly to HDOH, for lab performed tests). *SLD counted in ELR_Status as HL7</t>
  </si>
  <si>
    <t>SML</t>
  </si>
  <si>
    <t>No - contracted with city and county of Honolulu of Oahu City Pass</t>
  </si>
  <si>
    <t>Airport testing with National Kidney Foundation (Oahu City Pass) uploaded via NKF SFTP. Data House is their data aggregator</t>
  </si>
  <si>
    <r>
      <t xml:space="preserve">Thermo Fisher (NAAT), Franklin Biomeme (NAAT), and PhoenixDx (NAAT). </t>
    </r>
    <r>
      <rPr>
        <sz val="11"/>
        <rFont val="Calibri"/>
        <family val="2"/>
      </rPr>
      <t>9/7/21: Reporting CareStart COVID-19 Antigen test (94558-4) as the free option ofr the community at Airport location. It's being reported via NKF SFTP</t>
    </r>
    <r>
      <rPr>
        <sz val="11"/>
        <color theme="1"/>
        <rFont val="Calibri"/>
        <family val="2"/>
      </rPr>
      <t xml:space="preserve">; </t>
    </r>
    <r>
      <rPr>
        <sz val="11"/>
        <color rgb="FFFF0000"/>
        <rFont val="Calibri"/>
        <family val="2"/>
      </rPr>
      <t xml:space="preserve">Updated: 10/20/21 Started (POCT)  INDICAID COVID-19 Rapid Antigen Test(97097-0) for Oahu City Pass Testing </t>
    </r>
  </si>
  <si>
    <r>
      <t xml:space="preserve">(NAAT)and (Antigen);  </t>
    </r>
    <r>
      <rPr>
        <sz val="10"/>
        <color rgb="FFFF0000"/>
        <rFont val="Calibri"/>
        <family val="2"/>
        <scheme val="minor"/>
      </rPr>
      <t>97097-0: SARS-CoV-2 (COVID-19) Ag [Presence] in Upper respiratory specimen by Rapid immunoassay</t>
    </r>
  </si>
  <si>
    <t xml:space="preserve">Updated: 10/20/21 Started (POCT)  INDICAID COVID-19 Rapid Antigen Test(97097-0) for Oahu City Pass Testing </t>
  </si>
  <si>
    <t xml:space="preserve">206-861-6904 </t>
  </si>
  <si>
    <t>SMM</t>
  </si>
  <si>
    <t>Samuel Mahelona Memorial Hospital</t>
  </si>
  <si>
    <t>12D0877885</t>
  </si>
  <si>
    <t>POCT at ER by Sofia antigen test, confirmatory test goes to CLH if antigen positive and will report to DIB with case report form</t>
  </si>
  <si>
    <t>Devon Crowell, RN, BSN (808)-823-4149 / (808)-823-4195</t>
  </si>
  <si>
    <t>dleopold@hhsc.org</t>
  </si>
  <si>
    <t>SNH</t>
  </si>
  <si>
    <t>Sonic Healthcare</t>
  </si>
  <si>
    <t>WestPac from SNH is a TTP (have not received results yet as of 5/17/2021)</t>
  </si>
  <si>
    <t>customerservice@sonicreferencelab.com</t>
  </si>
  <si>
    <t>STC</t>
  </si>
  <si>
    <t>STC Health</t>
  </si>
  <si>
    <t xml:space="preserve">Reporting for Multiple CLIA (STCHEALTH^00Z0000017^CLIA) </t>
  </si>
  <si>
    <t>1 record received for Medical Scientific Resources Of Nevada on 11/12/21</t>
  </si>
  <si>
    <t xml:space="preserve">CareStart COVID-19 Antigen test_Access Bio, Inc._EUA (for Medical Scienctific Resources of Nevada) </t>
  </si>
  <si>
    <r>
      <t>258500001</t>
    </r>
    <r>
      <rPr>
        <b/>
        <sz val="11"/>
        <color rgb="FF008000"/>
        <rFont val="Calibri"/>
        <family val="2"/>
        <scheme val="minor"/>
      </rPr>
      <t>^</t>
    </r>
    <r>
      <rPr>
        <sz val="11"/>
        <color theme="1"/>
        <rFont val="Calibri"/>
        <family val="2"/>
        <scheme val="minor"/>
      </rPr>
      <t>Nasopharyngeal swab</t>
    </r>
  </si>
  <si>
    <t>STS</t>
  </si>
  <si>
    <t>Amazon STS</t>
  </si>
  <si>
    <r>
      <t xml:space="preserve">Reporting for Multiple CLIA:  (18D2186606-KY </t>
    </r>
    <r>
      <rPr>
        <sz val="11"/>
        <color rgb="FFFF0000"/>
        <rFont val="Calibri"/>
        <family val="2"/>
        <scheme val="minor"/>
      </rPr>
      <t>is closed 07.02</t>
    </r>
    <r>
      <rPr>
        <sz val="11"/>
        <color theme="1"/>
        <rFont val="Calibri"/>
        <family val="2"/>
        <scheme val="minor"/>
      </rPr>
      <t>) and (05D2185576-CA)</t>
    </r>
  </si>
  <si>
    <t xml:space="preserve">Performing testing for Amazon associates. HDOH is currently receiving the results, however, we opted out receiving their new test for Amazon consumers (sample collected at home, not proctored, sample is tested at the certified lab, test LOINC code is still the same) since the sample collection is not monitored. 6/10/21 updated: As per SK, we should capture positive results from the new test as long as the test is done at a CLIA certified lab but call it "presumptive positive" </t>
  </si>
  <si>
    <r>
      <rPr>
        <sz val="11"/>
        <color rgb="FF0070C0"/>
        <rFont val="Calibri"/>
        <family val="2"/>
        <scheme val="minor"/>
      </rPr>
      <t>Currently receiving two test results</t>
    </r>
    <r>
      <rPr>
        <sz val="11"/>
        <color theme="1"/>
        <rFont val="Calibri"/>
        <family val="2"/>
        <scheme val="minor"/>
      </rPr>
      <t xml:space="preserve">: KY lab: Processes results for “Amazon Real-time RT-PCR Test for Detecting SARS-CoV-2”
CA lab: Processes results for “BGI Genomics Real-Time Fluorescent RT-PCR Kit for Detecting SARS-2019-nCoV (proctored - as of 6/23/21, a very small percentage of their  results, and is mainly only used in California and occasionally neighboring states )”                                                                                            </t>
    </r>
    <r>
      <rPr>
        <sz val="11"/>
        <color rgb="FF0070C0"/>
        <rFont val="Calibri"/>
        <family val="2"/>
        <scheme val="minor"/>
      </rPr>
      <t>New</t>
    </r>
    <r>
      <rPr>
        <sz val="11"/>
        <color theme="1"/>
        <rFont val="Calibri"/>
        <family val="2"/>
        <scheme val="minor"/>
      </rPr>
      <t xml:space="preserve"> (go-live on 6/17/21) Amazon Real-Time RT-PCR </t>
    </r>
    <r>
      <rPr>
        <sz val="11"/>
        <color rgb="FFFF0000"/>
        <rFont val="Calibri"/>
        <family val="2"/>
        <scheme val="minor"/>
      </rPr>
      <t>DTC</t>
    </r>
    <r>
      <rPr>
        <sz val="11"/>
        <color theme="1"/>
        <rFont val="Calibri"/>
        <family val="2"/>
        <scheme val="minor"/>
      </rPr>
      <t xml:space="preserve"> Test for Detecting SARS-CoV-2_EUA210308:  TEST LOINC CODE: </t>
    </r>
    <r>
      <rPr>
        <sz val="11"/>
        <rFont val="Calibri"/>
        <family val="2"/>
        <scheme val="minor"/>
      </rPr>
      <t>94559-2</t>
    </r>
    <r>
      <rPr>
        <sz val="11"/>
        <color theme="1"/>
        <rFont val="Calibri"/>
        <family val="2"/>
        <scheme val="minor"/>
      </rPr>
      <t xml:space="preserve">                                                                                                                   </t>
    </r>
    <r>
      <rPr>
        <sz val="11"/>
        <color rgb="FFFF0000"/>
        <rFont val="Calibri"/>
        <family val="2"/>
        <scheme val="minor"/>
      </rPr>
      <t xml:space="preserve">Another new test </t>
    </r>
    <r>
      <rPr>
        <sz val="11"/>
        <color theme="1"/>
        <rFont val="Calibri"/>
        <family val="2"/>
        <scheme val="minor"/>
      </rPr>
      <t>(will start on 9/1/21): Amazon Multi-Target SARS-CoV-2 Real-Time RT-PCR DTC Test”  (95406-5)</t>
    </r>
  </si>
  <si>
    <t>Amazon RT-PCR &amp; BGI Genomics: 94559-2SARS coronavirus 2 ORF1ab region [Presence] in Respiratory specimen by NAA with probe detection/ Amazon Multi-Target: SARS-CoV-2 (COVID-19) RNA [Presence] in Nose by NAA with probe detection</t>
  </si>
  <si>
    <t xml:space="preserve"> 94531-1 (Amazon PCR assay)/94559-2 (Real Time DTC Test)/95406-5 (Multi-Target DTC)</t>
  </si>
  <si>
    <t>Heather Fryhle</t>
  </si>
  <si>
    <t>hfryhle@amazon.com; dx-uv-notification@amazon.com</t>
  </si>
  <si>
    <t>TAM</t>
  </si>
  <si>
    <t>Tripler Army Medical Center</t>
  </si>
  <si>
    <t>TAMC for MSH.4.1</t>
  </si>
  <si>
    <t xml:space="preserve">Direct HL7 2.3.1 ORU feed to HDOH </t>
  </si>
  <si>
    <t>Xpert Xpress (4189), COVID-19 (4188) is CDC Test, SARS-CoV-2 PCR (7281) is Panther FusionF58G54G54,E55:G59</t>
  </si>
  <si>
    <t>Stephen.M.Yamada.civ@mail.mil; mel.pilien@us.army.mil; Collin.Nakamura@us.army.mil; jimmy.c.hill3.civ@mail.mil; ernest.g.pang.civ@mail.mil</t>
  </si>
  <si>
    <t>TBD</t>
  </si>
  <si>
    <t>Tripler Army Medical Center - Blood Donor Center</t>
  </si>
  <si>
    <t>Report Files need to be downloaded from DoD Safe, per email they send with passcode and password they provide.  Reporting is once weekly.  They report for BloodWork Lab in Washington. (CSV files uploaded to SFTP server for processing)</t>
  </si>
  <si>
    <t>SARS-CoV-2 Antibody results tested at BloodWorks in Renton, Washington</t>
  </si>
  <si>
    <t>TMC</t>
  </si>
  <si>
    <t>Tropical Medicine Clinical Laboratory</t>
  </si>
  <si>
    <t>12D2181358</t>
  </si>
  <si>
    <t xml:space="preserve">HHIE informed us on 9/3/21 that the Tropical Medicine Clinical Lab (TMCL) at JABSOM stopped running COVID - 19 tests in January 2021. </t>
  </si>
  <si>
    <t>Thermo Fisher QuantStudio 5 (NAAT) (Pending addition of Antibody)</t>
  </si>
  <si>
    <t>Stephen.M.Yamada.civ@mail.mil; mel.pilien@us.army.mil; Collin.Nakamura@us.army.mil; jimmy.c.hill3.civ@mail.mil</t>
  </si>
  <si>
    <t>TPL</t>
  </si>
  <si>
    <t>Tempus Lab</t>
  </si>
  <si>
    <t>14D2114007 (Tempus_Accreditation)/11D2050537(Akesogen_Accreditation)</t>
  </si>
  <si>
    <t>PerkinElmer New Coronavirus Nucleic Acid Detection Kit (NAAT)</t>
  </si>
  <si>
    <t>VAM</t>
  </si>
  <si>
    <t>Veteran Affairs Medical Centers</t>
  </si>
  <si>
    <t>Refer to Ordering and Perfoming facility to determine if specimen was collected/tested in Hawaii vs Mainland</t>
  </si>
  <si>
    <t>VST</t>
  </si>
  <si>
    <t>Vikor Scientific, LLC</t>
  </si>
  <si>
    <r>
      <t xml:space="preserve">42D2150400 (accreditation), </t>
    </r>
    <r>
      <rPr>
        <sz val="11"/>
        <color rgb="FFFF0000"/>
        <rFont val="Calibri"/>
        <family val="2"/>
        <scheme val="minor"/>
      </rPr>
      <t>update 10/2/21: also reporting for Silverpath LLC DBA Korgene/CLIA: 39D2166771 (Accreditation) and Korpath/CLIA: 10D0699501 (Accreditation)</t>
    </r>
  </si>
  <si>
    <r>
      <rPr>
        <sz val="11"/>
        <rFont val="Calibri"/>
        <family val="2"/>
        <scheme val="minor"/>
      </rPr>
      <t>Samples are collected at a clinic. CSV file was validated on 7/27/21, LRP registration for the lab is approved on 7/27/21, Go live on 7/28/21.</t>
    </r>
    <r>
      <rPr>
        <sz val="11"/>
        <color rgb="FFFF0000"/>
        <rFont val="Calibri"/>
        <family val="2"/>
        <scheme val="minor"/>
      </rPr>
      <t xml:space="preserve"> Update: 10/2/21: Reporting for two new labs that are both under Vikor's umbrella: Silverpath LLC DBA Korgene/CLIA: 39D2166771 and Korpath/CLIA: 10D0699501</t>
    </r>
  </si>
  <si>
    <t>nasopharyngeal swab (samples are collected at a clinic)</t>
  </si>
  <si>
    <t>Ibraheem</t>
  </si>
  <si>
    <t>statereporting@vikorscientific.com</t>
  </si>
  <si>
    <t>VTL</t>
  </si>
  <si>
    <t>Vitalant</t>
  </si>
  <si>
    <t>03D0911463 (Creative Testing Solutions)</t>
  </si>
  <si>
    <r>
      <t xml:space="preserve">Email received from Vitalant on 7/26/21: This email is to notify you that Vitalant discontinued COVID antibody testing on July 1, 2021. As of today, all outstanding COVID antibody results have been reported as required. Effective tomorrow, July 27, 2021, </t>
    </r>
    <r>
      <rPr>
        <sz val="11"/>
        <color rgb="FFFF0000"/>
        <rFont val="Calibri"/>
        <family val="2"/>
        <scheme val="minor"/>
      </rPr>
      <t>Update 2/8/22: Ortho VITROS Immunodiagnostics Products Anti-SARS-CoV-2 IgG Quantitative Reagent Pack/ LOINC code is 94505-5</t>
    </r>
  </si>
  <si>
    <t>Roche Elecsys Anti-SARS-Cov-2 and/or SARS-CoV-2 antibody using the Ortho VITROS Anti-SARS-CoV-2 Total Reagent Pack, Abbott SARS-CoV-2 IgG (LOINC code 94563)</t>
  </si>
  <si>
    <t>Emailed received from Tina on 5/18: Please disregard. "After evaluating the data, there are no IgG results to report to HI. My apologies. "</t>
  </si>
  <si>
    <t>94505-5</t>
  </si>
  <si>
    <t>Tina Chanez
Director Regulatory Compliance
d 480.675.5518
Vitalant
6210 E. Oak Street
Scottsdale, AZ 85257</t>
  </si>
  <si>
    <t>tchanez@vitalant.org</t>
  </si>
  <si>
    <t>WCC</t>
  </si>
  <si>
    <t>Waianae Coast Comprehensive Health Center</t>
  </si>
  <si>
    <t>CSV via LRP + SFTP</t>
  </si>
  <si>
    <r>
      <rPr>
        <b/>
        <sz val="11"/>
        <color theme="1"/>
        <rFont val="Calibri"/>
        <family val="2"/>
        <scheme val="minor"/>
      </rPr>
      <t>Various performing CLIA labs. See below:</t>
    </r>
    <r>
      <rPr>
        <sz val="11"/>
        <color theme="1"/>
        <rFont val="Calibri"/>
        <family val="2"/>
        <scheme val="minor"/>
      </rPr>
      <t xml:space="preserve"> Reporting for 9 different CLIA #</t>
    </r>
  </si>
  <si>
    <t>Yes? If PAAC is part of DOH funding</t>
  </si>
  <si>
    <t>2 CLIA labs reporting: 1 = Main Campus tests via SFTP; 2 = PAAC tests (Kamaile Academy) via LRP CSV. Go-live 6/2/21: WCCHC Lab tests via SFTP with the Main Campus testing (reported for two different CLIA #s)</t>
  </si>
  <si>
    <r>
      <rPr>
        <sz val="11"/>
        <color rgb="FF0070C0"/>
        <rFont val="Calibri"/>
        <family val="2"/>
        <scheme val="minor"/>
      </rPr>
      <t>Main Campus</t>
    </r>
    <r>
      <rPr>
        <sz val="11"/>
        <color theme="1"/>
        <rFont val="Calibri"/>
        <family val="2"/>
        <scheme val="minor"/>
      </rPr>
      <t xml:space="preserve">: Sofia Quidel 2 (combo kit with flu A &amp; B) &amp; Quidel Sofia SARS Antigen FIA                                                                                                             </t>
    </r>
    <r>
      <rPr>
        <sz val="11"/>
        <color rgb="FF0070C0"/>
        <rFont val="Calibri"/>
        <family val="2"/>
        <scheme val="minor"/>
      </rPr>
      <t>PAAC</t>
    </r>
    <r>
      <rPr>
        <sz val="11"/>
        <color theme="1"/>
        <rFont val="Calibri"/>
        <family val="2"/>
        <scheme val="minor"/>
      </rPr>
      <t xml:space="preserve">: Abbott BinaxNOW, BD Veritor (Plus) System, Nirmidas Biotech Antibody (coming in the pipe);                                                                                    </t>
    </r>
    <r>
      <rPr>
        <sz val="11"/>
        <color rgb="FF0070C0"/>
        <rFont val="Calibri"/>
        <family val="2"/>
        <scheme val="minor"/>
      </rPr>
      <t>WCCHA Lab</t>
    </r>
    <r>
      <rPr>
        <sz val="11"/>
        <color theme="1"/>
        <rFont val="Calibri"/>
        <family val="2"/>
        <scheme val="minor"/>
      </rPr>
      <t xml:space="preserve">: Roche Cobas Liat system (SARS-CoV-2, flu A &amp; B by PCR) &amp; </t>
    </r>
    <r>
      <rPr>
        <sz val="11"/>
        <color rgb="FFFF0000"/>
        <rFont val="Calibri"/>
        <family val="2"/>
        <scheme val="minor"/>
      </rPr>
      <t>ThermoFisher -TaqPath COVID-19 Combo Kit (starting in July)</t>
    </r>
  </si>
  <si>
    <t>See below for each CLIA location</t>
  </si>
  <si>
    <t xml:space="preserve">Virna Cheung </t>
  </si>
  <si>
    <t>VCheung@wcchc.com</t>
  </si>
  <si>
    <t xml:space="preserve">Nanakuli Clinic (Dr. Adams) /James &amp; Abigail Campbell Clinic </t>
  </si>
  <si>
    <t xml:space="preserve">12D1063980 </t>
  </si>
  <si>
    <t>reported by CSV via SFTP</t>
  </si>
  <si>
    <r>
      <t xml:space="preserve">Quidel Sofia 2 combo kit with flu A &amp; B Flourescent Immunoassay, Quidel Sofia SARS Antigen FIA (single kit); </t>
    </r>
    <r>
      <rPr>
        <sz val="11"/>
        <color rgb="FFFF0000"/>
        <rFont val="Calibri"/>
        <family val="2"/>
        <scheme val="minor"/>
      </rPr>
      <t>Update: new test added:</t>
    </r>
    <r>
      <rPr>
        <sz val="11"/>
        <color theme="1"/>
        <rFont val="Calibri"/>
        <family val="2"/>
        <scheme val="minor"/>
      </rPr>
      <t xml:space="preserve"> </t>
    </r>
    <r>
      <rPr>
        <sz val="11"/>
        <color rgb="FFFF0000"/>
        <rFont val="Calibri"/>
        <family val="2"/>
        <scheme val="minor"/>
      </rPr>
      <t>Abbot BinaxNOW COVID-19 Ag CARD on 10/15/21</t>
    </r>
  </si>
  <si>
    <t>SARS coronavirus+SARS coronavirus 2 Ag [Presence] in Respiratory specimen by Rapid immunoassay; Influenza virus A Ag [Presence] in Nasopharynx by Rapid immunoassay; Influenza virus B Ag [Presence] in Nasopharynx by Rapid immunoassay</t>
  </si>
  <si>
    <t>95209-3, 80383-5, 80382-6</t>
  </si>
  <si>
    <r>
      <rPr>
        <sz val="11"/>
        <color rgb="FFFF0000"/>
        <rFont val="Calibri"/>
        <family val="2"/>
        <scheme val="minor"/>
      </rPr>
      <t xml:space="preserve">PAAC </t>
    </r>
    <r>
      <rPr>
        <sz val="11"/>
        <color theme="1"/>
        <rFont val="Calibri"/>
        <family val="2"/>
        <scheme val="minor"/>
      </rPr>
      <t>- School Testing  (Under "Waianae Dist. Comp. Hlth Cntr, and Hospital  DBA Waianae High School School Based Health Center")</t>
    </r>
  </si>
  <si>
    <t>12D2106898 (Same as SBHC CLIA #)</t>
  </si>
  <si>
    <t>Kamaile Academy, Waianae HS, Waiola HC (only uses COVID-19 antigen test platform), Nanakuli High and Inter. School, reported by CSV via LRP. Accession number is the same as patient ID which is auto-generated daily so it is unique.</t>
  </si>
  <si>
    <r>
      <t xml:space="preserve">Abbott BinaxNOW, BD Veritor (Plus) System, Nirmidas Biotech Antibody (coming in the pipe); </t>
    </r>
    <r>
      <rPr>
        <sz val="11"/>
        <color rgb="FFFF0000"/>
        <rFont val="Calibri"/>
        <family val="2"/>
        <scheme val="minor"/>
      </rPr>
      <t xml:space="preserve">Update: new test added: Abbot BinaxNOW COVID-19 Ag CARD on 10/15/21      </t>
    </r>
    <r>
      <rPr>
        <sz val="11"/>
        <color theme="1"/>
        <rFont val="Calibri"/>
        <family val="2"/>
        <scheme val="minor"/>
      </rPr>
      <t xml:space="preserve">  </t>
    </r>
  </si>
  <si>
    <t>Pediatric Clinic/Women's Health Clinic/Adult Health Clinic</t>
  </si>
  <si>
    <t>12D0726414</t>
  </si>
  <si>
    <r>
      <t xml:space="preserve">Sofia Quidel 2 (combo kit with flu A &amp; B) &amp; Quidel Sofia SARS Antigen FIA , </t>
    </r>
    <r>
      <rPr>
        <sz val="11"/>
        <color rgb="FFFF0000"/>
        <rFont val="Calibri"/>
        <family val="2"/>
        <scheme val="minor"/>
      </rPr>
      <t>Test file came on 10/8/21 for Abbott Binax Now</t>
    </r>
    <r>
      <rPr>
        <sz val="11"/>
        <color theme="1"/>
        <rFont val="Calibri"/>
        <family val="2"/>
        <scheme val="minor"/>
      </rPr>
      <t xml:space="preserve">     </t>
    </r>
  </si>
  <si>
    <r>
      <t xml:space="preserve">SARS coronavirus+SARS coronavirus 2 Ag [Presence] in Respiratory specimen by Rapid immunoassay; Influenza virus A Ag [Presence] in Nasopharynx by Rapid immunoassay; Influenza virus B Ag [Presence] in Nasopharynx by Rapid immunoassay </t>
    </r>
    <r>
      <rPr>
        <sz val="8"/>
        <color rgb="FFFF0000"/>
        <rFont val="Calibri"/>
        <family val="2"/>
        <scheme val="minor"/>
      </rPr>
      <t>SARS-CoV-2 (COVID-19) Ag [Presence] in Respiratory specimen by Rapid immunoassay</t>
    </r>
  </si>
  <si>
    <r>
      <t xml:space="preserve">95209-3, 80383-5, 80382-5, </t>
    </r>
    <r>
      <rPr>
        <sz val="11"/>
        <color rgb="FFFF0000"/>
        <rFont val="Calibri"/>
        <family val="2"/>
        <scheme val="minor"/>
      </rPr>
      <t>94558-4</t>
    </r>
  </si>
  <si>
    <t xml:space="preserve">nasal swabs </t>
  </si>
  <si>
    <r>
      <t xml:space="preserve">School-Based Health Clinic (SBHC) - </t>
    </r>
    <r>
      <rPr>
        <sz val="11"/>
        <color rgb="FF0070C0"/>
        <rFont val="Calibri"/>
        <family val="2"/>
        <scheme val="minor"/>
      </rPr>
      <t>Nanakuli High and Inter. School</t>
    </r>
  </si>
  <si>
    <t>12D2163498</t>
  </si>
  <si>
    <t>Nanakuli High and Inter. School, reported by CSV via SFTP</t>
  </si>
  <si>
    <r>
      <t xml:space="preserve">Quidel Sofia 2 combo kit with flu A &amp; B Flourescent Immunoassay, Quidel Sofia SARS Antigen FIA (single kit); </t>
    </r>
    <r>
      <rPr>
        <sz val="11"/>
        <color rgb="FFFF0000"/>
        <rFont val="Calibri"/>
        <family val="2"/>
        <scheme val="minor"/>
      </rPr>
      <t>Update: new test added: Abbot BinaxNOW COVID-19 Ag CARD on 10/15/21</t>
    </r>
  </si>
  <si>
    <t>95209-3, 80383-5, 80382-10</t>
  </si>
  <si>
    <r>
      <t xml:space="preserve">School-Based Health Clinic (SBHC) - </t>
    </r>
    <r>
      <rPr>
        <sz val="11"/>
        <color rgb="FF0070C0"/>
        <rFont val="Calibri"/>
        <family val="2"/>
        <scheme val="minor"/>
      </rPr>
      <t>Waianae High School</t>
    </r>
    <r>
      <rPr>
        <sz val="11"/>
        <color theme="1"/>
        <rFont val="Calibri"/>
        <family val="2"/>
        <scheme val="minor"/>
      </rPr>
      <t xml:space="preserve">, different from PAAC reporting using different test platform </t>
    </r>
  </si>
  <si>
    <t>12D2106898 (same as PAAC CLIA #)</t>
  </si>
  <si>
    <t>Waianae High School, different from PAAC reporting using different test platform, reported by CSV via SFTP</t>
  </si>
  <si>
    <t>95209-3, 80383-5, 80382-12</t>
  </si>
  <si>
    <r>
      <t>School-Based Health Clinic (SBHC) -</t>
    </r>
    <r>
      <rPr>
        <sz val="11"/>
        <color rgb="FF0070C0"/>
        <rFont val="Calibri"/>
        <family val="2"/>
        <scheme val="minor"/>
      </rPr>
      <t xml:space="preserve"> Waianae Intermediate School</t>
    </r>
  </si>
  <si>
    <t>12D2106899</t>
  </si>
  <si>
    <t>Waianae Intermediate School, reported by CSV via SFTP</t>
  </si>
  <si>
    <t>95209-3, 80383-5, 80382-11</t>
  </si>
  <si>
    <t>Waiola (Dr. Sehgal) KWIK Clinic/Waianae Mall</t>
  </si>
  <si>
    <t>12D1015411</t>
  </si>
  <si>
    <t>95209-3, 80383-5, 80382-7</t>
  </si>
  <si>
    <t>Waipahu Family Health (Dr. Bradley)</t>
  </si>
  <si>
    <t xml:space="preserve">12D0889995 </t>
  </si>
  <si>
    <t>95209-3, 80383-5, 80382-8</t>
  </si>
  <si>
    <t>WCCHC Lab</t>
  </si>
  <si>
    <t>12D0619870 (compliance)</t>
  </si>
  <si>
    <r>
      <t xml:space="preserve">Roche cobas SARS-CoV-2 &amp; Influenza A/B Nucleic Acid Test for use on the cobas Liat System*; 	</t>
    </r>
    <r>
      <rPr>
        <sz val="11"/>
        <color rgb="FFFF0000"/>
        <rFont val="Calibri"/>
        <family val="2"/>
        <scheme val="minor"/>
      </rPr>
      <t>ThermoFisher -TaqPath COVID-19 Combo Kit (starting in 10/21/21) using QuantStudio 7</t>
    </r>
  </si>
  <si>
    <t xml:space="preserve">SARS-CoV-2 (COVID-19), flu A and B RNA [Presence] in Respiratory specimen by NAA with probe detection/ 94500-6: SARS-CoV-2 (COVID-19) RNA [Presence] in Respiratory specimen by NAA with probe detection; </t>
  </si>
  <si>
    <t>94500-6 (for SARS-CoV-2 for both Roche and ThermoFisher), 92142-9 (flu A), 92141-1 (flu B)</t>
  </si>
  <si>
    <t>dHHS PHS IHS FT BELKNAP HEALTH CENTER</t>
  </si>
  <si>
    <t>12D0979778</t>
  </si>
  <si>
    <t>95209-3, 80383-5, 80382-5</t>
  </si>
  <si>
    <t>WCS</t>
  </si>
  <si>
    <t>Waimea Country School (Private School)</t>
  </si>
  <si>
    <t>12D2252481 (not approved yet)</t>
  </si>
  <si>
    <t>BinaxNOW COVID-19Ag CARD (Abbott)</t>
  </si>
  <si>
    <t>Amy Salling</t>
  </si>
  <si>
    <t>asalling@waimeacountryschool.org</t>
  </si>
  <si>
    <t>WGH</t>
  </si>
  <si>
    <t>Wahiawa General Hospital</t>
  </si>
  <si>
    <t>12D0619801</t>
  </si>
  <si>
    <t xml:space="preserve">Clarence Bermejo, Pamela Loureen Cruz  </t>
  </si>
  <si>
    <t>clarence.bermejo@wahiawageneral.org, pamelaloureen.cruz@wahiawageneral.org</t>
  </si>
  <si>
    <t>WHC</t>
  </si>
  <si>
    <t>West Hawaii Community</t>
  </si>
  <si>
    <t>12D0975941</t>
  </si>
  <si>
    <t>Sofia SARS Antigen FIA_Quidel Corporation_EUA, ID NOW_Abbott_EUA, BinaxNOW COVID-19 Ag Card_Abbott_EUA</t>
  </si>
  <si>
    <t>SARS-COV-2 by Rapid Ag FIA, SARS-COV-2 by Rapid NAA, SARS-COV-2 by Rapid Ag IA Card</t>
  </si>
  <si>
    <t>95209-3, 94534-5, 94558-4</t>
  </si>
  <si>
    <t>Mandy Lee M Hu</t>
  </si>
  <si>
    <t>Hu, Mandy Lee M. &lt;MMHu@westhawaiichc.org&gt;</t>
  </si>
  <si>
    <t>WLG</t>
  </si>
  <si>
    <t xml:space="preserve">Walgreen </t>
  </si>
  <si>
    <t>Reporting for multiple Walgreen locations</t>
  </si>
  <si>
    <t>Reporting POCT PCR test as of 9/10/21</t>
  </si>
  <si>
    <t>No info</t>
  </si>
  <si>
    <t>Andrews, Ryan &lt;ryan.d.andrews@walgreens.com&gt;</t>
  </si>
  <si>
    <t>WPC</t>
  </si>
  <si>
    <t>Waimea Primary Care</t>
  </si>
  <si>
    <t>12D2241343</t>
  </si>
  <si>
    <t>Abbott ID NOW / BD Veritor System for Rapid Detection of SARS-CoV-2_Becton, Dickinson and Company (BD)</t>
  </si>
  <si>
    <t>SARS coronavirus 2 RdRp gene [Presence] in Respiratory specimen by NAA with probe detection/ SARS-CoV-2 (COVID-19) Ag [Presence] in Respiratory specimen by Rapid immunoassay</t>
  </si>
  <si>
    <t>94534-5 / 94558-4</t>
  </si>
  <si>
    <t xml:space="preserve">Carly K. Correa  </t>
  </si>
  <si>
    <t>info@waimeaprimarycare.com</t>
  </si>
  <si>
    <t>WQC</t>
  </si>
  <si>
    <t>Waikiki PCR Quick Center</t>
  </si>
  <si>
    <t>12D2256928</t>
  </si>
  <si>
    <t>Their testing location will be only testing for Japan travelers (local addres will not be provided).</t>
  </si>
  <si>
    <t xml:space="preserve">Nasal swab </t>
  </si>
  <si>
    <t>Lincoln Okada</t>
  </si>
  <si>
    <t>okada.lincoln@1stwise.com</t>
  </si>
  <si>
    <t>BioReference Laboratories, Inc. 481 Edward Ross Dr. Elmwood Park, NJ 07407</t>
  </si>
  <si>
    <t>Fax</t>
  </si>
  <si>
    <t>Robert Owens</t>
  </si>
  <si>
    <t>Phone 800-229-5227</t>
  </si>
  <si>
    <r>
      <rPr>
        <strike/>
        <sz val="11"/>
        <color theme="1"/>
        <rFont val="Calibri"/>
        <family val="2"/>
        <scheme val="minor"/>
      </rPr>
      <t xml:space="preserve">eMed </t>
    </r>
    <r>
      <rPr>
        <sz val="11"/>
        <color theme="1"/>
        <rFont val="Calibri"/>
        <family val="2"/>
        <scheme val="minor"/>
      </rPr>
      <t>(Was sending Fax reporting)</t>
    </r>
  </si>
  <si>
    <r>
      <t xml:space="preserve">Reporting Binax and Lucira home test kits (might onboard to LRP); This is similar to the at home test (Abbott BinaxNOW COVID-19 Ag Card HOME TEST only) that they are performing and reporting via the NAVICA. Yes, eMed is the only designated telemedicine partner with Abbott. This at home test was previously validated. eMed is a CLIA laboratory, however, the tests are run at home via a telemedicine session. Briefly, users need to register to our platform before ordering the home test and that’s when we capture all the demographics. Once the test is delivered to users’ home, an eMed certified guide will assist users to take the test via a telehealth session. Our certified guides guarantee that the test is performed correctly (following the manufacture instructions) and they will record the test results. </t>
    </r>
    <r>
      <rPr>
        <sz val="11"/>
        <color rgb="FFFF0000"/>
        <rFont val="Calibri"/>
        <family val="2"/>
        <scheme val="minor"/>
      </rPr>
      <t>update 2/4/22: SK decided to not receice any at-home test results either via fax or ELR</t>
    </r>
  </si>
  <si>
    <r>
      <t xml:space="preserve">BinaxNOW, </t>
    </r>
    <r>
      <rPr>
        <strike/>
        <sz val="11"/>
        <color theme="1"/>
        <rFont val="Calibri"/>
        <family val="2"/>
        <scheme val="minor"/>
      </rPr>
      <t>Lucira COVID-19 ALL-In-One</t>
    </r>
    <r>
      <rPr>
        <sz val="11"/>
        <color theme="1"/>
        <rFont val="Calibri"/>
        <family val="2"/>
        <scheme val="minor"/>
      </rPr>
      <t xml:space="preserve"> (antigen, prescription, &amp; tele-proctored); iHealth COVID-19 Antigen Rapid Test (at-home test, proctored, OTC); SD Biosensor, Inc. - COVID-19 (at-Home Test, proctored, OTC) </t>
    </r>
  </si>
  <si>
    <t>Lucira (96986-5/NAAT), Binax (94558-4/Antigen)</t>
  </si>
  <si>
    <t>Kayla Gruhn &lt;Kayla.Gruhn@ellkay.com&gt;</t>
  </si>
  <si>
    <t>cpickering@premierlabsolutions.com</t>
  </si>
  <si>
    <t>add it to 11/3/21 Ops report</t>
  </si>
  <si>
    <t xml:space="preserve">Currently faxing results for Big Island specimens? </t>
  </si>
  <si>
    <t>Christina Pickering</t>
  </si>
  <si>
    <t xml:space="preserve">Boulder GX </t>
  </si>
  <si>
    <t xml:space="preserve">
10/21/2022 Intake form is approved. Lab submitted dummy file to LRP, reviewd and approved, ready for lab to go LIVE
Reason for testing: "we sporadically receive samples from a healthcare facility in Hawaii, not exactly sure what the reasoning is. It’s maybe every few months." </t>
  </si>
  <si>
    <t>Jerin Jacob</t>
  </si>
  <si>
    <t>Go Live - New Lab Added, reported ELR already</t>
  </si>
  <si>
    <t>Ready to Go-Live</t>
  </si>
  <si>
    <t>Changes coming/pending;  /existing lab-reporting new test results</t>
  </si>
  <si>
    <t>Direct HL7 2.5.1 ORU feed to HDOH (***ALREADY COUNTED IN ALL REPORTING LAB TAB as LRP for COVID-19 POCTs***)</t>
  </si>
  <si>
    <t>CDC Test, Panther Aptima 9/21, TaqpathThermo Fisher 10/3, Multiplex</t>
  </si>
  <si>
    <t>Millenium Health</t>
  </si>
  <si>
    <t>Confirmed ETN (eTrue North)will report their results.  Azova Health is their ordering provider as well, but they think they only test CA residents.  Will inform us if other ordering providers are added on. (***INCLUDED UNDER ETN REPORTING as CSV via SFTP ***)</t>
  </si>
  <si>
    <t>#</t>
  </si>
  <si>
    <t>Onboarding Lab Notes</t>
  </si>
  <si>
    <t>Test Type</t>
  </si>
  <si>
    <t>Status Comment</t>
  </si>
  <si>
    <t>Last Date of Correspondence</t>
  </si>
  <si>
    <t>Contact Name</t>
  </si>
  <si>
    <t>Contact Email</t>
  </si>
  <si>
    <t>Contact Phone</t>
  </si>
  <si>
    <t>CST</t>
  </si>
  <si>
    <t>Coast Diagnostics</t>
  </si>
  <si>
    <t>01D2097767; 19D2216351</t>
  </si>
  <si>
    <t>already created SFTP account (not in production reporting yet). Grandfathered for CSV via SFTP route, not POCT. Two lab locations: One in Mobile, AL and one in Baton Rouge, LA</t>
  </si>
  <si>
    <t xml:space="preserve">Thermo Fisher Covid 19 - https://www.fda.gov/media/136113/download. Uses home collection kit but is collected either by phlebotomists or swabbers and the speciments are shipped to the lab where the test is performed. </t>
  </si>
  <si>
    <t xml:space="preserve">SARS-CoV-2 (COVID-19) RNA [Presence] in Respiratory specimen by NAA with probe detection </t>
  </si>
  <si>
    <t>Nasopharyngeal Swab</t>
  </si>
  <si>
    <r>
      <t xml:space="preserve">Intake sheet rcvd on 5/21, LPR process requested. Kozue sent email with next step. KK requested sample CSV. </t>
    </r>
    <r>
      <rPr>
        <sz val="11"/>
        <color rgb="FFFF0000"/>
        <rFont val="Calibri"/>
        <family val="2"/>
        <scheme val="minor"/>
      </rPr>
      <t xml:space="preserve">Submitted three CSV files in SFTP before DOH approved their sample CSV file. Emailed the lab back and informed that we're not processing the files until the format is approved. </t>
    </r>
  </si>
  <si>
    <t>Dane Ogden, Deborah Burdett, Kevin Jones</t>
  </si>
  <si>
    <t>deborah.burdett@agillaire.com, kevinjones@coastdiagnostics.com; daneogden@coastdiagnostics.com</t>
  </si>
  <si>
    <t>334-549-0985</t>
  </si>
  <si>
    <t>HAWAII FILM SAFETY LLC</t>
  </si>
  <si>
    <t>independent physician practice with CLIA waiver</t>
  </si>
  <si>
    <t>Denise emailed initial LRP onboarding email</t>
  </si>
  <si>
    <t>Amendeep Somal</t>
  </si>
  <si>
    <t>doctor@ebomed.com</t>
  </si>
  <si>
    <t>808-351-1750</t>
  </si>
  <si>
    <t>PMG</t>
  </si>
  <si>
    <t>PSOMAGEN</t>
  </si>
  <si>
    <t>21D2062464</t>
  </si>
  <si>
    <r>
      <t xml:space="preserve">Intake sheet received from the lab. SalivaDirect: Home collection kit sent to a designated lab (by Yale University) to be tested. According to FDA, the specimen cannot be shipped, only needs to get "dropped off" at a certain location. It's a prescription-base testing, Saliva, non-teleproctored. Not POCT, "the specimen is collected at patient's home and ship it to our lab then, in their lab, the test is performed." (as per SK, we don't capture test results that are non-proctored sample collection at this time) </t>
    </r>
    <r>
      <rPr>
        <sz val="11"/>
        <color rgb="FFFF0000"/>
        <rFont val="Calibri"/>
        <family val="2"/>
        <scheme val="minor"/>
      </rPr>
      <t xml:space="preserve"> 6/10/21 updated: As per SK, we should capture positive results from the new test as long as the test is done at a CLIA certified lab but call it "presumptive positive" This lab is CLIA accredited (21D2062464)</t>
    </r>
  </si>
  <si>
    <t>SalivaDirect, Yale School Of Public Health, ABI 750DX (96448-6) https://www.fda.gov/media/141194/download: SARS-CoV-2 (COVID-19) N gene [Presence] in Saliva (oral fluid) by Nucleic acid amplification using CDC primer-probe set N1</t>
  </si>
  <si>
    <t>SARS-CoV-2 (COVID-19) N gene [Presence] in Saliva (oral fluid) by Nucleic acid amplification using CDC primer-probe set N1  (96448-6)</t>
  </si>
  <si>
    <t>96448-6</t>
  </si>
  <si>
    <t>Saliva</t>
  </si>
  <si>
    <r>
      <t xml:space="preserve">LRP account approved. Waiting for a test CSV file to be reviewed. Only reporting positive results, 6/21/21: First sample CSV received. Reviewed and comments sent back to the lab. 2nd review done. 3rd Comment sent to the lab. </t>
    </r>
    <r>
      <rPr>
        <sz val="11"/>
        <color rgb="FFFF0000"/>
        <rFont val="Calibri"/>
        <family val="2"/>
        <scheme val="minor"/>
      </rPr>
      <t>7/7/21: they will report "SalivaDirect" for DEVICE IDENTIFIER INFO. Ready to go-live when they have a positive result for Hawaii</t>
    </r>
  </si>
  <si>
    <t>Jeehyun Yoon</t>
  </si>
  <si>
    <t>jeehyun.yoon@psomagen.com</t>
  </si>
  <si>
    <t>301-251-1007 x409</t>
  </si>
  <si>
    <t>LGC</t>
  </si>
  <si>
    <t>LGC lab</t>
  </si>
  <si>
    <t xml:space="preserve">05D2180792 (accredited) </t>
  </si>
  <si>
    <r>
      <t xml:space="preserve">They use Ellkay to send HL7 to HHIE. OTC home collection kit (LGC COVID-19 Test &amp; Hologic Aptima), not proctored (can be if it's required), and sample is tested at a lab - </t>
    </r>
    <r>
      <rPr>
        <sz val="11"/>
        <color rgb="FFFF0000"/>
        <rFont val="Calibri"/>
        <family val="2"/>
        <scheme val="minor"/>
      </rPr>
      <t>Only capturing positive results as "presumptive positive"</t>
    </r>
  </si>
  <si>
    <r>
      <t>•Hologic Aptima SARS_CoV-2 Assay (Test LOINC Code: 94559-2)(</t>
    </r>
    <r>
      <rPr>
        <sz val="11"/>
        <color rgb="FFFF0000"/>
        <rFont val="Calibri"/>
        <family val="2"/>
        <scheme val="minor"/>
      </rPr>
      <t>Ellakay will only send positive results since it's home collection, not proctored</t>
    </r>
    <r>
      <rPr>
        <sz val="11"/>
        <color theme="1"/>
        <rFont val="Calibri"/>
        <family val="2"/>
        <scheme val="minor"/>
      </rPr>
      <t>) 
•LetsGetChecked Coronavirus (COVID-19) Test (Test LOINC Code: 94559-2) (</t>
    </r>
    <r>
      <rPr>
        <sz val="11"/>
        <color rgb="FFFF0000"/>
        <rFont val="Calibri"/>
        <family val="2"/>
        <scheme val="minor"/>
      </rPr>
      <t>Ellakay will only send positive results since it's home collection, not proctored</t>
    </r>
    <r>
      <rPr>
        <sz val="11"/>
        <color theme="1"/>
        <rFont val="Calibri"/>
        <family val="2"/>
        <scheme val="minor"/>
      </rPr>
      <t>)                                                                                        • TaqPath COVID-19 Combo Kit_Thermo Fisher Scientific (</t>
    </r>
    <r>
      <rPr>
        <sz val="11"/>
        <color rgb="FFFF0000"/>
        <rFont val="Calibri"/>
        <family val="2"/>
        <scheme val="minor"/>
      </rPr>
      <t>currently no Hawaii Samples will be tested on this test</t>
    </r>
    <r>
      <rPr>
        <sz val="11"/>
        <color theme="1"/>
        <rFont val="Calibri"/>
        <family val="2"/>
        <scheme val="minor"/>
      </rPr>
      <t xml:space="preserve">)                                </t>
    </r>
  </si>
  <si>
    <t>(Hologic &amp; LGC) SARS coronavirus 2 ORF1ab region [Presence] in Respiratory specimen by NAA with probe detection/ (Thermo) SARS coronavirus 2 RNA [Presence] in Respiratory specimen by NAA with probe detection</t>
  </si>
  <si>
    <t xml:space="preserve">LOINC Code for Hologic Aptima and LetsGetChecked TEST : 94559-2 LOINC Code for Thermo Test : 94500-6                                            </t>
  </si>
  <si>
    <t>Both anterior naresres 244506005; (Thermo: 257261003^Swab (Naso or Oral))</t>
  </si>
  <si>
    <r>
      <t xml:space="preserve">KK asked HHIE to have the lab fill out the intake sheet. KK sent email to validate info on the intake sheet. </t>
    </r>
    <r>
      <rPr>
        <sz val="11"/>
        <rFont val="Calibri"/>
        <family val="2"/>
        <scheme val="minor"/>
      </rPr>
      <t>UPDATE: 9/27/21 LGC is working on createing test messages</t>
    </r>
    <r>
      <rPr>
        <sz val="11"/>
        <color theme="1"/>
        <rFont val="Calibri"/>
        <family val="2"/>
        <scheme val="minor"/>
      </rPr>
      <t>;</t>
    </r>
    <r>
      <rPr>
        <sz val="11"/>
        <color rgb="FFFF0000"/>
        <rFont val="Calibri"/>
        <family val="2"/>
        <scheme val="minor"/>
      </rPr>
      <t xml:space="preserve"> Update: 12/28/21 waiting for LGC test kit test message </t>
    </r>
  </si>
  <si>
    <t>Sal Puglisi, Kayla Gruhn</t>
  </si>
  <si>
    <t>Sal.Puglisi@ellkay.com; Kayla.Gruhn@ellkay.com</t>
  </si>
  <si>
    <t>Project Vision</t>
  </si>
  <si>
    <t>12D2230982 (Waiver)</t>
  </si>
  <si>
    <t xml:space="preserve"> received donated rapid tests from the Mayors office and National Kidney Foundation for our houseless community and public housing. The lab has asked that we continue to adminster the tests but also do our own reporting. This will be our first time not processing through DLS, NKF or the state lab so this is a new process for us. </t>
  </si>
  <si>
    <t>CareStart COVID-19 Antigen test_Access Bio, Inc., Abbott BinaxNOW</t>
  </si>
  <si>
    <t>anterior nasal or nasal pharyngea</t>
  </si>
  <si>
    <r>
      <t xml:space="preserve">updated intake sheet received on 11/4/21. KK last emailed with CSV information asked by the lab. </t>
    </r>
    <r>
      <rPr>
        <sz val="11"/>
        <color rgb="FFFF0000"/>
        <rFont val="Calibri"/>
        <family val="2"/>
        <scheme val="minor"/>
      </rPr>
      <t xml:space="preserve">3/9/22: pdate: getting contract with DOH for ELC-Homeless Testing </t>
    </r>
    <r>
      <rPr>
        <sz val="11"/>
        <color theme="1"/>
        <rFont val="Calibri"/>
        <family val="2"/>
        <scheme val="minor"/>
      </rPr>
      <t>-&gt; requested to send in a dummy csv file 4/26/2022</t>
    </r>
  </si>
  <si>
    <t>Darrah kauhane</t>
  </si>
  <si>
    <t>Darrah Kauhane &lt;darrah@projectvisionhawaii.org&gt;</t>
  </si>
  <si>
    <t>Reis Pediatrics</t>
  </si>
  <si>
    <t>Brijit Reis</t>
  </si>
  <si>
    <t>bbreis@me.com</t>
  </si>
  <si>
    <t>California Rapid Covid Testing, LLC</t>
  </si>
  <si>
    <t>Peter Fox</t>
  </si>
  <si>
    <t xml:space="preserve">	pfoxcomm@gmail.com</t>
  </si>
  <si>
    <t xml:space="preserve">Valley Immediate Care </t>
  </si>
  <si>
    <t>Nikki Schmelzle</t>
  </si>
  <si>
    <t>nschmelzle@valleyic.com</t>
  </si>
  <si>
    <t>Truecare24</t>
  </si>
  <si>
    <t>23D2200837 (Waiver). HDOH Collection Dept document in compliance</t>
  </si>
  <si>
    <t>Kristin Victory</t>
  </si>
  <si>
    <t>kristin@truecare24.com</t>
  </si>
  <si>
    <t xml:space="preserve">V2 Safe Solutions </t>
  </si>
  <si>
    <t>12D2213749(Independent)</t>
  </si>
  <si>
    <t>all three tests POCT</t>
  </si>
  <si>
    <r>
      <t xml:space="preserve">Abbott  BinaxNOW COVID-19 Ag 2 Card / iHealth COVID-19 Antigen Rapid Test_iHealth Labs, Inc. / </t>
    </r>
    <r>
      <rPr>
        <b/>
        <sz val="11"/>
        <color theme="1"/>
        <rFont val="Calibri"/>
        <family val="2"/>
        <scheme val="minor"/>
      </rPr>
      <t xml:space="preserve"> </t>
    </r>
    <r>
      <rPr>
        <sz val="11"/>
        <color theme="1"/>
        <rFont val="Calibri"/>
        <family val="2"/>
        <scheme val="minor"/>
      </rPr>
      <t>Abbott ID NOW / Accula SARS-Cov-2 Test_Mesa Biotech Inc.</t>
    </r>
  </si>
  <si>
    <t>SARS-CoV-2 (COVID-19) Ag [Presence] in Respiratory specimen by Rapid immunoassay / SARS-CoV-2 (COVID-19) Ag [Presence] in Upper respiratory specimen by Rapid immunoassay / SARS coronavirus 2 RdRp gene [Presence] in Respiratory specimen by NAA with probe detection / SARS-CoV-2 (COVID-19) N gene [Presence] in Nose by NAA with probe detection</t>
  </si>
  <si>
    <t>94558-4 / 97097-0 / 94534-5 / 95409-9</t>
  </si>
  <si>
    <t xml:space="preserve">anterior nasal (nares) swab /anterior nasal (nares) swab / nasal swab / nasal swab </t>
  </si>
  <si>
    <t>waiting to receive first sample csv file</t>
  </si>
  <si>
    <t xml:space="preserve">	Christopher Rosenbaum</t>
  </si>
  <si>
    <t>christopher@v2safesolutions.com</t>
  </si>
  <si>
    <t>Drip Hydration</t>
  </si>
  <si>
    <t xml:space="preserve">	12D2243151 </t>
  </si>
  <si>
    <t>IV Center that is now offering Rapid PCR,NAAT, and Antigen testing  on Maui and Oahu. https://driphydration.com. They are in compliance with OHCA</t>
  </si>
  <si>
    <r>
      <t>MesaBioTech: Accula SARS-CoV-2</t>
    </r>
    <r>
      <rPr>
        <sz val="11"/>
        <color theme="1"/>
        <rFont val="Calibri"/>
        <family val="2"/>
        <scheme val="minor"/>
      </rPr>
      <t xml:space="preserve"> and </t>
    </r>
    <r>
      <rPr>
        <u/>
        <sz val="11"/>
        <color theme="1"/>
        <rFont val="Calibri"/>
        <family val="2"/>
        <scheme val="minor"/>
      </rPr>
      <t xml:space="preserve">AccessBio: Carestart Covid-19 Antigen </t>
    </r>
  </si>
  <si>
    <t>KK emailed the LRP onboarding email</t>
  </si>
  <si>
    <t>Francisco Marin</t>
  </si>
  <si>
    <t>francisco@conciergemdla.com</t>
  </si>
  <si>
    <t>VBS</t>
  </si>
  <si>
    <t>Privis Health is the reporter W/O CLIA Test performing facility: MSH4.1 = VBS Healthcare(05D0563772)&gt; VBS Healthcare and Sun Clinical Labs (CLIA # is under Sun Clinical Labs) have an agreement in place to give permission for VBS to use their CLIA.</t>
  </si>
  <si>
    <t xml:space="preserve">Privis Health is the reporting lab. Currently going report for VBS Healthcare. They are planning to report multiple laboratories in the future. VBS Healthcare and Sun Clinical Labs have an agreement in place to give permission for VBS to use their CLIA. </t>
  </si>
  <si>
    <t>Abbott ID Now/ CareStart COVID-19 MDx RT-PCR_Access Bio, Inc./ Accula SARS-Cov-2 Test_Mesa Biotech Inc. VBS Healthcare is providing point of care tests and non-point of care tests</t>
  </si>
  <si>
    <t xml:space="preserve">/SARS-CoV-2 (COVID-19) N gene [Presence] in Respiratory specimen by Nucleic acid amplification using CDC primer-probe set N1 </t>
  </si>
  <si>
    <t>94534-5/94558-4/95409-9</t>
  </si>
  <si>
    <t>Nasal swab/ Nasal swab/ Saliva</t>
  </si>
  <si>
    <t>Denise emailed POCT questions. Still Onboarding Status until email confirmation about the POCT info</t>
  </si>
  <si>
    <t>Andrea Turner</t>
  </si>
  <si>
    <t>andrea.turner@privishealth.com</t>
  </si>
  <si>
    <t>Monarch Diagnostics Inc</t>
  </si>
  <si>
    <t>reporting covid PCR Testing</t>
  </si>
  <si>
    <t>Denised sent an onboarding email</t>
  </si>
  <si>
    <t>Brenda Snider</t>
  </si>
  <si>
    <t>brenda@monarchdiagnostics.com</t>
  </si>
  <si>
    <t>Premier Restoration Hawaii</t>
  </si>
  <si>
    <t>12D2235916</t>
  </si>
  <si>
    <t>Kozue sent an onboarding email</t>
  </si>
  <si>
    <t>Anthony Guzzardo</t>
  </si>
  <si>
    <t>tonyg@premhi.com</t>
  </si>
  <si>
    <t>VLS</t>
  </si>
  <si>
    <t>Verily Life Sciences</t>
  </si>
  <si>
    <t xml:space="preserve">	05D2184509</t>
  </si>
  <si>
    <t xml:space="preserve"> Since Verily does not have any physical testing locations in HI, all participants in HI would be using Verily's "mail-home" configuration, in which the participant collects a sample at home (non-proctored) and mails it to Verily's lab for processing. Hawaii will only capture positive</t>
  </si>
  <si>
    <r>
      <t xml:space="preserve">LDT:Verily COVID-19 RT-PCR Test_Verily Life Sciences. Since Verily does not have any physical testing locations in HI, all participants in HI would be using Verily's "mail-home" configuration, in which the participant collects a sample at home (non-proctored) and mails it to Verily's lab for processing. </t>
    </r>
    <r>
      <rPr>
        <sz val="11"/>
        <color rgb="FFFF0000"/>
        <rFont val="Calibri"/>
        <family val="2"/>
        <scheme val="minor"/>
      </rPr>
      <t>Hawaii will only capture positive</t>
    </r>
  </si>
  <si>
    <t>SARS-CoV-2 (COVID-19) RNA [Presence] in Respiratory specimen by NAA with probe detection</t>
  </si>
  <si>
    <r>
      <t>Mandy sent last email, informing we have not been receiving their CSV files via SFTP.  Need an updated test file for review to onboard to prod. 5/14: Mandy sent new password for their SFTP account:</t>
    </r>
    <r>
      <rPr>
        <sz val="11"/>
        <color rgb="FFFF0000"/>
        <rFont val="Calibri"/>
        <family val="2"/>
        <scheme val="minor"/>
      </rPr>
      <t xml:space="preserve"> update: uploaded a live file on 1/9/22. Sent email to the lab for confirmation</t>
    </r>
  </si>
  <si>
    <r>
      <t xml:space="preserve">Neha Shekhar, Amer Jarrah, </t>
    </r>
    <r>
      <rPr>
        <sz val="11"/>
        <color rgb="FF0070C0"/>
        <rFont val="Calibri"/>
        <family val="2"/>
        <scheme val="minor"/>
      </rPr>
      <t xml:space="preserve">Angus Kitchell </t>
    </r>
  </si>
  <si>
    <r>
      <t xml:space="preserve">nshekhar@verily.com; ajarrah@google.com; </t>
    </r>
    <r>
      <rPr>
        <sz val="11"/>
        <color rgb="FF0070C0"/>
        <rFont val="Calibri"/>
        <family val="2"/>
        <scheme val="minor"/>
      </rPr>
      <t>guskitchell@verily.com</t>
    </r>
  </si>
  <si>
    <t>SSB MOBILE DIAGNOSTIC IMAGING GROUP LLC</t>
  </si>
  <si>
    <t xml:space="preserve">12D2235912 (Waiver) </t>
  </si>
  <si>
    <t>Mobile van testing around Waikiki, currently waiting for a permit from OHCA and test kits</t>
  </si>
  <si>
    <t xml:space="preserve">MesaBioTech: Accula SARS-CoV-2 and Abbott BinaxNOW </t>
  </si>
  <si>
    <t xml:space="preserve">nasal swab </t>
  </si>
  <si>
    <t>reviewed the intake sheet, account request approved</t>
  </si>
  <si>
    <t>Arnaldo</t>
  </si>
  <si>
    <t>arnaldoberon@gmail.com</t>
  </si>
  <si>
    <t>619-279-8172</t>
  </si>
  <si>
    <t>Lifeway Pharmacy</t>
  </si>
  <si>
    <t>Lianne Malapit</t>
  </si>
  <si>
    <t>lifewaykauai1@gmail.com</t>
  </si>
  <si>
    <t>SP Minute Clinic</t>
  </si>
  <si>
    <t>Malia</t>
  </si>
  <si>
    <t>malia@spclinic.org</t>
  </si>
  <si>
    <t>Aloha Toxicology</t>
  </si>
  <si>
    <t>Received LRP acccess requst from the lab, Denised sent an onboarding email</t>
  </si>
  <si>
    <t>rli@alohatox.com</t>
  </si>
  <si>
    <t xml:space="preserve">Rymedi Inc </t>
  </si>
  <si>
    <t>Veronica Yuziuk</t>
  </si>
  <si>
    <t>publichealth@rymedi.com</t>
  </si>
  <si>
    <t xml:space="preserve">Molokai Community Health Center </t>
  </si>
  <si>
    <t>MCHC is part of the WH testing orders. They do testing for the Middle, High School and I think a charter school.they are part of PAAC and we originally provided tests to Molokai via Waianae Coast Comprehensive</t>
  </si>
  <si>
    <t>Shawnna Wataoka</t>
  </si>
  <si>
    <t>wataoka@molokaichc.org</t>
  </si>
  <si>
    <t>Base10Genetics</t>
  </si>
  <si>
    <t>Data aggregator: reporting both PCR and POC results; own the laboratory for which PCR reporting will occur; reporting vendor for nursing homes (POC results).</t>
  </si>
  <si>
    <t>Denise sent an intake sheet</t>
  </si>
  <si>
    <t>Jaymie Wertz</t>
  </si>
  <si>
    <t>jwertz@base10genetics.com</t>
  </si>
  <si>
    <t>Progentec Diagnostics, Inc.</t>
  </si>
  <si>
    <t>KK sent an intake sheet</t>
  </si>
  <si>
    <t>Diane Winters-Kachnycz</t>
  </si>
  <si>
    <t xml:space="preserve"> dwinters-kachnycz@progentec.com</t>
  </si>
  <si>
    <t>CHU</t>
  </si>
  <si>
    <t>City Health Urgent Care</t>
  </si>
  <si>
    <t>05D2181838. 05D2098266</t>
  </si>
  <si>
    <r>
      <rPr>
        <sz val="11"/>
        <color rgb="FFFF0000"/>
        <rFont val="Calibri"/>
        <family val="2"/>
        <scheme val="minor"/>
      </rPr>
      <t>update: No longer faxing results. Re-engaging for ELR onboarding.</t>
    </r>
    <r>
      <rPr>
        <sz val="11"/>
        <color theme="1"/>
        <rFont val="Calibri"/>
        <family val="2"/>
        <scheme val="minor"/>
      </rPr>
      <t xml:space="preserve"> Reference lab for Hawaii safe-travel tests is MicroGen DX (MGD, already reporting their LDT results but not for TTP results for CHU) which uses LTD. Samples are either collected at home or at CHU locations </t>
    </r>
  </si>
  <si>
    <t>HealthJump was the vendor for CHU and HHIE was working with them</t>
  </si>
  <si>
    <t>808 Mibile Testing</t>
  </si>
  <si>
    <t>12D2236264</t>
  </si>
  <si>
    <t>Mobile clinic based in Waimanalo</t>
  </si>
  <si>
    <t xml:space="preserve">Angielee Leong </t>
  </si>
  <si>
    <t>808mobiletesting@gmail.com</t>
  </si>
  <si>
    <t>Saint Louis School</t>
  </si>
  <si>
    <t>WH Program</t>
  </si>
  <si>
    <t xml:space="preserve">Denise sent intake sheet </t>
  </si>
  <si>
    <t>Dr Oshiro</t>
  </si>
  <si>
    <t>doshiro@stlhi.org</t>
  </si>
  <si>
    <t>Aditxt</t>
  </si>
  <si>
    <t>Currently performing SARS-CoV-2 antibody testing</t>
  </si>
  <si>
    <t xml:space="preserve">Clinomics USA </t>
  </si>
  <si>
    <t>05D2247460</t>
  </si>
  <si>
    <t xml:space="preserve">	Compliance</t>
  </si>
  <si>
    <t>Ready to go live(3/31)</t>
  </si>
  <si>
    <t>Clinomics TrioDx RT-PCR COVID-19 Test_Clinomics USA Inc.</t>
  </si>
  <si>
    <t>nasopharyngeal swab, oropharyngeal swab, combined NP/OP swab, mid-turbinate swab, anterior nasal swab</t>
  </si>
  <si>
    <t>received the intake sheet</t>
  </si>
  <si>
    <t xml:space="preserve">Jooeun Park </t>
  </si>
  <si>
    <t>covidelr@clinomics.com</t>
  </si>
  <si>
    <t>Healthcareintegrations, ProPhase Diagnostics</t>
  </si>
  <si>
    <t>Danielle Smalley</t>
  </si>
  <si>
    <t>4/5/2022danielle.smalley@healthcareintegrations.com</t>
  </si>
  <si>
    <t>Monarch diagnostics</t>
  </si>
  <si>
    <t>05D2183072</t>
  </si>
  <si>
    <t xml:space="preserve">	Accreditation</t>
  </si>
  <si>
    <t>Pacgenomics</t>
  </si>
  <si>
    <t>Sean Liu</t>
  </si>
  <si>
    <t>sliu@pacgenomics.com</t>
  </si>
  <si>
    <t>Maili Bible School</t>
  </si>
  <si>
    <t>received intake sheet</t>
  </si>
  <si>
    <t xml:space="preserve">Dayna Fonokalafi </t>
  </si>
  <si>
    <t>dfonokalafi@mailibiblechurch.org</t>
  </si>
  <si>
    <t>Kauai Care Center</t>
  </si>
  <si>
    <t>Denise sent intake sheet 
10/26/2022 received email from POC Melissa Kinard MKinard@regency-pacific.com</t>
  </si>
  <si>
    <t>Siarah Roberts</t>
  </si>
  <si>
    <t>SRoberts@regency-pacific.com</t>
  </si>
  <si>
    <t>Harold Nilsson MD, LLC</t>
  </si>
  <si>
    <t>12D0994242</t>
  </si>
  <si>
    <t>Microscopy - PPMP</t>
  </si>
  <si>
    <t xml:space="preserve">They will use at-home test kit. The specimen collectin and interpretation will be proctored </t>
  </si>
  <si>
    <t>Abbott Binax Now</t>
  </si>
  <si>
    <t>received intake sheet approved their account in LRP -&gt; received a webform entered result(not sure if it is dummy) 
7/13 received email from POC Harold Nilsson, "Wanted to update my account for COVID-19 test reporting with an additional type of test ("Indicaid") which is the 3rd page in the attachment (first 2 pages for your reference)..." with intake form</t>
  </si>
  <si>
    <t>Lena Le</t>
  </si>
  <si>
    <t>lenale@hawaii.edu</t>
  </si>
  <si>
    <t>Mirimus</t>
  </si>
  <si>
    <t>Sahar Shady</t>
  </si>
  <si>
    <t>sahar@mirimus.com</t>
  </si>
  <si>
    <t>Garden Isle Healthcare</t>
  </si>
  <si>
    <t>Elmer Cudiamat</t>
  </si>
  <si>
    <t>Elmer.Cudiamat@gihckauai.com</t>
  </si>
  <si>
    <t xml:space="preserve">Samuel Mahelona Memorial Hospital (not Urgent care) </t>
  </si>
  <si>
    <t xml:space="preserve">Mark left voice msg </t>
  </si>
  <si>
    <t xml:space="preserve">Cheryl Tennberg </t>
  </si>
  <si>
    <t>808-823-4155</t>
  </si>
  <si>
    <t>Nanobiosym </t>
  </si>
  <si>
    <t>Dr. Anita Goel</t>
  </si>
  <si>
    <t>agoel@nanobiosym.com</t>
  </si>
  <si>
    <t>Gentech Diagnostics Lab</t>
  </si>
  <si>
    <t>Nano Kai</t>
  </si>
  <si>
    <t>12D2259</t>
  </si>
  <si>
    <t xml:space="preserve">MN - 6/16 email from lab Nano Kai POC Shuan, email: shaun.kama@nanokaihawaii.com , onboarding email with documents sent to POC Shaun, awaiting response. 6/17 POC sent email to POC Shaun, quick reponse, test company is called "Beaver" a Chinese company. 
6/20 Beaver testing appears to be a general sample testing kit and not a Covid-19 testing kit.  An email was sent to POC Shaun inquiring about Covid-19 test kit used, if all Covid-19 testing kits have been approved for the CLIA  waiver, and if Covid-19 LAB testing is being conucted here or another location. 
6/21 email from POC Shaun "Aloha, 
 Our pcr tests that are done in a lab and is with med arbor labs. Yes they are clia waived, 
Lab is located in the mainland at this address:
East Building, 200 Rittenhouse Cir Ste 1E, Bristol, PA 19007
We have lately been looking for a permitted spot to set up. But it's difficult  right now.  So we haven't tested as much as we want. We have 4000 pcr  for medicaid, Medicare Beaver and 1000 pcr for charge per test $110.00 that's the indicaid. We also have 800 thermo scientific accula tests for self pay at $220.00 in inventory, but with hundreds of thousands on standby once we get rolling." 
8/26 email from Amer of J-Health states that they are partners with Nanoa Kai. They would prefer to report via HHIE. Introduction email sent to Christine on 8/24 setting up Nano Kai + J-Health to report via HHIE. </t>
  </si>
  <si>
    <t>Mark emailed intial LRP onbording email</t>
  </si>
  <si>
    <t>Shaun Kama (Owner)</t>
  </si>
  <si>
    <t>shaun.kama@nanokaihawaii.com</t>
  </si>
  <si>
    <t>808 979-4901</t>
  </si>
  <si>
    <t>Bloom Health Partners</t>
  </si>
  <si>
    <t>12D2263164</t>
  </si>
  <si>
    <t xml:space="preserve">Intake form received, under review - M.N. 
8/10/22 Appears ready to go live 
Reason for testing: Testing will be on Employees from Film Productions due to working in such close proximity of one another and to prevent risk of spreading Covid and a requirement of the company.
8/24/2022 According to email chain provided by Chrisinte (HHIE), company does not want to pay a service fee to be a part of HHIE, would prefer to send information via CSV.  Will email regarding option to upload to LRP.  Before HHIE introduction, intake form seemed to be ready to go live, will still need to request if they will report via CSV or Webform and also register for the LRP. </t>
  </si>
  <si>
    <r>
      <rPr>
        <sz val="11"/>
        <color rgb="FF000000"/>
        <rFont val="Calibri"/>
        <family val="2"/>
      </rPr>
      <t xml:space="preserve">TaqPath COVID-19 Combo Kit, </t>
    </r>
    <r>
      <rPr>
        <sz val="11"/>
        <color rgb="FFFF0000"/>
        <rFont val="Calibri"/>
        <family val="2"/>
      </rPr>
      <t xml:space="preserve">MobileDetect Bio BCC19 (MD-Bio BCC19) Test Kit (-&gt; need to verify) </t>
    </r>
  </si>
  <si>
    <t>"Nasal Pharangeal"</t>
  </si>
  <si>
    <t xml:space="preserve">Last email sent to POC on 6/29/2022, received email on 8/1/2022 with completed intake form attached. 
8/10 email to Bloom health asking about second testing kit MobileDetect Bio BCC19 (MD-Bio BCC19) Test Kit
8/11 email from POC Mary 
10/13/2022 received email from POC Clinnis Adams, is excited to start submitting testing according to email. Bloom Health approved in the LRP.  Email follow up sent to POC Clinnis regarding lab status. </t>
  </si>
  <si>
    <t>Winston Ray
Mary Fliss
Amanada Buford
Bryan Dean</t>
  </si>
  <si>
    <t xml:space="preserve">
winston@bloomhealthpartners.com
mary.fliss@bloomhealthpartners.com</t>
  </si>
  <si>
    <t>808 452-2973 (Mary Fliss)</t>
  </si>
  <si>
    <t>NOAA Marine Operations Center</t>
  </si>
  <si>
    <t>NO CLIA # provided on intake form (7/22/2022)</t>
  </si>
  <si>
    <t>*See Clia # section</t>
  </si>
  <si>
    <t>Initial reports fax, in transition to report via LRP (awaiting intake form) - M.N. 
*Intake form received, under review</t>
  </si>
  <si>
    <t>QuickVue SARS Antigen Test</t>
  </si>
  <si>
    <t>NOT provided on intake form (07/22/2022)</t>
  </si>
  <si>
    <t>INCOMPLETE entry</t>
  </si>
  <si>
    <t xml:space="preserve">POC submitted intake form and awaiting next steps </t>
  </si>
  <si>
    <t>Brianna Evancoe
Jamie Delgado</t>
  </si>
  <si>
    <t>brianna.evancoe@noaa.gov</t>
  </si>
  <si>
    <t>(808) 725-5762 (Brianna E., office/desk)
(808) 501-2483 (Jamie D.)</t>
  </si>
  <si>
    <t>Makana North Shore Urgent Care</t>
  </si>
  <si>
    <t>12D2209641</t>
  </si>
  <si>
    <t>Intake form received, under review - M.N. 
7/22/22 Lab appears ready to go live</t>
  </si>
  <si>
    <t>BD Veritor System for Rapid Detection of SARS-CoV-2_Becton, Dickinson and Company (BD)</t>
  </si>
  <si>
    <t>Intake form received</t>
  </si>
  <si>
    <t>Ashley Ilustre</t>
  </si>
  <si>
    <t>ailustre@makanacare.org</t>
  </si>
  <si>
    <t>(808) 320-7300</t>
  </si>
  <si>
    <t>Azova Health</t>
  </si>
  <si>
    <t xml:space="preserve">Currently in contact with lab.  Originally intending to submit reports via fax, but would like to start submitting through LRP. -M.N. 
8/4/22
on 8/2 Zenos inquired via email if Azova needs to report self-administered tests, emailed back inquiring method of self-tested to advise further. </t>
  </si>
  <si>
    <t>Healthcare Integrations</t>
  </si>
  <si>
    <t>Lab users registered (Corey, corey.anderson@healthcareintegrations.com), onboarding email and documents sent to POC Corey.</t>
  </si>
  <si>
    <t>sent onboarding email and documents 8/4/22</t>
  </si>
  <si>
    <t>Not contacted by lab yet</t>
  </si>
  <si>
    <t>Corey Anderson</t>
  </si>
  <si>
    <t>corey.anderson@healthcareintegrations.com</t>
  </si>
  <si>
    <t>QualiTox Laboratories</t>
  </si>
  <si>
    <t xml:space="preserve">Lynn Stys </t>
  </si>
  <si>
    <t xml:space="preserve">lynn.stys@qualitoxlab.com </t>
  </si>
  <si>
    <t xml:space="preserve">(412) 458-5431 </t>
  </si>
  <si>
    <t xml:space="preserve">Beechtree Molecular </t>
  </si>
  <si>
    <t xml:space="preserve">02D2195732 </t>
  </si>
  <si>
    <t>GeneFinder Covid 19 Plus Real Amp Kit</t>
  </si>
  <si>
    <t>SARS coronavirus 2 RNA panel - Respiratory specimen by NAA with probe detection</t>
  </si>
  <si>
    <t>David Stefanich, OSCAR INGALLS</t>
  </si>
  <si>
    <t>publichealth@rymedi.com, oingalls@btdlab.com</t>
  </si>
  <si>
    <t xml:space="preserve">Had previously inquired about reporting, intake form sent to POC, had not received back, a second POC reached out via email "Good morning , I need to please get training and set up for the portal as well as my RCM Christina Soto RN.My full name is Melissa Kinard RN.We are at Kauai Care Center,Thank you"  </t>
  </si>
  <si>
    <t>mkinard@regency-pacific.com</t>
  </si>
  <si>
    <t>02D2195732</t>
  </si>
  <si>
    <t>Independent, Compliance</t>
  </si>
  <si>
    <t xml:space="preserve">Lab selected HHIE as their method of reporting. </t>
  </si>
  <si>
    <t>1. GeneFinder Covdi 19 Plus Real Amp Kit 
2. CareStart Covid 19 Antigen Test</t>
  </si>
  <si>
    <t xml:space="preserve">1. SARS coronavirus 2 RNA [Presence] in Respiratory specimen by NAA with probe detection
2. SARS-CoV-2 (COVID-19) Ag [Presence] in Respiratory specimen by Rapid immunoassay </t>
  </si>
  <si>
    <t>1. 94531-1
2. 94558-4</t>
  </si>
  <si>
    <t>1. Nasopharyngeal Swab
2. Nasopharyngeal Swab</t>
  </si>
  <si>
    <t xml:space="preserve">10/27/2022 POC Julie emailed regarding previous emails on following up. POC is taking </t>
  </si>
  <si>
    <t>Julie Shearer</t>
  </si>
  <si>
    <t>publichealh@rymedi.com</t>
  </si>
  <si>
    <t>864 906-0076</t>
  </si>
  <si>
    <t>The Wellness NPs</t>
  </si>
  <si>
    <t>1/5/2023 LRP access required, user had created an LRP account but has not submitted any onboarding documents. Onboarding email sent to POC registered on LRP. 
1/13/2023 No response to original onboarding emai, follow up email sent to POC. 
1/27/2023 follow up email send to POC. POC mentioned they are working on onboarding documents.</t>
  </si>
  <si>
    <t>1/9/2022 started onboarding process with POC Dr. Estin from DOC Maui via email. POC Dr. Estin email received by Jaelyn.</t>
  </si>
  <si>
    <t>Dr. Estin</t>
  </si>
  <si>
    <t>docmaui@mac.com</t>
  </si>
  <si>
    <t>Nexsun Diagnostic Laboratories</t>
  </si>
  <si>
    <t>05D2244809</t>
  </si>
  <si>
    <t>Independent, Accreditation</t>
  </si>
  <si>
    <t xml:space="preserve">4/4/2023 Will be ready to go live as soon as dummy submission is approved. POC will be notified to submit dummy file. 
4/10/2023 email sent to POC Roswealth, explained that intake form had been reviewed and approved. Lab and lab user approved in LRP.  Requested that POC move forward with the process and submit dummy file to review. 
4/13/2023 Dummy file received via LRP, file is under review. </t>
  </si>
  <si>
    <t>1. LMSI, LLC (dba Lighthouse Lab Services)
2. Mesa Biotech</t>
  </si>
  <si>
    <t>1. CovidNow SARS-CoV-2 Assay
2. Accula SARS-Cov-2 Test</t>
  </si>
  <si>
    <t>1. 94756-4
2. 95409-9</t>
  </si>
  <si>
    <t xml:space="preserve">1. Nasal Swab
2. Nasal Swab </t>
  </si>
  <si>
    <t>Rowealth Maniago</t>
  </si>
  <si>
    <t>rmaniago@nexsunlabs.com</t>
  </si>
  <si>
    <t>949-545-5948</t>
  </si>
  <si>
    <t>added this week</t>
  </si>
  <si>
    <t>Ready to go live</t>
  </si>
  <si>
    <t>new lab added this week</t>
  </si>
  <si>
    <t>Acutis</t>
  </si>
  <si>
    <t>Mainland, non-TTP, Mandy last sent email on 3/17/21. Moved over from the "on-boarding" tab to here on 6/9/21</t>
  </si>
  <si>
    <t>Angel</t>
  </si>
  <si>
    <t>abaerga@acutis.com</t>
  </si>
  <si>
    <t>Alletess</t>
  </si>
  <si>
    <t>22D0080258</t>
  </si>
  <si>
    <t>Pending first report via LRP. No test for Hawaii resident yet. Has NOT review the CSV file.  Already created an account</t>
  </si>
  <si>
    <t>Phadia/Thermo Fisher, SARS-CoV-2-Sp1 IgG</t>
  </si>
  <si>
    <t>SARS-CoV-2 (COVID-19) IgG Ab [Units/volume] in Serum or Plasma by Immunoassay</t>
  </si>
  <si>
    <t>Serum/Plasma</t>
  </si>
  <si>
    <t>Kozue sent last email</t>
  </si>
  <si>
    <t>Chris Teberge</t>
  </si>
  <si>
    <t>ctheberge@foodallergy.com</t>
  </si>
  <si>
    <t>781-871-4426</t>
  </si>
  <si>
    <t>Aloha Toxicology plans on faxing 116 results, which are all negative.  They confirmed as of 11/20/2020 that they did not perform any covid tests since 05/15/2020.  Will try to get them to send a .CSV file. They have NOT responded.</t>
  </si>
  <si>
    <t>AZH</t>
  </si>
  <si>
    <r>
      <t xml:space="preserve">RefertoLab: reporting for multiple facilities who perform their own testing. Azova is providing a health information platform and would report the resutls for these facilities - </t>
    </r>
    <r>
      <rPr>
        <sz val="8"/>
        <color rgb="FFFF0000"/>
        <rFont val="Calibri"/>
        <family val="2"/>
        <scheme val="minor"/>
      </rPr>
      <t>for now, only one (infinity Biologix: CLIA# 31D2077913)</t>
    </r>
  </si>
  <si>
    <t>At-home test kit with video observation. Maybe in the futurethey may have on-site laboratories in Hawaii, but for now they will report all Covid test results of residents taken inside/outside of Hawaii via at-home test kit with video observation.</t>
  </si>
  <si>
    <t>Infinity BiologiX TaqPath SARS-CoV-2 Assay_Infinity BiologiX LLC_EUA(94845-5)</t>
  </si>
  <si>
    <t>94845-5^SARS-CoV-2 (COVID-19) RNA [Presence] in Saliva (oral fluid) by NAA with probe detection^LN</t>
  </si>
  <si>
    <t>94845-5</t>
  </si>
  <si>
    <t xml:space="preserve">HHIE reached out to the lab. Intake sheet received </t>
  </si>
  <si>
    <t>Paolo Almazar</t>
  </si>
  <si>
    <t>paolo.almazar@azovahealth.com</t>
  </si>
  <si>
    <t>added to on-boarding list on 6/30/21</t>
  </si>
  <si>
    <t>Basis Diganostics</t>
  </si>
  <si>
    <t>Big Island Post travel testing, has not heard back as of 5/24/21</t>
  </si>
  <si>
    <t>HHIE sent over the pricing options to the lab. Waiting for the intake sheet KK sent on 5/13/21</t>
  </si>
  <si>
    <t xml:space="preserve">Andreas Kogelnik </t>
  </si>
  <si>
    <t>650-776-4703</t>
  </si>
  <si>
    <t>Big Island Healthcare</t>
  </si>
  <si>
    <t>Boston Heart DX</t>
  </si>
  <si>
    <t>Intake sheet was emailed</t>
  </si>
  <si>
    <t xml:space="preserve">Jieun Jun </t>
  </si>
  <si>
    <t>JJun@bostonheartdx.com</t>
  </si>
  <si>
    <t>Broad Institute</t>
  </si>
  <si>
    <t>22D2055652(Accrediatation)</t>
  </si>
  <si>
    <t>CRSP SARS-CoV-2 Real-time Reverse Transcriptase (RT)-PCR Diagnostic Assay_EUA</t>
  </si>
  <si>
    <t>SARS-CoV-2 (COVID-19) N gene [Presence] in Respiratory specimen by NAA with probe detection</t>
  </si>
  <si>
    <t>Should be "94533-7" but Elllkay is reporting "94500-6"</t>
  </si>
  <si>
    <t>Dry Anterior Nasal (AN) Swab</t>
  </si>
  <si>
    <t>ButterfieldOnsiteDrugTesting</t>
  </si>
  <si>
    <t xml:space="preserve">They will be providing Rapid Antigen tests for some of their clients on Maui and we will need to set up a lab reporting protocol.  </t>
  </si>
  <si>
    <t xml:space="preserve">Reference lab for Hawaii safe-travel tests is MicroGen DX (MGD, already reporting their LDT results but not for TTP results for CHU) which uses LTD. Samples are either collected at home or at CHU locations </t>
  </si>
  <si>
    <t>CRL</t>
  </si>
  <si>
    <t>Clinical Referene Lab in Kansas</t>
  </si>
  <si>
    <t>Created SFTP account, never sent test file</t>
  </si>
  <si>
    <t>COVID Clinic POCT</t>
  </si>
  <si>
    <t>?</t>
  </si>
  <si>
    <t>Discovery Genomics</t>
  </si>
  <si>
    <t>DOW</t>
  </si>
  <si>
    <t>Doctors of Waikiki</t>
  </si>
  <si>
    <t xml:space="preserve">Maui and possible Big Islahd Post travel testing (done as of 6/7/21) </t>
  </si>
  <si>
    <t>Xpert Xpress SARS-CoV-2</t>
  </si>
  <si>
    <t xml:space="preserve">Kozue sent last email
Response from POC Chrissy received, mentioned that they have been faxing reports </t>
  </si>
  <si>
    <t>6/7/2021
UPDATED 1/5/2023 by POC Chrissy</t>
  </si>
  <si>
    <t>Chrissy Tadaki   / Dr. Estin(docmaui@mac.com)-new POC information received from Jaelyn on 01/05/23</t>
  </si>
  <si>
    <t>chrissy@doctorsofwaikiki.com</t>
  </si>
  <si>
    <t xml:space="preserve">(808) 922-2112 </t>
  </si>
  <si>
    <t>ELLKAY - Avrio Genetics</t>
  </si>
  <si>
    <t>Gravity</t>
  </si>
  <si>
    <t>Has not heard back as of 5/24/21</t>
  </si>
  <si>
    <t>Keith sent last email</t>
  </si>
  <si>
    <t>Hawaii Job Coprs Waimanalo</t>
  </si>
  <si>
    <t xml:space="preserve">12D0969298 (waiver) </t>
  </si>
  <si>
    <t>Abbott ID NOW</t>
  </si>
  <si>
    <t>Ferna Idica, lab director</t>
  </si>
  <si>
    <t>Idica.Ferna@jobcorps.org</t>
  </si>
  <si>
    <t>Hilo Urgent Care</t>
  </si>
  <si>
    <t>Abbott Binax</t>
  </si>
  <si>
    <t>Hospice of Kona</t>
  </si>
  <si>
    <t>HPU Health Services POCT</t>
  </si>
  <si>
    <t>Juneau Biosciences, LLC</t>
  </si>
  <si>
    <t>46D2190723 (accredited)</t>
  </si>
  <si>
    <t>TaqPath COVID-19 Combo Kit_Thermo Fisher Scientific - Applied Biosystems™</t>
  </si>
  <si>
    <t>119342007^saliva, 871810001^mid-turbinate swab, 697989009^anterior nares swab, 258500001^nasopharyngeal swab</t>
  </si>
  <si>
    <t>KK last emailed about the new test Loinc Code: 94531-1</t>
  </si>
  <si>
    <t xml:space="preserve">Kayla Gruhn; Allen Ward   </t>
  </si>
  <si>
    <t>Kayla.Gruhn@ellkay.com; Allen.Ward@juneaubiosciences.com</t>
  </si>
  <si>
    <t>KMS</t>
  </si>
  <si>
    <t>Kamehameha Schools Health Service Department</t>
  </si>
  <si>
    <t>05D2204020 (Shield T3 - University of Illinois); 12D0706959 (Kamehameha Schools_POCT BD Veritor)</t>
  </si>
  <si>
    <r>
      <t xml:space="preserve">Specimen collected and testing for Kamehameha School. School MIGHT report results for lab. </t>
    </r>
    <r>
      <rPr>
        <sz val="11"/>
        <color rgb="FFFF0000"/>
        <rFont val="Calibri"/>
        <family val="2"/>
        <scheme val="minor"/>
      </rPr>
      <t>CSV test file was approved on 6/9/21. Pending a receipt of first prod file (KK last emailed on 7/2/21)</t>
    </r>
    <r>
      <rPr>
        <sz val="11"/>
        <color theme="1"/>
        <rFont val="Calibri"/>
        <family val="2"/>
        <scheme val="minor"/>
      </rPr>
      <t xml:space="preserve"> CSV file will stop coming in as of 7/24/21. </t>
    </r>
  </si>
  <si>
    <t>BD Veritor at school, covidSHIELD (saliva based PCR) at lab certified by University of Ilinois in CA</t>
  </si>
  <si>
    <t>SARS-CoV-2 antigen (94558-4); SARS-CoV-2 (COVID-19) RNA [presence] in saliva (oral fluid) (94845-5 )</t>
  </si>
  <si>
    <t xml:space="preserve">94558-4; 94845-5 </t>
  </si>
  <si>
    <t>Medicus</t>
  </si>
  <si>
    <t>Mirimus Lab - HPU</t>
  </si>
  <si>
    <t>This lab is owned by a physician so all the ordering provider would be this one physician. They're in California and will be reporting results for Hawaii residents. Their test is based on at-home, self-collected, and non-practor, so only positive results will be reported by the lab</t>
  </si>
  <si>
    <t>Next Health</t>
  </si>
  <si>
    <t>Four seasons resort, Maui</t>
  </si>
  <si>
    <t>NextGen</t>
  </si>
  <si>
    <t>Niu Health</t>
  </si>
  <si>
    <t xml:space="preserve">From Myra on 4/29/2021: Niu Health – Ala Moana Center
placeMall Level 2, near Mauka Wing </t>
  </si>
  <si>
    <t>Kozue sent an initial email</t>
  </si>
  <si>
    <t>Chief RN, Paul Coelho</t>
  </si>
  <si>
    <t>pccoelho@niuhealth.com</t>
  </si>
  <si>
    <t>1-808-888-4800</t>
  </si>
  <si>
    <t>NOAA</t>
  </si>
  <si>
    <t>rapid testing for members embarking the ship, just helpd one time rapid testing event on 8/18/21)  prior to embarking on the NOAA Ship Sette. These results were faxed. All negative for 21 specimens collected that day</t>
  </si>
  <si>
    <t>QuickVue Sars Antigen Test by Quidel Corporation</t>
  </si>
  <si>
    <t>Initial email sent</t>
  </si>
  <si>
    <t>Kenneth Felkley</t>
  </si>
  <si>
    <t>kenneth.felkley@noaa.gov</t>
  </si>
  <si>
    <t>NOVIR</t>
  </si>
  <si>
    <t>CSV via SFTP / CSV via LRP</t>
  </si>
  <si>
    <t>Mandy sent last email, requesting updated test HL7 message</t>
  </si>
  <si>
    <t>HealthJump (data aggregator?) Andrew Veale</t>
  </si>
  <si>
    <t>aveale@healthjump.com</t>
  </si>
  <si>
    <t>(800) 475-6078</t>
  </si>
  <si>
    <t>Now Diagnostics</t>
  </si>
  <si>
    <t>ADEXUSDx COVID-19 Test https://www.fda.gov/media/149438/download</t>
  </si>
  <si>
    <t>SARS-CoV-2 (COVID-19) Ab [Presence] in Serum, Plasma or Blood by Rapid immunoassay</t>
  </si>
  <si>
    <t>Sophie Hefner</t>
  </si>
  <si>
    <t xml:space="preserve">sophie.hefner@nowdx.com </t>
  </si>
  <si>
    <t>Jonathan last emailed Kory about the delay in reporting</t>
  </si>
  <si>
    <t xml:space="preserve">Dr. Kenny Fink, Kory Higa, Nicole Read </t>
  </si>
  <si>
    <t>kefink@ksbe.edu; kohiga@ksbe.edu; niread@ksbe.edu</t>
  </si>
  <si>
    <t>Ocean Biosciences/Flow Health</t>
  </si>
  <si>
    <t>LPR lab account requested, needs to verify lab info with intake sheet before approving their account</t>
  </si>
  <si>
    <t>Kozue sent followed up email, LRP Account Pending Approval</t>
  </si>
  <si>
    <t>Krishna Amin, Adelina Aroumieh</t>
  </si>
  <si>
    <t>statereporting@flowhealth.com; Adelina.aroumieh@flowhealth.com</t>
  </si>
  <si>
    <t xml:space="preserve">Intake sheet approved, requested sample cvs </t>
  </si>
  <si>
    <t>David Farrell</t>
  </si>
  <si>
    <t>david.farrell@medexpress.com</t>
  </si>
  <si>
    <t>Optum Medical Services/Med Express</t>
  </si>
  <si>
    <t>34D2126112 (Waiver) - Optum  /  05D2189338 (waiver)-Med express</t>
  </si>
  <si>
    <t xml:space="preserve">Abbott ID Now </t>
  </si>
  <si>
    <t xml:space="preserve">LRP account approved, waiting for test CSV file for our review </t>
  </si>
  <si>
    <t>Carl Wetter</t>
  </si>
  <si>
    <t>cwetter@slplabs.com</t>
  </si>
  <si>
    <t>P23</t>
  </si>
  <si>
    <t>P23 Lab</t>
  </si>
  <si>
    <t>Created SFTP account, never sent test file. Did not want to pay HHIE.</t>
  </si>
  <si>
    <t>Fowarded the previous email (information about LRP onbording) to Alexander</t>
  </si>
  <si>
    <t>Alexander Goldman</t>
  </si>
  <si>
    <t>a.goldman@nextgenlabs.com</t>
  </si>
  <si>
    <t>Pacific Analytics</t>
  </si>
  <si>
    <t>05D2158183</t>
  </si>
  <si>
    <t>Based in Coasa Mesa, CA. Requested LRP registration, needs to verify the lab info with intake sheet before approving their account</t>
  </si>
  <si>
    <t>Kozue sent a follow-up email, LRP Account Pending Approval, waiting for Intake sheet back. Lab said they don't have any new HI results but have historical data. Waiting for their reply</t>
  </si>
  <si>
    <t>Kris Ryan</t>
  </si>
  <si>
    <t>kris@diagnosticsgroup.net</t>
  </si>
  <si>
    <t>Denise re-emailed Calli to verify test information (LOINC discrepancy),</t>
  </si>
  <si>
    <t xml:space="preserve">Calli Price </t>
  </si>
  <si>
    <t>Calli.Price@ellkay.com</t>
  </si>
  <si>
    <t xml:space="preserve">816-536-9647 </t>
  </si>
  <si>
    <t>Denise sent an initial onboarding email</t>
  </si>
  <si>
    <t>Tracie Butterfield</t>
  </si>
  <si>
    <t>Tracie@onsite-drug-testing.com</t>
  </si>
  <si>
    <t>503-997-6773</t>
  </si>
  <si>
    <t>SLP</t>
  </si>
  <si>
    <t>Select Lab Partner</t>
  </si>
  <si>
    <t>34D2181639 (Compliance)</t>
  </si>
  <si>
    <t>TaqPath COVID-19 MS2 Combo Kit 2.0* (nasal) /  TaqPath COVID-19 Fast PCR Combo Kit 2.0*(saliva)</t>
  </si>
  <si>
    <t>SARS-CoV-2 (COVID-19) RNA [Presence] in Respiratory specimen by NAA with probe detection  (Nasal)  / SARS-CoV-2 (COVID-19) RNA [Presence] in Saliva (oral fluid) by NAA with probe detection (Saliva)</t>
  </si>
  <si>
    <t>94500-6 (Nasal) / 94845-5 (Saliva)</t>
  </si>
  <si>
    <t>Saliva or Nasal</t>
  </si>
  <si>
    <t xml:space="preserve"> Kahea</t>
  </si>
  <si>
    <t>kwakinekona@ehiipa.com</t>
  </si>
  <si>
    <t>Select Lab Partners</t>
  </si>
  <si>
    <t>PCR Molecular on saliva and nasal samples, nasal is EUA</t>
  </si>
  <si>
    <t>Jon sent last email</t>
  </si>
  <si>
    <t>919-619-3685</t>
  </si>
  <si>
    <t>Maury</t>
  </si>
  <si>
    <t>maury@hilourgentcare.com</t>
  </si>
  <si>
    <t>Spaulding Clinical</t>
  </si>
  <si>
    <t>52D2037660 (accredited)</t>
  </si>
  <si>
    <t xml:space="preserve"> Our organization serves as a Phase 1 clinical pharmacology unit for drug companies around the country. Upon entry, all study participants, who come from across the US, are required to complete Covid-19 testing. When test results come in, we are required to report those results to each participant's home state. </t>
  </si>
  <si>
    <t>Fulgent Therapeutics, LLC/ COVID-19 by RT-PCR test</t>
  </si>
  <si>
    <t>SARS coronavirus 2 N gene [Presence] in Respiratory specimen by NAA with probe detection</t>
  </si>
  <si>
    <t>Nasopharyngeal specimen</t>
  </si>
  <si>
    <t>Intake sheet received. KK sent last email with questions about sample collection procedure</t>
  </si>
  <si>
    <t>Brogan Zochert</t>
  </si>
  <si>
    <t>Brogan.Zochert@spauldingclinical.com</t>
  </si>
  <si>
    <t>Kathryn</t>
  </si>
  <si>
    <t>kcrowder@hospiceofkona.org</t>
  </si>
  <si>
    <t xml:space="preserve">The Jackson Laboratory </t>
  </si>
  <si>
    <t>We are a clinical laboratory based in CT. We are looking into validating a multiplexed PCR test for SARS-CoV-2/Influenza A and B.</t>
  </si>
  <si>
    <t>multiplexed PCR test for SARS-CoV-2/Influenza A and B</t>
  </si>
  <si>
    <t xml:space="preserve">Shelbi Burns </t>
  </si>
  <si>
    <t>Shelbi.Burns@jax.org</t>
  </si>
  <si>
    <t>Mark</t>
  </si>
  <si>
    <t>mdfadden@uw.edu</t>
  </si>
  <si>
    <t xml:space="preserve">University of Washington Medical Lab </t>
  </si>
  <si>
    <t>labreporting@modmd.com</t>
  </si>
  <si>
    <t>US Biotek</t>
  </si>
  <si>
    <t>Does not want to pay HHIE</t>
  </si>
  <si>
    <t>Denise contacted via email</t>
  </si>
  <si>
    <t xml:space="preserve">Shawna Dyer </t>
  </si>
  <si>
    <t xml:space="preserve">sdyer@next-health.com </t>
  </si>
  <si>
    <t>Verily</t>
  </si>
  <si>
    <t>already created SFTP account (not in production reporting yet). Waiting on intake sheet</t>
  </si>
  <si>
    <t>Mandy sent last email, informing we have not been receiving their CSV files via SFTP.  Need an updated test file for review to onboard to prod. 5/14: Mandy sent new password for their SFTP account</t>
  </si>
  <si>
    <t>Neha Shekhar, Amer Jarrah</t>
  </si>
  <si>
    <t>nshekhar@verily.com; ajarrah@google.com</t>
  </si>
  <si>
    <t>Vikor Scientific</t>
  </si>
  <si>
    <t>42D2150400</t>
  </si>
  <si>
    <t>Mandy sent last email</t>
  </si>
  <si>
    <r>
      <t>Marshall Chew</t>
    </r>
    <r>
      <rPr>
        <sz val="12"/>
        <color theme="1"/>
        <rFont val="Times New Roman"/>
        <family val="1"/>
      </rPr>
      <t xml:space="preserve"> </t>
    </r>
  </si>
  <si>
    <t xml:space="preserve">mchew@vikorscientific.com </t>
  </si>
  <si>
    <t>540-558-8563</t>
  </si>
  <si>
    <t>WSL</t>
  </si>
  <si>
    <t>Worksite Labs</t>
  </si>
  <si>
    <t>Testing Travelers, based in Long Beach, CA?</t>
  </si>
  <si>
    <t>Intake sheet rcvd on 5/26, LPR process requested. Kozue sent email with next step. KK requested sample CSV</t>
  </si>
  <si>
    <t xml:space="preserve">Ariana Osbourne </t>
  </si>
  <si>
    <t>aosbourne@worksitelabs.com</t>
  </si>
  <si>
    <t xml:space="preserve">Hawaii Life Flight </t>
  </si>
  <si>
    <t xml:space="preserve">	12D2127918</t>
  </si>
  <si>
    <r>
      <t xml:space="preserve">Vigilint is reporting both positives and negatives currently via Docusign fax.
The number of unreported negative test results is 81  if counting from the date that CMS mandated reporting of both positive and negative test results, or since September 1, 2020.  </t>
    </r>
    <r>
      <rPr>
        <sz val="11"/>
        <color rgb="FFFF0000"/>
        <rFont val="Calibri"/>
        <family val="2"/>
        <scheme val="minor"/>
      </rPr>
      <t xml:space="preserve">Update 10/27/21  from the lab: The patient population was FedEx employees located at island facilities.  In early 2020, FedEx engaged our company to provide ongoing Covid testing to their employees.  I learned that we are no longer engaged with FedEx to perform the testing.
</t>
    </r>
  </si>
  <si>
    <t>Obtain test info</t>
  </si>
  <si>
    <t>JOANNA H. MARTIN,  Judy Waltz</t>
  </si>
  <si>
    <t>Martin, Joanna &lt;Joanna.Martin@gmr.net&gt;; Waltz, Judy &lt;JWaltz@foley.com&gt;</t>
  </si>
  <si>
    <t>Clear Molecular Lab/Clear Diagnostics</t>
  </si>
  <si>
    <t>10D2096689 (Compliance)</t>
  </si>
  <si>
    <t>We are a small COVID-19 molecular laboratory that runs RT-PCR COVID-19 testing in the state of FL. Occasionally, we will receive specimens from urgent cares of patients that live in another state. We received one specimen where the individual lives in Hawaii. We were wanting to be able to report that specimen. 7/21/21: They opted for fax reporting</t>
  </si>
  <si>
    <t>iAMP COVID-19 DETECTION KIT                                       https://www.fda.gov/media/136872/download</t>
  </si>
  <si>
    <t>NASOPHARYNGEAL SWABS, OROPHARYNGEAL SWABS</t>
  </si>
  <si>
    <t xml:space="preserve">Kathryn Kochinski </t>
  </si>
  <si>
    <t>kathryn@clearmolecular.com</t>
  </si>
  <si>
    <t>Verdosome</t>
  </si>
  <si>
    <t xml:space="preserve">	06D2166733</t>
  </si>
  <si>
    <t>(using non-FDA EUA approved test, due to speciment type unathorized for saliva)</t>
  </si>
  <si>
    <t>COVID-19 RT-PCR MALDI-TOF Mass Spectrometry by Verdosome (NOT EUA Approved, not NAAT)</t>
  </si>
  <si>
    <t>Beau Gertz</t>
  </si>
  <si>
    <t>beau@verdosome.com</t>
  </si>
  <si>
    <t>Kona Urgent Care</t>
  </si>
  <si>
    <t>Dr. Curry</t>
  </si>
  <si>
    <t>4doncurry@gmail.com</t>
  </si>
  <si>
    <t>moved from onboarding tab to here on 7/20/21</t>
  </si>
  <si>
    <t>moved from onboarding tab to here on 9/28/21</t>
  </si>
  <si>
    <t>moved from onboarding tab to here on 11/15/21</t>
  </si>
  <si>
    <t>moved from onboarding tab to here on 2/18/22</t>
  </si>
  <si>
    <t>Closed date</t>
  </si>
  <si>
    <t>CUR</t>
  </si>
  <si>
    <t>Curative labs</t>
  </si>
  <si>
    <t>1. Curative Labs San Dimas: 05D2141174 (Compliance)
2. DC: 09D2180856 (Compliance)
3. Texas: 45D2192800 (Compliance)
4. Curative Labs Seattle (Antigen POCT testing): 50D2236611 (Waiver)
5. Curative Labs Seattle (Antigen POCT testing): 50D2233619 (Waiver)
6. Curative Labs Boston (Antigen POCT testing): 22D2233239 (has not been issued a CLIA certificate yet)</t>
  </si>
  <si>
    <t xml:space="preserve">1) Abbott, Alinity m - SARSCoV2 (It is LDT and not run by Alinity m instrument.  The LDT is run on PCR machines.  This test is not FDA authorized.  Curative Labs is certified under CLIA (CMS) to perform laboratory testing)                                                                                                               2) Accula SARS-Cov-2 Test_Mesa Biotech Inc. (POCT) 3) Abbot BinaxNOW (POCT)                                                                                                     OBX 17:
•	LOINC 94500-6: 00884999049222_DIT^^99ELR (Abbott Alinity m)
•	LOINC 94558-4: 10811877011290_DIT^^99ELR (Abbott BinaxNow)
•	LOINC 95409-9: Accula_MesaBioT_EUA^^99ELR </t>
  </si>
  <si>
    <t>SARS coronavirus 2 RNA [Presence] in Respiratory specimen by NAA with probe detection / SARS-CoV-2 (COVID-19) N gene [Presence] in Nose by NAA with probe detection / SARS-CoV-2 (COVID-19) Ag [Presence] in Respiratory specimen by Rapid immunoassay</t>
  </si>
  <si>
    <t>94500-6 / 95409-9 / 94558-4</t>
  </si>
  <si>
    <t>Stacey Edwards</t>
  </si>
  <si>
    <t>public-health@curative.com
staceyedwards@curative.com</t>
  </si>
  <si>
    <t xml:space="preserve">Received an email "With that in mind, effective December 28, 2022, Curative will conclude our COVID-19 testing services" </t>
  </si>
  <si>
    <t>National Kidney Foundation of Hawaii</t>
  </si>
  <si>
    <t>12D0973382 (waiver), but report for CDX (Aloha Clear and DOE school testing) and SML (Oahu City Pass at airport) which are both CLIA compliance 
*For all NKF DOE testing, following CLIA Waiver under CDX will be used for each island:
1. Hawaii Island DOE Laboratory: 12D2236567
2. Kauai Island DOE Laboratory: 12D2236580
3. Molokai DOE Laboratory: 12D2236588
4. Lanai DOE: 12D2236601
5. Maui DOE Laboratory: 12D2236614</t>
  </si>
  <si>
    <t>Yes - DOH funded Testing (ELC School Testing) and City and County funded Test (Aloha Clear/Oahu City Pass)</t>
  </si>
  <si>
    <r>
      <rPr>
        <sz val="11"/>
        <color rgb="FF000000"/>
        <rFont val="Calibri"/>
        <family val="2"/>
        <scheme val="minor"/>
      </rPr>
      <t xml:space="preserve">Correctional Facility staff testing. Upcoming: Partnering up with KTA pharmacies in Big Island for school testing. KK reached out to NFK on 6/16/21. 6/25/21 update: Capture DX (CDX) is reporting results for this DOE school testing pilot program in big island. </t>
    </r>
    <r>
      <rPr>
        <sz val="11"/>
        <color rgb="FFFF0000"/>
        <rFont val="Calibri"/>
        <family val="2"/>
        <scheme val="minor"/>
      </rPr>
      <t xml:space="preserve"> Update:</t>
    </r>
    <r>
      <rPr>
        <sz val="11"/>
        <color rgb="FF000000"/>
        <rFont val="Calibri"/>
        <family val="2"/>
        <scheme val="minor"/>
      </rPr>
      <t xml:space="preserve"> </t>
    </r>
    <r>
      <rPr>
        <sz val="11"/>
        <color rgb="FFFF0000"/>
        <rFont val="Calibri"/>
        <family val="2"/>
        <scheme val="minor"/>
      </rPr>
      <t>As of 9/18/21, NKF DOE School Testing results are reported via NKF SFTP by Data House. They will be reporting school test results via NKF SFTP until HL7 interface is completed via CDX feed. Antigen and PCR are reported in CSV file.</t>
    </r>
    <r>
      <rPr>
        <sz val="11"/>
        <color rgb="FF000000"/>
        <rFont val="Calibri"/>
        <family val="2"/>
        <scheme val="minor"/>
      </rPr>
      <t xml:space="preserve"> </t>
    </r>
    <r>
      <rPr>
        <sz val="11"/>
        <color rgb="FF0070C0"/>
        <rFont val="Calibri"/>
        <family val="2"/>
        <scheme val="minor"/>
      </rPr>
      <t>As of 9/18/21, * CDX is also reporting for POCT antigen test via LRP for City and County employees' weekly mandate testing (AlohaClear),this is also under NKF program and reported via NKF SFTP .</t>
    </r>
    <r>
      <rPr>
        <sz val="11"/>
        <color rgb="FF00B050"/>
        <rFont val="Calibri"/>
        <family val="2"/>
        <scheme val="minor"/>
      </rPr>
      <t xml:space="preserve"> Airport testing with National Kidney Foundation (Oahu City Pass) uploaded via NKF SFTP     </t>
    </r>
    <r>
      <rPr>
        <sz val="11"/>
        <color rgb="FF0070C0"/>
        <rFont val="Calibri"/>
        <family val="2"/>
        <scheme val="minor"/>
      </rPr>
      <t xml:space="preserve">    </t>
    </r>
  </si>
  <si>
    <r>
      <t xml:space="preserve">POCT antigen test; </t>
    </r>
    <r>
      <rPr>
        <sz val="11"/>
        <color rgb="FFFF0000"/>
        <rFont val="Calibri"/>
        <family val="2"/>
        <scheme val="minor"/>
      </rPr>
      <t>9/7/21:</t>
    </r>
    <r>
      <rPr>
        <sz val="11"/>
        <color theme="1"/>
        <rFont val="Calibri"/>
        <family val="2"/>
        <scheme val="minor"/>
      </rPr>
      <t xml:space="preserve"> </t>
    </r>
    <r>
      <rPr>
        <sz val="11"/>
        <color rgb="FFFF0000"/>
        <rFont val="Calibri"/>
        <family val="2"/>
        <scheme val="minor"/>
      </rPr>
      <t>Reporting CareStart COVID-19 Antigen test (94558-4) as the free option ofr the community at Airport location. It's being reported via NKF SFTP. Testing lab is SML</t>
    </r>
    <r>
      <rPr>
        <sz val="11"/>
        <color theme="1"/>
        <rFont val="Calibri"/>
        <family val="2"/>
        <scheme val="minor"/>
      </rPr>
      <t xml:space="preserve">.                                                                                                    </t>
    </r>
    <r>
      <rPr>
        <sz val="11"/>
        <color rgb="FF0070C0"/>
        <rFont val="Calibri"/>
        <family val="2"/>
        <scheme val="minor"/>
      </rPr>
      <t xml:space="preserve">DOE school testing: PCR POCT: Accula SARS-Cov-2 Test_Mesa Biotech Inc_EUA (POCT 95409-9), Antigen POCT: Access Bio CareStart COVID-19 Antigen (94558-4) </t>
    </r>
  </si>
  <si>
    <t>Data House</t>
  </si>
  <si>
    <t xml:space="preserve">01/10/2023 DataHouse has brought down their VPN as National Kidney Foundation of Hawaii has stopped testing operations.  </t>
  </si>
  <si>
    <t>VMS</t>
  </si>
  <si>
    <t>Vault Medical Services /  Vault Health</t>
  </si>
  <si>
    <r>
      <rPr>
        <sz val="11"/>
        <color rgb="FFFF0000"/>
        <rFont val="Calibri"/>
        <family val="2"/>
        <scheme val="minor"/>
      </rPr>
      <t>Update 10/22/21: Changed to "RefertoLab" for MSH.4.2 as Vault is reporting for multiple CLIAs:</t>
    </r>
    <r>
      <rPr>
        <sz val="11"/>
        <color theme="1"/>
        <rFont val="Calibri"/>
        <family val="2"/>
        <scheme val="minor"/>
      </rPr>
      <t xml:space="preserve"> Vault: 53D2214429(Waiver, MSH4) /Infinity Biologix: 31D2077913(Accreditation)/PRL-Reopen Diagnostics LLC: 05D2230382 (Compliance in CA)</t>
    </r>
  </si>
  <si>
    <r>
      <t>Performing labs (reference labs) for VMS are Rutger, Infinity Biologix LLC and Millennium Health.</t>
    </r>
    <r>
      <rPr>
        <sz val="11"/>
        <color rgb="FFFF0000"/>
        <rFont val="Calibri"/>
        <family val="2"/>
        <scheme val="minor"/>
      </rPr>
      <t xml:space="preserve"> </t>
    </r>
    <r>
      <rPr>
        <sz val="11"/>
        <color theme="1"/>
        <rFont val="Calibri"/>
        <family val="2"/>
        <scheme val="minor"/>
      </rPr>
      <t>Vault Medical Services will be partnering with Redox, transitioning to HL7. Denise Sent connection email to Christine.(9/23).</t>
    </r>
    <r>
      <rPr>
        <sz val="11"/>
        <color rgb="FFFF0000"/>
        <rFont val="Calibri"/>
        <family val="2"/>
        <scheme val="minor"/>
      </rPr>
      <t xml:space="preserve"> Update: In Hawaii, many of their tests are performed by travelers through a program with a few airlines. Vault also works with many companies who test their employees. Vault tests are also used in schools in Hawaii, and sometimes Vault tests are ordered by individuals for standard at-home testing.</t>
    </r>
    <r>
      <rPr>
        <sz val="11"/>
        <color theme="1"/>
        <rFont val="Calibri"/>
        <family val="2"/>
        <scheme val="minor"/>
      </rPr>
      <t xml:space="preserve"> </t>
    </r>
    <r>
      <rPr>
        <sz val="11"/>
        <color rgb="FFFF0000"/>
        <rFont val="Calibri"/>
        <family val="2"/>
        <scheme val="minor"/>
      </rPr>
      <t xml:space="preserve">At-home test collection kits Vault reports to HDOH are all proctored and performed by a CLIA certified labs. </t>
    </r>
  </si>
  <si>
    <r>
      <t xml:space="preserve">Infinity Biologix LLC performs "Infinity BiologiX TaqPath SARS-CoV-2 Assay" (Test LOINC: 94845-5), Millennium Health performs "a saliva-based Advanta Dx SARS-CoV-2 RT-PCR Assay by Fluidigm (FDA EUA - approved)" </t>
    </r>
    <r>
      <rPr>
        <sz val="11"/>
        <color rgb="FFFF0000"/>
        <rFont val="Calibri"/>
        <family val="2"/>
        <scheme val="minor"/>
      </rPr>
      <t>Update 10/26/21: PRL performs PRL-SCVS (LOINC: 95425-5) at-home collection kit (proctored) that goes to the PRL labs/ Infinity Biologix performs Infinity BiologiX TaqPath SARS-CoV-2 Assay (LOINC: 94845-5) also at-home collection kit (proctored) that goes to Infinity BIologix to be processed</t>
    </r>
  </si>
  <si>
    <t>SARS coronavirus 2 RNA [Presence] in Saliva (oral fluid) by NAA with probe detection/ SARS-CoV-2 (COVID-19) N gene [Presence] in Saliva (oral fluid)</t>
  </si>
  <si>
    <t>94845-5/95425-5</t>
  </si>
  <si>
    <t>Julia A. Smith</t>
  </si>
  <si>
    <t xml:space="preserve">juliaagness@vaulthealth.com </t>
  </si>
  <si>
    <t>Received an email 
"Good Afternoon, 
I am writing to notify you that with the end of Vault's COVID-19 testing program this month, we will terminate our automated reporting connection on March 1, 2023. Until that time, you will receive very few or no transmissions of results, as COVID-19 testing volumes are continuing to diminish. If you have any questions, please reach out to me. 
Thank you, Claire Cochrane "</t>
  </si>
  <si>
    <t>Pandemic Response Labs</t>
  </si>
  <si>
    <t>1. 21D2215498
2. 33D2196459
3. 05D2230382</t>
  </si>
  <si>
    <t xml:space="preserve">Compliance </t>
  </si>
  <si>
    <t>LDT</t>
  </si>
  <si>
    <t>"Quality Assurance Manager -
Andrew Kosterman"</t>
  </si>
  <si>
    <t xml:space="preserve">3/17 email from PRL stating that they will close labs at this time including PRLNYC, PRLOC, PRLDC as of 12/31/2022. </t>
  </si>
  <si>
    <t>National Health Safety Network (NHSN - long term care facilities testing COVID-19)</t>
  </si>
  <si>
    <r>
      <t>In Rhapsody: (MSH.4=</t>
    </r>
    <r>
      <rPr>
        <b/>
        <sz val="11"/>
        <color rgb="FF212121"/>
        <rFont val="Calibri"/>
        <family val="2"/>
        <scheme val="minor"/>
      </rPr>
      <t>CDC.NHSN^00Z0000007^CLIA)</t>
    </r>
  </si>
  <si>
    <r>
      <t>·</t>
    </r>
    <r>
      <rPr>
        <sz val="7"/>
        <color theme="1"/>
        <rFont val="Times New Roman"/>
        <family val="1"/>
      </rPr>
      <t xml:space="preserve">         </t>
    </r>
    <r>
      <rPr>
        <sz val="11"/>
        <color theme="1"/>
        <rFont val="Calibri"/>
        <family val="2"/>
        <scheme val="minor"/>
      </rPr>
      <t>Categorize and filter all incoming MSH-4.1 = “CDC.NHSN” and update MSH-4.1 to “NHN”. Route all NHN messages, then filter by performing location in OBX-24.4 = “HI” and rename MSH-4.1 to “NHI”. If else, then “NHS”</t>
    </r>
  </si>
  <si>
    <t>In Maven:</t>
  </si>
  <si>
    <r>
      <t>·</t>
    </r>
    <r>
      <rPr>
        <sz val="7"/>
        <color theme="1"/>
        <rFont val="Times New Roman"/>
        <family val="1"/>
      </rPr>
      <t xml:space="preserve">         </t>
    </r>
    <r>
      <rPr>
        <sz val="11"/>
        <color theme="1"/>
        <rFont val="Calibri"/>
        <family val="2"/>
        <scheme val="minor"/>
      </rPr>
      <t>Hawaii locations NHSN = NHI (filtered by HI ordering facility for specific performing location)</t>
    </r>
  </si>
  <si>
    <r>
      <t>·</t>
    </r>
    <r>
      <rPr>
        <sz val="7"/>
        <color theme="1"/>
        <rFont val="Times New Roman"/>
        <family val="1"/>
      </rPr>
      <t xml:space="preserve">         </t>
    </r>
    <r>
      <rPr>
        <sz val="11"/>
        <color theme="1"/>
        <rFont val="Calibri"/>
        <family val="2"/>
        <scheme val="minor"/>
      </rPr>
      <t>Mainland locations NHSN = NHS (filtered by non-HI ordering facility for specific performing location)</t>
    </r>
  </si>
  <si>
    <t>School’s testing for COVID-19</t>
  </si>
  <si>
    <t>*Iolani School = Lab ID: IOL</t>
  </si>
  <si>
    <t xml:space="preserve">*Kamehameha School </t>
  </si>
  <si>
    <t>ICATT School Testing (LIVE: Started on 6/8/21 - will end by the end of Jan. 2022 and only Farrington is utilizing ICATT right now)</t>
  </si>
  <si>
    <r>
      <t>·</t>
    </r>
    <r>
      <rPr>
        <sz val="7"/>
        <color theme="1"/>
        <rFont val="Times New Roman"/>
        <family val="1"/>
      </rPr>
      <t xml:space="preserve">         </t>
    </r>
    <r>
      <rPr>
        <sz val="11"/>
        <color theme="1"/>
        <rFont val="Calibri"/>
        <family val="2"/>
        <scheme val="minor"/>
      </rPr>
      <t>CVS Health = Lab ID: CVS + filtered by Ordering Facility</t>
    </r>
  </si>
  <si>
    <t>Maven Variable</t>
  </si>
  <si>
    <t>LAB_FACILITY_FACILITY__OTHER</t>
  </si>
  <si>
    <t>ORDERING_FACILITY_FACILITY__OTHER</t>
  </si>
  <si>
    <t>Description Name</t>
  </si>
  <si>
    <t>Example Request to discern school-based surveillance tests + Individual’s School Name:</t>
  </si>
  <si>
    <r>
      <t>“</t>
    </r>
    <r>
      <rPr>
        <b/>
        <sz val="11"/>
        <color rgb="FF000000"/>
        <rFont val="Calibri"/>
        <family val="2"/>
        <scheme val="minor"/>
      </rPr>
      <t>CVS HEALTH [State+Store#]ICATT[City] [School Name]</t>
    </r>
    <r>
      <rPr>
        <sz val="11"/>
        <color rgb="FF000000"/>
        <rFont val="Calibri"/>
        <family val="2"/>
        <scheme val="minor"/>
      </rPr>
      <t>”</t>
    </r>
  </si>
  <si>
    <t>Example 1</t>
  </si>
  <si>
    <t>CVS HEALTH HI1098026ICATT HONOLULU KAIMUKI MIDDLE</t>
  </si>
  <si>
    <t>Example 2</t>
  </si>
  <si>
    <t>CVS HEALTH HI9813 ICATT AIEA WILSON ELEMENTARY</t>
  </si>
  <si>
    <r>
      <t xml:space="preserve">ICATT </t>
    </r>
    <r>
      <rPr>
        <b/>
        <sz val="14"/>
        <color rgb="FFFF0000"/>
        <rFont val="Calibri"/>
        <family val="2"/>
        <scheme val="minor"/>
      </rPr>
      <t>Community</t>
    </r>
    <r>
      <rPr>
        <b/>
        <sz val="14"/>
        <color theme="1"/>
        <rFont val="Calibri"/>
        <family val="2"/>
        <scheme val="minor"/>
      </rPr>
      <t xml:space="preserve"> Testing (First test: 8/24/21)</t>
    </r>
  </si>
  <si>
    <t>Example Request to discern school-based surveillance tests vs community testing</t>
  </si>
  <si>
    <t>"CVS HEALTH [State + Store#]ICATT [city] Community Testing"</t>
  </si>
  <si>
    <t>Example</t>
  </si>
  <si>
    <t>CVS HEALTH HI22971005ICATT WAIANAE Community Testing</t>
  </si>
  <si>
    <t>Waianae Coast Comprehensive Health Center (WCCHC) School-based testing + PAAC School Testing (LIVE)</t>
  </si>
  <si>
    <r>
      <t>·</t>
    </r>
    <r>
      <rPr>
        <sz val="7"/>
        <color theme="1"/>
        <rFont val="Times New Roman"/>
        <family val="1"/>
      </rPr>
      <t xml:space="preserve">         </t>
    </r>
    <r>
      <rPr>
        <sz val="11"/>
        <color theme="1"/>
        <rFont val="Calibri"/>
        <family val="2"/>
        <scheme val="minor"/>
      </rPr>
      <t>WCCHC = Lab ID: WCC + filtered by Lab Facility (other)</t>
    </r>
  </si>
  <si>
    <t xml:space="preserve">PAAC testing uses only Abbott BinaxNOW/ WCCHC non-PAAC school testing uses Quidel Sofia 2 Combo Kit (with flu A &amp; B) </t>
  </si>
  <si>
    <t>"WCCHC PAAC School Testing - [school name]"  or "Community Testing - [testing location name]"</t>
  </si>
  <si>
    <t>Example  (102909245)</t>
  </si>
  <si>
    <r>
      <t xml:space="preserve">(old identifier) WCCHC School Testing - Kamaile Academy =&gt; (new identifie as of 8/10/21) "WCCHC </t>
    </r>
    <r>
      <rPr>
        <sz val="11"/>
        <color rgb="FF0070C0"/>
        <rFont val="Calibri"/>
        <family val="2"/>
        <scheme val="minor"/>
      </rPr>
      <t>PAAC</t>
    </r>
    <r>
      <rPr>
        <sz val="11"/>
        <color rgb="FF000000"/>
        <rFont val="Calibri"/>
        <family val="2"/>
        <scheme val="minor"/>
      </rPr>
      <t xml:space="preserve"> School Testing – Kamaile Academy" </t>
    </r>
  </si>
  <si>
    <r>
      <t xml:space="preserve">(old identifier) WCCHC School Testing – Waianae High School =&gt;(new identifie as of 8/10/21)  "WCCHC </t>
    </r>
    <r>
      <rPr>
        <sz val="11"/>
        <color rgb="FF0070C0"/>
        <rFont val="Calibri"/>
        <family val="2"/>
        <scheme val="minor"/>
      </rPr>
      <t>PAAC</t>
    </r>
    <r>
      <rPr>
        <sz val="11"/>
        <color theme="1"/>
        <rFont val="Calibri"/>
        <family val="2"/>
        <scheme val="minor"/>
      </rPr>
      <t xml:space="preserve"> School Testing – WaianaeHS"</t>
    </r>
  </si>
  <si>
    <r>
      <t>(old identifier) WCCHC School Testing - (new identifier) "</t>
    </r>
    <r>
      <rPr>
        <sz val="11"/>
        <color rgb="FFFF0000"/>
        <rFont val="Calibri"/>
        <family val="2"/>
        <scheme val="minor"/>
      </rPr>
      <t>Community Testing</t>
    </r>
    <r>
      <rPr>
        <sz val="11"/>
        <color theme="1"/>
        <rFont val="Calibri"/>
        <family val="2"/>
        <scheme val="minor"/>
      </rPr>
      <t xml:space="preserve"> – Waiola Health Clinic"</t>
    </r>
  </si>
  <si>
    <r>
      <t xml:space="preserve">WCCHC </t>
    </r>
    <r>
      <rPr>
        <sz val="11"/>
        <color rgb="FF00B0F0"/>
        <rFont val="Calibri"/>
        <family val="2"/>
        <scheme val="minor"/>
      </rPr>
      <t xml:space="preserve">PAAC </t>
    </r>
    <r>
      <rPr>
        <sz val="11"/>
        <color theme="1"/>
        <rFont val="Calibri"/>
        <family val="2"/>
        <scheme val="minor"/>
      </rPr>
      <t>School Testing - Nanakuli High and Intermediate School (first report received on 8/13/21)</t>
    </r>
  </si>
  <si>
    <t>WCCHC School Testing - Nanakuli High and Intermediate School (different testing from PAAC)</t>
  </si>
  <si>
    <t>WCCHC School Testing - Waianae Intermediate School (different testing from PAAC)</t>
  </si>
  <si>
    <t>WCCHC School Testing – Waianae High School (different testing from PAAC)</t>
  </si>
  <si>
    <t>WCCHC PAAC School Testing - Papahana O Kaiona (reported with missing "W" in front of "CCHC" on 9/11/21 in LRP)</t>
  </si>
  <si>
    <r>
      <rPr>
        <b/>
        <sz val="11"/>
        <color rgb="FFFF0000"/>
        <rFont val="Calibri"/>
        <family val="2"/>
        <scheme val="minor"/>
      </rPr>
      <t xml:space="preserve">New School Identifier (as of 1/25/22):                                                                                                                                                                                                                                                          For public and private K-12 schools: &lt;School Name&gt;_NCES_&lt;NCES ID&gt;
For postsecondary schools: &lt;School Name&gt;_IPEDS_&lt;IPEDS ID&gt;                                                                                                                                                     New Example: Kamaile Academy_NCES_150003000240            </t>
    </r>
    <r>
      <rPr>
        <sz val="11"/>
        <color theme="1"/>
        <rFont val="Calibri"/>
        <family val="2"/>
        <scheme val="minor"/>
      </rPr>
      <t xml:space="preserve">                                                                                                                                       </t>
    </r>
  </si>
  <si>
    <r>
      <t xml:space="preserve">ELC National Kidney Foundation + DOE + Capture Diagnostic (CDX) School Testing Program in neighboring islands </t>
    </r>
    <r>
      <rPr>
        <b/>
        <sz val="14"/>
        <color rgb="FFFF0000"/>
        <rFont val="Calibri"/>
        <family val="2"/>
        <scheme val="minor"/>
      </rPr>
      <t>except for Oahu</t>
    </r>
    <r>
      <rPr>
        <b/>
        <sz val="14"/>
        <color theme="1"/>
        <rFont val="Calibri"/>
        <family val="2"/>
        <scheme val="minor"/>
      </rPr>
      <t xml:space="preserve"> (LIVE)</t>
    </r>
  </si>
  <si>
    <r>
      <t>·</t>
    </r>
    <r>
      <rPr>
        <sz val="7"/>
        <color theme="1"/>
        <rFont val="Times New Roman"/>
        <family val="1"/>
      </rPr>
      <t xml:space="preserve">         </t>
    </r>
    <r>
      <rPr>
        <sz val="11"/>
        <color theme="1"/>
        <rFont val="Calibri"/>
        <family val="2"/>
        <scheme val="minor"/>
      </rPr>
      <t>Capture Diagnostics = Lab ID: CDX + filtered by Lab Facility (other)</t>
    </r>
  </si>
  <si>
    <t xml:space="preserve">Special Naming Convention to filter for school-based surveillance tests </t>
  </si>
  <si>
    <r>
      <rPr>
        <b/>
        <sz val="11"/>
        <color rgb="FF0070C0"/>
        <rFont val="Calibri"/>
        <family val="2"/>
        <scheme val="minor"/>
      </rPr>
      <t>Old Naming Convention</t>
    </r>
    <r>
      <rPr>
        <b/>
        <sz val="11"/>
        <color rgb="FF000000"/>
        <rFont val="Calibri"/>
        <family val="2"/>
        <scheme val="minor"/>
      </rPr>
      <t xml:space="preserve"> "CaptureDX School Testing - [school name]"                                                                                                                                            </t>
    </r>
    <r>
      <rPr>
        <b/>
        <sz val="11"/>
        <rFont val="Calibri"/>
        <family val="2"/>
        <scheme val="minor"/>
      </rPr>
      <t xml:space="preserve">2nd Naming Convention "ELC NKF [School] [County] – [School Name]" </t>
    </r>
    <r>
      <rPr>
        <sz val="11"/>
        <rFont val="Calibri"/>
        <family val="2"/>
        <scheme val="minor"/>
      </rPr>
      <t xml:space="preserve"> Onsite School Testing: "ELC NKF School Maui - Lahaina Intermediate"      </t>
    </r>
    <r>
      <rPr>
        <b/>
        <sz val="11"/>
        <rFont val="Calibri"/>
        <family val="2"/>
        <scheme val="minor"/>
      </rPr>
      <t xml:space="preserve">                                                            </t>
    </r>
    <r>
      <rPr>
        <b/>
        <sz val="11"/>
        <color rgb="FF000000"/>
        <rFont val="Calibri"/>
        <family val="2"/>
        <scheme val="minor"/>
      </rPr>
      <t xml:space="preserve">                                                                                                                                     </t>
    </r>
    <r>
      <rPr>
        <b/>
        <sz val="16"/>
        <color rgb="FFFF0000"/>
        <rFont val="Calibri"/>
        <family val="2"/>
        <scheme val="minor"/>
      </rPr>
      <t>New Naming Convention as of 1/15/2022: &lt;School Name&gt;_NCES_&lt;NCES ID&gt;</t>
    </r>
    <r>
      <rPr>
        <b/>
        <sz val="11"/>
        <color rgb="FF000000"/>
        <rFont val="Calibri"/>
        <family val="2"/>
        <scheme val="minor"/>
      </rPr>
      <t xml:space="preserve"> </t>
    </r>
    <r>
      <rPr>
        <b/>
        <sz val="11"/>
        <color rgb="FFFF0000"/>
        <rFont val="Calibri"/>
        <family val="2"/>
        <scheme val="minor"/>
      </rPr>
      <t>for onsite school testing</t>
    </r>
  </si>
  <si>
    <t>Example  )</t>
  </si>
  <si>
    <r>
      <rPr>
        <sz val="11"/>
        <color theme="4"/>
        <rFont val="Calibri"/>
        <family val="2"/>
        <scheme val="minor"/>
      </rPr>
      <t xml:space="preserve">Old Naming Convention example </t>
    </r>
    <r>
      <rPr>
        <sz val="11"/>
        <color rgb="FF000000"/>
        <rFont val="Calibri"/>
        <family val="2"/>
        <scheme val="minor"/>
      </rPr>
      <t>“CaptureDx School testing - Hilo High School”</t>
    </r>
  </si>
  <si>
    <r>
      <rPr>
        <sz val="11"/>
        <color rgb="FFFF0000"/>
        <rFont val="Calibri"/>
        <family val="2"/>
        <scheme val="minor"/>
      </rPr>
      <t xml:space="preserve">*For all NKF DOE testing, following CLIA Waiver under CDX will be used for each island:          </t>
    </r>
    <r>
      <rPr>
        <sz val="11"/>
        <color rgb="FF000000"/>
        <rFont val="Calibri"/>
        <family val="2"/>
        <scheme val="minor"/>
      </rPr>
      <t xml:space="preserve">                                                                           1. Hawaii Island DOE Laboratory: 12D2236567
2. Kauai Island DOE Laboratory: 12D2236580
3. Molokai DOE Laboratory: 12D2236588
4. Lanai DOE: 12D2236601
5. Maui DOE Laboratory: 12D2236614</t>
    </r>
  </si>
  <si>
    <r>
      <t xml:space="preserve">Pharmacy participating in ELC DOE school testing (as of 1/11/22):                                                                                                                                      Kamehameha Pharmacy
</t>
    </r>
    <r>
      <rPr>
        <strike/>
        <sz val="11"/>
        <color rgb="FF000000"/>
        <rFont val="Calibri"/>
        <family val="2"/>
        <scheme val="minor"/>
      </rPr>
      <t xml:space="preserve">Mauliola Pharmacy </t>
    </r>
    <r>
      <rPr>
        <sz val="11"/>
        <color rgb="FF000000"/>
        <rFont val="Calibri"/>
        <family val="2"/>
        <scheme val="minor"/>
      </rPr>
      <t xml:space="preserve">No longer part of NKF Aloha Clear Testing as of Feb. 2022 and reporting their test results directly to LRP on 2/14/22
Rainbow Pharmacy
Wailea People and Paws Pharmacy                                                                                                                                                                                              </t>
    </r>
    <r>
      <rPr>
        <sz val="11"/>
        <color rgb="FFFF0000"/>
        <rFont val="Calibri"/>
        <family val="2"/>
        <scheme val="minor"/>
      </rPr>
      <t xml:space="preserve">New naming Convention as of 1/15/22 For the Pharmacy Onsite Testing                                                                                                                                                                                           “[Pharmacy Name] _ [School Name]_NCES_[NCES ID]”  </t>
    </r>
  </si>
  <si>
    <r>
      <t xml:space="preserve">ELC National Kidney Foundation + DOE + Capture Diagnostic (CDX) </t>
    </r>
    <r>
      <rPr>
        <b/>
        <sz val="14"/>
        <color rgb="FFFF0000"/>
        <rFont val="Calibri"/>
        <family val="2"/>
        <scheme val="minor"/>
      </rPr>
      <t>Community Testing Program</t>
    </r>
    <r>
      <rPr>
        <b/>
        <sz val="14"/>
        <color theme="1"/>
        <rFont val="Calibri"/>
        <family val="2"/>
        <scheme val="minor"/>
      </rPr>
      <t xml:space="preserve"> in neighboring islands </t>
    </r>
    <r>
      <rPr>
        <b/>
        <sz val="14"/>
        <color rgb="FFFF0000"/>
        <rFont val="Calibri"/>
        <family val="2"/>
        <scheme val="minor"/>
      </rPr>
      <t>except for Oahu</t>
    </r>
    <r>
      <rPr>
        <b/>
        <sz val="14"/>
        <color theme="1"/>
        <rFont val="Calibri"/>
        <family val="2"/>
        <scheme val="minor"/>
      </rPr>
      <t xml:space="preserve"> (started on 12/20/21)</t>
    </r>
  </si>
  <si>
    <t xml:space="preserve">Special Naming Convention to filter for DOE Community tests </t>
  </si>
  <si>
    <t>"[school name] – DOE Community Testing"</t>
  </si>
  <si>
    <t>Example: Honokaa High Inter School - DOE Community Testing</t>
  </si>
  <si>
    <r>
      <t xml:space="preserve">ELC + DOE + </t>
    </r>
    <r>
      <rPr>
        <b/>
        <sz val="14"/>
        <rFont val="Calibri"/>
        <family val="2"/>
        <scheme val="minor"/>
      </rPr>
      <t>CVS</t>
    </r>
    <r>
      <rPr>
        <b/>
        <sz val="14"/>
        <color theme="1"/>
        <rFont val="Calibri"/>
        <family val="2"/>
        <scheme val="minor"/>
      </rPr>
      <t xml:space="preserve"> School Testing Pilot Program in Oahu (GO-LIVE 3/1/22)</t>
    </r>
  </si>
  <si>
    <t xml:space="preserve">Example </t>
  </si>
  <si>
    <t>cvs</t>
  </si>
  <si>
    <t>&lt;School Name&gt;_NCES_&lt;NCES ID&gt; for onsite school testing</t>
  </si>
  <si>
    <r>
      <t xml:space="preserve">*CDX is also reporting resutls for Roberts Hawaii Employees who are part of the program and are transporting specimens. They are reporing  “CaptureDx School testing - </t>
    </r>
    <r>
      <rPr>
        <sz val="11"/>
        <color rgb="FFFF0000"/>
        <rFont val="Calibri"/>
        <family val="2"/>
        <scheme val="minor"/>
      </rPr>
      <t>Roberts Hawaii Employee</t>
    </r>
    <r>
      <rPr>
        <sz val="11"/>
        <color theme="1"/>
        <rFont val="Calibri"/>
        <family val="2"/>
        <scheme val="minor"/>
      </rPr>
      <t>" in this field but Howard will not include these results with the above value in the school testing data (7/20/21)</t>
    </r>
  </si>
  <si>
    <t>* CDX is also reporting for POCT antigen test via LRP for City and County employees' weekly mandate testing</t>
  </si>
  <si>
    <t xml:space="preserve">DOE Prevent COIVD HI Community Testing (LIVE) </t>
  </si>
  <si>
    <t>Example  (103162041)</t>
  </si>
  <si>
    <t xml:space="preserve">“Prevent COVID HI - Don Quijote Kaheka” or “Prevent COVID HI – KTA Waimea.”
</t>
  </si>
  <si>
    <t>Operation Extended Testing "Operation ET" School Testing  -  Color Genomics/PerkinElmer (Starting 8/30/2021)</t>
  </si>
  <si>
    <r>
      <t>·</t>
    </r>
    <r>
      <rPr>
        <sz val="7"/>
        <color theme="1"/>
        <rFont val="Times New Roman"/>
        <family val="1"/>
      </rPr>
      <t xml:space="preserve">         </t>
    </r>
    <r>
      <rPr>
        <sz val="11"/>
        <color theme="1"/>
        <rFont val="Calibri"/>
        <family val="2"/>
        <scheme val="minor"/>
      </rPr>
      <t>Color Health = Lab ID: COH + filtered by Lab Facility (other)</t>
    </r>
  </si>
  <si>
    <t>Example of OpET school-based screening tests by Color Health</t>
  </si>
  <si>
    <t>“School OpET- [School Name]”</t>
  </si>
  <si>
    <t>Example (for OpET School Testing)</t>
  </si>
  <si>
    <t>School OpET-Kailua Intermediate</t>
  </si>
  <si>
    <t>Example of other non-school OpET testing reported by Color Health</t>
  </si>
  <si>
    <r>
      <t>“</t>
    </r>
    <r>
      <rPr>
        <b/>
        <sz val="11"/>
        <color rgb="FF000000"/>
        <rFont val="Calibri"/>
        <family val="2"/>
        <scheme val="minor"/>
      </rPr>
      <t>OpET-[Location Name]</t>
    </r>
    <r>
      <rPr>
        <sz val="11"/>
        <color rgb="FF000000"/>
        <rFont val="Calibri"/>
        <family val="2"/>
        <scheme val="minor"/>
      </rPr>
      <t>”</t>
    </r>
  </si>
  <si>
    <t>Example (for other non-school OpET testing)</t>
  </si>
  <si>
    <t>OpET-Hina Mauka-Kaneohe</t>
  </si>
  <si>
    <t>Iolani School (Go-live in May 2021)</t>
  </si>
  <si>
    <t>Iolani School_NCES_00326634 (new identifier as of 1/29/22)</t>
  </si>
  <si>
    <t>Example (for School Testing)</t>
  </si>
  <si>
    <t>Kamehameha schools (Pending): Now reported by Valut since 2021 (which we weren't aware)</t>
  </si>
  <si>
    <t>They have 3 campuses with a total of 9 locations/facilities.
•	Hawaii Elementary/Middle (Hawaii Malama Ola ES MS)
•	Hawaii High (Hawaii Malama Ola HS)
•	Maui Elementary (Maui Malama Ola ES)
•	Maui Middle (Maui Malama Ola MS)
•	Maui High (Maui Malama Ola HS)
•	Kapalama Elementary (Kapalama Malama Ola ES)
•	Kapalama Middle (Kapalama Malama Ola MS)
•	Kapalama High (Kapalama Malama Ola HS)
•	Kapalama Athletic Training Room</t>
  </si>
  <si>
    <t>Hawaii Keiki School Nurse Testing (NKH) / GO-LIVE on 2/15/2022</t>
  </si>
  <si>
    <t>For public and private K-12 schools: &lt;School Name&gt;_NCES_&lt;NCES ID&gt;</t>
  </si>
  <si>
    <t>NKH</t>
  </si>
  <si>
    <t>Hoala School (HOA) (Private School) / GO-LIVE on ??</t>
  </si>
  <si>
    <t>Ho'ala School_NCES_A9102269</t>
  </si>
  <si>
    <t>For collection sites currently using the "School OpET-[School Name]" nomenclature, we should update to </t>
  </si>
  <si>
    <r>
      <t>For public and private K-12 schools: </t>
    </r>
    <r>
      <rPr>
        <b/>
        <sz val="11"/>
        <color rgb="FF000000"/>
        <rFont val="Calibri"/>
        <family val="2"/>
        <scheme val="minor"/>
      </rPr>
      <t>&lt;School Name&gt;_NCES_&lt;NCES ID&gt;</t>
    </r>
  </si>
  <si>
    <r>
      <t>For postsecondary schools: </t>
    </r>
    <r>
      <rPr>
        <b/>
        <sz val="11"/>
        <color rgb="FF000000"/>
        <rFont val="Calibri"/>
        <family val="2"/>
        <scheme val="minor"/>
      </rPr>
      <t>&lt;School Name&gt;_IPEDS_&lt;IPEDS ID&gt;</t>
    </r>
  </si>
  <si>
    <t>Hawaii COVID-19 Laboratory Reporting Requirements as of 4/4/2022</t>
  </si>
  <si>
    <t xml:space="preserve">Positive Results </t>
  </si>
  <si>
    <t>Negative/Inconclusive (Any Non-Positive) Results</t>
  </si>
  <si>
    <r>
      <t>NAAT Testing (e.g., RT-PCR, including</t>
    </r>
    <r>
      <rPr>
        <b/>
        <i/>
        <sz val="11"/>
        <color theme="1"/>
        <rFont val="Calibri"/>
        <family val="2"/>
        <scheme val="minor"/>
      </rPr>
      <t xml:space="preserve"> </t>
    </r>
    <r>
      <rPr>
        <b/>
        <i/>
        <u/>
        <sz val="11"/>
        <color theme="1"/>
        <rFont val="Calibri"/>
        <family val="2"/>
        <scheme val="minor"/>
      </rPr>
      <t>Rapid POC PCR Tests</t>
    </r>
    <r>
      <rPr>
        <b/>
        <sz val="11"/>
        <color theme="1"/>
        <rFont val="Calibri"/>
        <family val="2"/>
        <scheme val="minor"/>
      </rPr>
      <t>)</t>
    </r>
  </si>
  <si>
    <t>Required</t>
  </si>
  <si>
    <t>All Other Testing (Excluding antibody)</t>
  </si>
  <si>
    <t>Optional</t>
  </si>
  <si>
    <t>Antibody Testing</t>
  </si>
  <si>
    <t>Home-Test Referene Table for ELR labs from NON-AIMS feed (as of 2/15/22)</t>
  </si>
  <si>
    <t>How the specimen is collected</t>
  </si>
  <si>
    <t>Who interpreted and reported the test result</t>
  </si>
  <si>
    <t>Test Result at home/at certified CLIA lab</t>
  </si>
  <si>
    <t>OTC/Prescription</t>
  </si>
  <si>
    <t xml:space="preserve">Has CLIA Waiver </t>
  </si>
  <si>
    <t>Hawaii capturing results?</t>
  </si>
  <si>
    <t>Scenario A</t>
  </si>
  <si>
    <t>Self-Collected</t>
  </si>
  <si>
    <t xml:space="preserve">CLIA Lab </t>
  </si>
  <si>
    <t>Certified CLIA Lab</t>
  </si>
  <si>
    <t>Yes for Only positive as presumptive</t>
  </si>
  <si>
    <t>Scenario B  (not often)</t>
  </si>
  <si>
    <t xml:space="preserve">Proctored </t>
  </si>
  <si>
    <t>Scenario C</t>
  </si>
  <si>
    <t xml:space="preserve">Self-Collected </t>
  </si>
  <si>
    <t>Patient</t>
  </si>
  <si>
    <t>Test Result at home</t>
  </si>
  <si>
    <t>Scenario D</t>
  </si>
  <si>
    <t>Proctor</t>
  </si>
  <si>
    <t>Yes (positive Ag as "positive")</t>
  </si>
  <si>
    <t>Scenario E</t>
  </si>
  <si>
    <t>AI/Instrument</t>
  </si>
  <si>
    <t>Old Table</t>
  </si>
  <si>
    <t>Criteria</t>
  </si>
  <si>
    <t>Scenario B</t>
  </si>
  <si>
    <r>
      <t xml:space="preserve">Self-Collection </t>
    </r>
    <r>
      <rPr>
        <b/>
        <sz val="11"/>
        <color rgb="FFFF0000"/>
        <rFont val="Calibri"/>
        <family val="2"/>
        <scheme val="minor"/>
      </rPr>
      <t>vs</t>
    </r>
    <r>
      <rPr>
        <b/>
        <sz val="11"/>
        <color theme="1"/>
        <rFont val="Calibri"/>
        <family val="2"/>
        <scheme val="minor"/>
      </rPr>
      <t xml:space="preserve"> Proctored</t>
    </r>
  </si>
  <si>
    <r>
      <t xml:space="preserve">Test Result at home </t>
    </r>
    <r>
      <rPr>
        <b/>
        <sz val="11"/>
        <color rgb="FFFF0000"/>
        <rFont val="Calibri"/>
        <family val="2"/>
        <scheme val="minor"/>
      </rPr>
      <t>vs</t>
    </r>
    <r>
      <rPr>
        <b/>
        <sz val="11"/>
        <color theme="1"/>
        <rFont val="Calibri"/>
        <family val="2"/>
        <scheme val="minor"/>
      </rPr>
      <t xml:space="preserve"> at certified CLIA lab</t>
    </r>
  </si>
  <si>
    <t>At Home/Self-Reporting</t>
  </si>
  <si>
    <t>Yes for Both positive &amp; negative results</t>
  </si>
  <si>
    <t xml:space="preserve">No </t>
  </si>
  <si>
    <t>Update:  2/14/22</t>
  </si>
  <si>
    <t>Update: 2/15/22</t>
  </si>
  <si>
    <t>(update: 12/13/2021) </t>
  </si>
  <si>
    <r>
      <t xml:space="preserve">Any OTC at-home test kit results that are proctored by DOE Keiki Nurse with CLIA waiver (student self-collect specimen but the result is interpreted by the nurse) should be reported to DOH, and positive results from these tests from this proctored OTC home test kit should be considered as "presumptive positive" thus for case investigation purpose classified as "probable" case. </t>
    </r>
    <r>
      <rPr>
        <strike/>
        <sz val="11"/>
        <color rgb="FFFF0000"/>
        <rFont val="Segoe UI"/>
        <family val="2"/>
      </rPr>
      <t>This requirement does NOT apply to other OTC at-home tests that are proctored</t>
    </r>
    <r>
      <rPr>
        <sz val="11"/>
        <color rgb="FFFF0000"/>
        <rFont val="Segoe UI"/>
        <family val="2"/>
      </rPr>
      <t>. (the last statement is no longer correct as we're capturing OTC at-home test if test is proctored with CLIA waiver oversight: 2/15/22)</t>
    </r>
  </si>
  <si>
    <t>We're not capturing results for non-CLIA certified lab or non FDA EUA (as per SK on 6/28/21)</t>
  </si>
  <si>
    <t>AIMS/COVID Results Reporting Preferences for Hawaii for At-Home test kits (as of 1/19/22)</t>
  </si>
  <si>
    <t>POC - Test done and resulted by clinician</t>
  </si>
  <si>
    <t>Prescription (Test ordered by a provider)</t>
  </si>
  <si>
    <t>OTC Teleproctor (Test proctored by a provider)</t>
  </si>
  <si>
    <t>OTC - At-Home w/AI (Test result generated by AI, not customer)</t>
  </si>
  <si>
    <t>OTC-AtHome w/SlfRrt (Test result reported by user</t>
  </si>
  <si>
    <t>K-12 Pooled Negative Results</t>
  </si>
  <si>
    <t>Comments</t>
  </si>
  <si>
    <t>HI Preference</t>
  </si>
  <si>
    <t> YES</t>
  </si>
  <si>
    <r>
      <t>YES</t>
    </r>
    <r>
      <rPr>
        <sz val="11"/>
        <color theme="1"/>
        <rFont val="Calibri"/>
        <family val="2"/>
        <scheme val="minor"/>
      </rPr>
      <t xml:space="preserve"> </t>
    </r>
    <r>
      <rPr>
        <sz val="11"/>
        <color rgb="FFFF0000"/>
        <rFont val="Calibri"/>
        <family val="2"/>
        <scheme val="minor"/>
      </rPr>
      <t>NO as of 3/30/22</t>
    </r>
  </si>
  <si>
    <t>* as of 2/10/22: For these tests, we want to send only positives to MAVEN but not negatives, but we have not yet set Rhapsody to filter these at-home tests coming from AIMS, so Data Team would use following identifiers to filter at-home tests received from AIMS feed in MAVEN: "SA. OverTheCounter", "SA.Prescription", "SA.TeleProctor"</t>
  </si>
  <si>
    <t>“SA.OTCSelfReport”</t>
  </si>
  <si>
    <t>“SA.OTCInstrument”</t>
  </si>
  <si>
    <r>
      <t>SA.Prescription</t>
    </r>
    <r>
      <rPr>
        <sz val="11"/>
        <color theme="1"/>
        <rFont val="Calibri"/>
        <family val="2"/>
        <scheme val="minor"/>
      </rPr>
      <t>”</t>
    </r>
  </si>
  <si>
    <r>
      <t>“</t>
    </r>
    <r>
      <rPr>
        <sz val="11"/>
        <color rgb="FF00B050"/>
        <rFont val="Calibri"/>
        <family val="2"/>
        <scheme val="minor"/>
      </rPr>
      <t>SA. Proctor</t>
    </r>
    <r>
      <rPr>
        <sz val="11"/>
        <color theme="1"/>
        <rFont val="Calibri"/>
        <family val="2"/>
        <scheme val="minor"/>
      </rPr>
      <t>”</t>
    </r>
  </si>
  <si>
    <t>Survey updated on 6/22/21</t>
  </si>
  <si>
    <t>Case definition: as of 2/4/22</t>
  </si>
  <si>
    <t>Antigen positive lab itself is "suspect" but with Epi Link, antigen positive, and meets clinical definition:  considered as probable</t>
  </si>
  <si>
    <t>ICATT Community Testing (First test: 8/24/21 - not sure if it's still live)</t>
  </si>
  <si>
    <t>Maven Description</t>
  </si>
  <si>
    <t>Waianae Coast Comprehensive Health Center (WCCHC) Community Testing_(LIVE)</t>
  </si>
  <si>
    <t xml:space="preserve"> "Community Testing - [testing location name]"</t>
  </si>
  <si>
    <t>Community Testing – Waiola Health Clinic</t>
  </si>
  <si>
    <t>ELC National Kidney Foundation + DOE + Capture Diagnostic (CDX) Community Testing Program (started on 12/20/21)</t>
  </si>
  <si>
    <t xml:space="preserve">Example  </t>
  </si>
  <si>
    <t>Honokaa High Inter School - DOE Community Testing</t>
  </si>
  <si>
    <t xml:space="preserve">DOH National Kidney Foundation Prevent COIVD HI Community Testing (LIVE) </t>
  </si>
  <si>
    <t>"Prevent COVID HI - [test location]"</t>
  </si>
  <si>
    <t>“Prevent COVID HI - Don Quijote Kaheka” or “Prevent COVID HI – KTA Waimea”</t>
  </si>
  <si>
    <t>*Testing Locations for Prevent COVID HI:</t>
  </si>
  <si>
    <t>https://help.alohaclear.com/en/support/solutions/articles/66000497071-where-can-i-receive-a-covid-19-test-</t>
  </si>
  <si>
    <t>City and County of Honolulu NKF/SML Oahu City Pass Airport Testing (LIVE)</t>
  </si>
  <si>
    <t>Synergy Med Laboratory - Hawaii  (no naming convention was requested)</t>
  </si>
  <si>
    <t>NKF</t>
  </si>
  <si>
    <t xml:space="preserve">Synergy Med Laboratory - Hawaii </t>
  </si>
  <si>
    <t>Test Name</t>
  </si>
  <si>
    <t>Note</t>
  </si>
  <si>
    <t>CONATCT NAME</t>
  </si>
  <si>
    <t>PHONE</t>
  </si>
  <si>
    <t>Lucira</t>
  </si>
  <si>
    <t>Lucira (OTC At home/AI) From 6/18/21, they'll have home kit with prescription</t>
  </si>
  <si>
    <t>Per AIMS centralized ELR feed, chose NOT to receive "OTC At Home/AI). Will start sending resutls for Prescription home test kit starting from 6/13/21. HI is opted to receive prescription home test kit so we should get results via AIMS if there were any specimens from Hawaii, but will not process the file if it's not tele-proctored as per SK's instruction on 6/7/21 data team meeting</t>
  </si>
  <si>
    <t>Ellume</t>
  </si>
  <si>
    <t>Ellume Home Test kit</t>
  </si>
  <si>
    <r>
      <t xml:space="preserve">Per discussion with investigation/SK data team, chose NOT to receive this OTC home test kit (due to lack of data integrity) - a lot of false positive. Since there would be no validation process done on the messages coming into our system, we’re concerned that there would be missing values for the mandatory fields in the messages which would cause error in our validation system, as well as the databases and MAVEN. Every time messages error out, someone has to look into the individual error message to figure out what’s causing the error. If the error is not identified and fixed, the message does not get pushed to or gets rejected by the databases/MAVEN. This would cause disruption in our daily tasks and create burden on our workload.  </t>
    </r>
    <r>
      <rPr>
        <sz val="11"/>
        <color rgb="FFFF0000"/>
        <rFont val="Calibri"/>
        <family val="2"/>
        <scheme val="minor"/>
      </rPr>
      <t>The arrangement we had discussed involved us leveraging our existing Genetworx feed w/Hawaii to send you data from the Ellume at-home test. Ellume only offers one test and it is an OTC, patient administered test that captures data through their app and sends it to us to format/normalize the data into an HL7 message; we in turn would pass that , message to the State via the existing Genetworx feed; at this time there is no verification process for the data that is entered by the patient when they self-administer the test; none of those fields (e.g., race, ethnicity, and other AOE questions) have become mandatory. Ellume has suggested that they may become required fields in the future, but we have not received any timelines as to when that may occur</t>
    </r>
  </si>
  <si>
    <t xml:space="preserve">Ellume COVID-19 Home Test: https://www.fda.gov/media/144457/download </t>
  </si>
  <si>
    <t>mid-turbinate nasal swabs (871810001^Mid-turbinate nasal swab^SCT)</t>
  </si>
  <si>
    <t xml:space="preserve">Jeff Saal ; Keith Dizon </t>
  </si>
  <si>
    <t>jsaal@lifepoint.com; kdizon@lifepoint.com</t>
  </si>
  <si>
    <t>Imagemover</t>
  </si>
  <si>
    <t>Not disclosed by the lab when asked</t>
  </si>
  <si>
    <r>
      <t xml:space="preserve"> (https://www.imagemovermd.com/). When asked about the manufacture of the OTC, the following information was provided by the lab: "The tests are EAU approved and would be self-proctored, at home OTC tests." Since it's OTC, self-Proctored/collected with no prescription, currently we are NOT receiving results from this test. Last email sent by KK on 6/3/21. </t>
    </r>
    <r>
      <rPr>
        <sz val="11"/>
        <rFont val="Calibri"/>
        <family val="2"/>
        <scheme val="minor"/>
      </rPr>
      <t>9/27/21 update: Tyler reached out to us again on 9/27/21 because they are going to be taking a customer live in HI sometime next week for covid test results reporting. He wanted to get a connection to a manual connection. KK sent email back on 9/27/21 to see if he was trying to report results for OTC non-proctored, at home test or for a new test.</t>
    </r>
    <r>
      <rPr>
        <sz val="11"/>
        <color rgb="FFFF0000"/>
        <rFont val="Calibri"/>
        <family val="2"/>
        <scheme val="minor"/>
      </rPr>
      <t xml:space="preserve"> Update: 12/16/21 the test they were trying to report is BD Veritor At home Test: https://www.fda.gov/media/151771/download. They use Scanwell Health App to interprest the result for patient. </t>
    </r>
  </si>
  <si>
    <t>Tyler Hornung</t>
  </si>
  <si>
    <t>tyler@imagemovermd.com</t>
  </si>
  <si>
    <r>
      <t xml:space="preserve">SalivaDirect (96448-6) </t>
    </r>
    <r>
      <rPr>
        <u/>
        <sz val="11"/>
        <color theme="1"/>
        <rFont val="Calibri"/>
        <family val="2"/>
        <scheme val="minor"/>
      </rPr>
      <t>https://www.fda.gov/media/141194/download</t>
    </r>
    <r>
      <rPr>
        <sz val="11"/>
        <color theme="1"/>
        <rFont val="Calibri"/>
        <family val="2"/>
        <scheme val="minor"/>
      </rPr>
      <t>: SARS-CoV-2 (COVID-19) N gene [Presence] in Saliva (oral fluid) by Nucleic acid amplification using CDC primer-probe set N1</t>
    </r>
  </si>
  <si>
    <r>
      <t xml:space="preserve">Intake sheet received from the lab. SalivaDirect: Home collection kit sent to a designated lab (by Yale University) to be tested. According to FDA, the specimen cannot be shipped, only needs to get "dropped off" at a certain location. It's a prescription-base testing, Saliva, non-teleproctored. Not POCT, the specimen is collected at patient's home and ship it to our lab then, in our lab, the test is performed.(as per SK, we don't capture test results that are non-proctored sample collection at this time)  </t>
    </r>
    <r>
      <rPr>
        <sz val="11"/>
        <color rgb="FFFF0000"/>
        <rFont val="Calibri"/>
        <family val="2"/>
        <scheme val="minor"/>
      </rPr>
      <t>6/10/21 updated: As per SK, we should capture positive results from the new test as long as the test is done at a CLIA certified lab but call it "presumptive positive" This lab is CLIA accredited (21D2062464)</t>
    </r>
  </si>
  <si>
    <t>Mid-Pac Institute</t>
  </si>
  <si>
    <t>E25Bio rapid antigen  (non EUA approved)</t>
  </si>
  <si>
    <r>
      <rPr>
        <b/>
        <sz val="11"/>
        <color rgb="FFFF0000"/>
        <rFont val="Calibri"/>
        <family val="2"/>
        <scheme val="minor"/>
      </rPr>
      <t>E25Bio rapid antigen test</t>
    </r>
    <r>
      <rPr>
        <sz val="11"/>
        <color theme="1"/>
        <rFont val="Calibri"/>
        <family val="2"/>
        <scheme val="minor"/>
      </rPr>
      <t xml:space="preserve"> (nasal swab) that Punahou is using.  The swab is not sent to a lab. It's not FDA EUA The high school student tests himself (boys basketball) and then they certify their results (also pretty much the same as Punahou). </t>
    </r>
    <r>
      <rPr>
        <sz val="11"/>
        <color rgb="FFFF0000"/>
        <rFont val="Calibri"/>
        <family val="2"/>
        <scheme val="minor"/>
      </rPr>
      <t>We're not capturing results for non-CLIA certified lab or non FDA EUA (as per SK on 6/28/21)</t>
    </r>
  </si>
  <si>
    <t>Christi-Anne Kudo Chock</t>
  </si>
  <si>
    <t>cakudochock@midpac.edu</t>
  </si>
  <si>
    <t>Privis Health</t>
  </si>
  <si>
    <t>OTC at home test antigen rapid test</t>
  </si>
  <si>
    <r>
      <t xml:space="preserve">Email received to LRP Contact acct: need to start reporting results for clients performing over the counter rapid antigen tests at home. Are the minimum requirements for reporting the same re: phone number, race, ethnicity, etc?  Do you only a ccept any at-home test results that have been teleproctored by a clinician? Or do you accept all at-home test results? </t>
    </r>
    <r>
      <rPr>
        <sz val="11"/>
        <color rgb="FFFF0000"/>
        <rFont val="Calibri"/>
        <family val="2"/>
        <scheme val="minor"/>
      </rPr>
      <t>According to our current policy about at home test, this test is rejected (test is resulted at home, not at a certified CLIA lab). 9/23/21: They sent a CSV file for results from CovClear At Home Rapid Antigen Test provided by Empowered Diagnostics, which is not FDA EUA and at home antigent test</t>
    </r>
    <r>
      <rPr>
        <sz val="11"/>
        <color theme="1"/>
        <rFont val="Calibri"/>
        <family val="2"/>
        <scheme val="minor"/>
      </rPr>
      <t xml:space="preserve">. </t>
    </r>
    <r>
      <rPr>
        <sz val="11"/>
        <color rgb="FFFF0000"/>
        <rFont val="Calibri"/>
        <family val="2"/>
        <scheme val="minor"/>
      </rPr>
      <t>As of 9/23/21: This test is validated by Empowered Diagnostics, LLC. CovClear has been validated, but the FDA’s independent review of this validation is pending.</t>
    </r>
  </si>
  <si>
    <t xml:space="preserve">Andrea Turner </t>
  </si>
  <si>
    <t>Walter Reed National Military Medical Center</t>
  </si>
  <si>
    <t>They are sending COVID-19 tests via DoD Drop Box</t>
  </si>
  <si>
    <t>Ddaniel harmon</t>
  </si>
  <si>
    <t>daniel.l.harmon16.mil@mail.mil</t>
  </si>
  <si>
    <t>Lifepoint</t>
  </si>
  <si>
    <t xml:space="preserve">  InteliSwab COVID-19 Rapid Test </t>
  </si>
  <si>
    <r>
      <t xml:space="preserve">Partnered with OraSure. Going to conduct antigen-based InteliSwab COVID-19 Rapid Test (At Home/Self-Reporting, non-proctored).  In early October, OraSure will release the required software application that will enable patient administered test results to be antigen-based  InteliSwab COVID-19 Rapid Test  reported back to DOH </t>
    </r>
    <r>
      <rPr>
        <sz val="11"/>
        <color rgb="FFFF0000"/>
        <rFont val="Calibri"/>
        <family val="2"/>
      </rPr>
      <t>According to our current policy about at home test, this test is rejected (test is resulted at home, not at a certified CLIA lab). sent email about hawaii not receiving at home, non-proctored results  10/13/21;</t>
    </r>
    <r>
      <rPr>
        <sz val="11"/>
        <color rgb="FF0070C0"/>
        <rFont val="Calibri"/>
        <family val="2"/>
      </rPr>
      <t xml:space="preserve"> Partnered with iHealth to capture results from their antigen-based COVID-19 Rapid Test. According to our current policy about at home test, this test is rejected (test is resulted at home, not at a certified CLIA lab). sent email about hawaii not receiving at home, non-proctored results 12/23/21</t>
    </r>
  </si>
  <si>
    <t> </t>
  </si>
  <si>
    <t>Jeff Saal</t>
  </si>
  <si>
    <t>jsaal@lifepoint.com</t>
  </si>
  <si>
    <t xml:space="preserve">ECHELON DX </t>
  </si>
  <si>
    <t>Celltrion DiaTrust COVID-19 Ag Home Test_Celltrion USA, Inc._EUA</t>
  </si>
  <si>
    <t xml:space="preserve">First message received via AIMS on 1/18/21. One result received. The result was not processed as Hawaii is not currently receiving OTC at-home test result. Email was sent to APHL to see why OTC at-home test was sent to Hawaii </t>
  </si>
  <si>
    <t xml:space="preserve">ok </t>
  </si>
  <si>
    <r>
      <t xml:space="preserve">Updated on 12/13/21: Any OTC at-home test kit results that are proctored by DOE Keiki Nurse with CLIA waiver (student self-collect specimen but the result is interpreted by the nurse) should be reported to DOH, and positive results from these tests from this proctored OTC home test kit should be considered as "presumptive positive" thus for case investigation purpose classified as "probable" case. This requirement does NOT apply to other OTC at-home tests that are proctored.                                                                                                                                                                                                                                             </t>
    </r>
    <r>
      <rPr>
        <sz val="11"/>
        <rFont val="Segoe UI"/>
        <family val="2"/>
      </rPr>
      <t>We're not capturing results for non-CLIA certified lab or non FDA EUA (as per SK on 6/28/21)</t>
    </r>
  </si>
  <si>
    <t>Reporting Type</t>
  </si>
  <si>
    <t>Sample Collection Methods</t>
  </si>
  <si>
    <t>Specimen Source</t>
  </si>
  <si>
    <t>Collected by HCP at the testing site</t>
  </si>
  <si>
    <t>Self-collected - Proctored</t>
  </si>
  <si>
    <t>Self-collected - non-proctored</t>
  </si>
  <si>
    <t>cation: Lab CSV</t>
  </si>
  <si>
    <t>CLIA</t>
  </si>
  <si>
    <t>Advanced Diagnostics (ADL)</t>
  </si>
  <si>
    <t>Biocept (BCT)</t>
  </si>
  <si>
    <t>Clarity Lab Solutions (CLS)</t>
  </si>
  <si>
    <t>Clinical Ref lab Kansas (CRL)</t>
  </si>
  <si>
    <t>17D0667123</t>
  </si>
  <si>
    <t>Coast Diagnostics (CST)</t>
  </si>
  <si>
    <t>Reporting for multiple labs</t>
  </si>
  <si>
    <t>12D0918518</t>
  </si>
  <si>
    <t>ETN_Production</t>
  </si>
  <si>
    <t>Fulgent (FLG)</t>
  </si>
  <si>
    <t>Genova (GNV)</t>
  </si>
  <si>
    <t>Hale Mohalu (HMA)</t>
  </si>
  <si>
    <t>Hawaii District Health (HDH)</t>
  </si>
  <si>
    <t>Helix (HDL)</t>
  </si>
  <si>
    <t>Iolani (IOL)</t>
  </si>
  <si>
    <t>12D2213184</t>
  </si>
  <si>
    <t>IXLayer (IXL)</t>
  </si>
  <si>
    <t xml:space="preserve">	31D2077913</t>
  </si>
  <si>
    <t>Kamehameha (KMS)</t>
  </si>
  <si>
    <t>05D2204020 (Shield T3 - University of Illinois); 12D0706959 (Kamehameha Schools)</t>
  </si>
  <si>
    <t>Kauai District Health Office (KDH)</t>
  </si>
  <si>
    <t>12D0667781</t>
  </si>
  <si>
    <t>LabCorp_PROD</t>
  </si>
  <si>
    <t>Maui District Health (MDH)</t>
  </si>
  <si>
    <t>MicroGen (MGD)</t>
  </si>
  <si>
    <t>45D1086390</t>
  </si>
  <si>
    <t>MinitMedical (MMU)</t>
  </si>
  <si>
    <t>12D0973382</t>
  </si>
  <si>
    <t>Predicine (PDL)</t>
  </si>
  <si>
    <t>RefertoLab</t>
  </si>
  <si>
    <t>Samuel Mahelona Memorial (SMM)</t>
  </si>
  <si>
    <t>12D2217961</t>
  </si>
  <si>
    <t>STS (Amazon STS)</t>
  </si>
  <si>
    <t>Tripler Blood Donor Center (TBD)</t>
  </si>
  <si>
    <t>Vault (VMS)</t>
  </si>
  <si>
    <t>31D2077913</t>
  </si>
  <si>
    <t>Verily (VLS)</t>
  </si>
  <si>
    <t>Vitalant (VTL)</t>
  </si>
  <si>
    <t>03D0911463</t>
  </si>
  <si>
    <t>Walgreens</t>
  </si>
  <si>
    <t xml:space="preserve">RefertoLab: Various performing CLIA labs: 12D0726414 (Main Campus via CSV), 12D2106898 (PAAC via LRP), 12D0619870 (WCCHC Lab via CSV), </t>
  </si>
  <si>
    <t>WHCHC</t>
  </si>
  <si>
    <t>Lab Type</t>
  </si>
  <si>
    <t>Commercial</t>
  </si>
  <si>
    <t>Hospital</t>
  </si>
  <si>
    <t>Other (College)</t>
  </si>
  <si>
    <t>IHI</t>
  </si>
  <si>
    <t>Pharmacy/Drug Store</t>
  </si>
  <si>
    <t>Other (College &amp; Clinics)</t>
  </si>
  <si>
    <t>Concentric by Ginkgo Bioworks (Lab  = Infinity Biologix)</t>
  </si>
  <si>
    <t>Sonic Healthcare (Clinical Path Lab)</t>
  </si>
  <si>
    <t>Veteran Affairs Medical Centers (Mainland locations)</t>
  </si>
  <si>
    <t>Community</t>
  </si>
  <si>
    <t>Fulgent</t>
  </si>
  <si>
    <t>Microgen Diagnostics</t>
  </si>
  <si>
    <t>Other (Commercial &amp; Pharmacy)</t>
  </si>
  <si>
    <t>Biocept Lab</t>
  </si>
  <si>
    <t>Times Pharmacy (who conducts antigen testing and sends specimens to verdosome for testing)</t>
  </si>
  <si>
    <t>Public Health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</si>
</sst>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9">
    <font>
      <sz val="11"/>
      <color theme="1"/>
      <name val="Calibri"/>
      <family val="2"/>
      <scheme val="minor"/>
    </font>
    <font>
      <b/>
      <sz val="11"/>
      <color theme="1"/>
      <name val="Calibri"/>
      <family val="2"/>
      <scheme val="minor"/>
    </font>
    <font>
      <sz val="11"/>
      <color theme="1"/>
      <name val="Calibri"/>
      <family val="2"/>
    </font>
    <font>
      <sz val="8"/>
      <color theme="1"/>
      <name val="Calibri"/>
      <family val="2"/>
      <scheme val="minor"/>
    </font>
    <font>
      <sz val="10"/>
      <color theme="1"/>
      <name val="Calibri"/>
      <family val="2"/>
      <scheme val="minor"/>
    </font>
    <font>
      <sz val="9"/>
      <color theme="1"/>
      <name val="Calibri"/>
      <family val="2"/>
      <scheme val="minor"/>
    </font>
    <font>
      <sz val="14"/>
      <color rgb="FF385623"/>
      <name val="Pristina"/>
      <family val="4"/>
    </font>
    <font>
      <u/>
      <sz val="11"/>
      <color theme="10"/>
      <name val="Calibri"/>
      <family val="2"/>
      <scheme val="minor"/>
    </font>
    <font>
      <sz val="11"/>
      <color theme="8"/>
      <name val="Calibri"/>
      <family val="2"/>
      <scheme val="minor"/>
    </font>
    <font>
      <b/>
      <sz val="12"/>
      <color theme="1"/>
      <name val="Calibri"/>
      <family val="2"/>
      <scheme val="minor"/>
    </font>
    <font>
      <b/>
      <sz val="11"/>
      <color rgb="FF212121"/>
      <name val="Calibri"/>
      <family val="2"/>
      <scheme val="minor"/>
    </font>
    <font>
      <sz val="11"/>
      <color theme="1"/>
      <name val="Symbol"/>
      <family val="1"/>
      <charset val="2"/>
    </font>
    <font>
      <sz val="7"/>
      <color theme="1"/>
      <name val="Times New Roman"/>
      <family val="1"/>
    </font>
    <font>
      <sz val="11"/>
      <color rgb="FF000000"/>
      <name val="Calibri"/>
      <family val="2"/>
      <scheme val="minor"/>
    </font>
    <font>
      <b/>
      <sz val="11"/>
      <color rgb="FF000000"/>
      <name val="Calibri"/>
      <family val="2"/>
      <scheme val="minor"/>
    </font>
    <font>
      <sz val="11"/>
      <color rgb="FFFF0000"/>
      <name val="Calibri"/>
      <family val="2"/>
      <scheme val="minor"/>
    </font>
    <font>
      <sz val="11"/>
      <color rgb="FF0C882A"/>
      <name val="Calibri"/>
      <family val="2"/>
      <scheme val="minor"/>
    </font>
    <font>
      <u/>
      <sz val="11"/>
      <color rgb="FF0563C1"/>
      <name val="Calibri"/>
      <family val="2"/>
      <charset val="1"/>
    </font>
    <font>
      <b/>
      <sz val="10"/>
      <color theme="1"/>
      <name val="Calibri"/>
      <family val="2"/>
      <scheme val="minor"/>
    </font>
    <font>
      <u/>
      <sz val="10"/>
      <color theme="10"/>
      <name val="Calibri"/>
      <family val="2"/>
      <scheme val="minor"/>
    </font>
    <font>
      <sz val="9"/>
      <color theme="1"/>
      <name val="Arial"/>
      <family val="2"/>
    </font>
    <font>
      <sz val="12"/>
      <color theme="1"/>
      <name val="Times New Roman"/>
      <family val="1"/>
    </font>
    <font>
      <sz val="11"/>
      <color theme="1"/>
      <name val="Segoe UI"/>
      <family val="2"/>
    </font>
    <font>
      <sz val="10"/>
      <color rgb="FF000000"/>
      <name val="Verdana"/>
      <family val="2"/>
    </font>
    <font>
      <b/>
      <sz val="11"/>
      <color theme="1"/>
      <name val="Segoe UI"/>
      <family val="2"/>
    </font>
    <font>
      <sz val="11"/>
      <color rgb="FF0070C0"/>
      <name val="Calibri"/>
      <family val="2"/>
      <scheme val="minor"/>
    </font>
    <font>
      <sz val="8"/>
      <color rgb="FFA6A6A6"/>
      <name val="Calibri"/>
      <family val="2"/>
      <scheme val="minor"/>
    </font>
    <font>
      <u/>
      <sz val="11"/>
      <color theme="1"/>
      <name val="Calibri"/>
      <family val="2"/>
      <scheme val="minor"/>
    </font>
    <font>
      <sz val="11"/>
      <name val="Calibri"/>
      <family val="2"/>
      <scheme val="minor"/>
    </font>
    <font>
      <b/>
      <sz val="11"/>
      <color rgb="FFFF0000"/>
      <name val="Calibri"/>
      <family val="2"/>
      <scheme val="minor"/>
    </font>
    <font>
      <sz val="11"/>
      <color rgb="FF333333"/>
      <name val="Arial"/>
      <family val="2"/>
    </font>
    <font>
      <sz val="18"/>
      <color rgb="FFFF0000"/>
      <name val="Calibri"/>
      <family val="2"/>
      <scheme val="minor"/>
    </font>
    <font>
      <sz val="8"/>
      <color rgb="FFFF0000"/>
      <name val="Calibri"/>
      <family val="2"/>
      <scheme val="minor"/>
    </font>
    <font>
      <sz val="10"/>
      <color rgb="FFFF0000"/>
      <name val="Calibri"/>
      <family val="2"/>
      <scheme val="minor"/>
    </font>
    <font>
      <sz val="14"/>
      <color theme="1"/>
      <name val="Calibri"/>
      <family val="2"/>
      <scheme val="minor"/>
    </font>
    <font>
      <sz val="8"/>
      <name val="Calibri"/>
      <family val="2"/>
      <scheme val="minor"/>
    </font>
    <font>
      <sz val="9"/>
      <name val="Calibri"/>
      <family val="2"/>
      <scheme val="minor"/>
    </font>
    <font>
      <b/>
      <sz val="16"/>
      <color theme="1"/>
      <name val="Calibri"/>
      <family val="2"/>
      <scheme val="minor"/>
    </font>
    <font>
      <sz val="10"/>
      <name val="Verdana"/>
      <family val="2"/>
    </font>
    <font>
      <sz val="10"/>
      <name val="Calibri"/>
      <family val="2"/>
      <scheme val="minor"/>
    </font>
    <font>
      <sz val="16"/>
      <color rgb="FFFF0000"/>
      <name val="Calibri"/>
      <family val="2"/>
      <scheme val="minor"/>
    </font>
    <font>
      <sz val="16"/>
      <color rgb="FF0070C0"/>
      <name val="Calibri"/>
      <family val="2"/>
      <scheme val="minor"/>
    </font>
    <font>
      <sz val="11"/>
      <color rgb="FF00B0F0"/>
      <name val="Calibri"/>
      <family val="2"/>
      <scheme val="minor"/>
    </font>
    <font>
      <sz val="9"/>
      <color rgb="FFFF0000"/>
      <name val="Calibri"/>
      <family val="2"/>
      <scheme val="minor"/>
    </font>
    <font>
      <strike/>
      <sz val="11"/>
      <color theme="1"/>
      <name val="Calibri"/>
      <family val="2"/>
      <scheme val="minor"/>
    </font>
    <font>
      <sz val="11"/>
      <color rgb="FF000000"/>
      <name val="Calibri"/>
      <family val="2"/>
    </font>
    <font>
      <b/>
      <sz val="14"/>
      <color theme="1"/>
      <name val="Calibri"/>
      <family val="2"/>
      <scheme val="minor"/>
    </font>
    <font>
      <b/>
      <sz val="14"/>
      <name val="Calibri"/>
      <family val="2"/>
      <scheme val="minor"/>
    </font>
    <font>
      <b/>
      <sz val="14"/>
      <color rgb="FFFF0000"/>
      <name val="Calibri"/>
      <family val="2"/>
      <scheme val="minor"/>
    </font>
    <font>
      <sz val="11"/>
      <color theme="4"/>
      <name val="Calibri"/>
      <family val="2"/>
      <scheme val="minor"/>
    </font>
    <font>
      <sz val="9"/>
      <color rgb="FF000000"/>
      <name val="Verdana"/>
      <family val="2"/>
    </font>
    <font>
      <sz val="11"/>
      <color rgb="FFFF0000"/>
      <name val="Calibri"/>
      <family val="2"/>
    </font>
    <font>
      <b/>
      <sz val="11"/>
      <color rgb="FF0070C0"/>
      <name val="Calibri"/>
      <family val="2"/>
      <scheme val="minor"/>
    </font>
    <font>
      <sz val="12"/>
      <color theme="1"/>
      <name val="Calibri"/>
      <family val="2"/>
      <scheme val="minor"/>
    </font>
    <font>
      <sz val="9"/>
      <color rgb="FF0070C0"/>
      <name val="Calibri"/>
      <family val="2"/>
      <scheme val="minor"/>
    </font>
    <font>
      <sz val="16"/>
      <color rgb="FF000000"/>
      <name val="Verdana"/>
      <family val="2"/>
    </font>
    <font>
      <sz val="12"/>
      <color rgb="FFFF0000"/>
      <name val="Calibri"/>
      <family val="2"/>
      <scheme val="minor"/>
    </font>
    <font>
      <sz val="12"/>
      <color theme="8"/>
      <name val="Calibri"/>
      <family val="2"/>
      <scheme val="minor"/>
    </font>
    <font>
      <sz val="10"/>
      <color theme="8"/>
      <name val="Calibri"/>
      <family val="2"/>
      <scheme val="minor"/>
    </font>
    <font>
      <sz val="10"/>
      <color rgb="FF000000"/>
      <name val="Calibri"/>
      <family val="2"/>
      <scheme val="minor"/>
    </font>
    <font>
      <sz val="11"/>
      <name val="Calibri"/>
      <family val="2"/>
    </font>
    <font>
      <b/>
      <sz val="11"/>
      <color rgb="FF008000"/>
      <name val="Calibri"/>
      <family val="2"/>
      <scheme val="minor"/>
    </font>
    <font>
      <sz val="11"/>
      <color rgb="FF00B050"/>
      <name val="Calibri"/>
      <family val="2"/>
      <scheme val="minor"/>
    </font>
    <font>
      <sz val="11"/>
      <color rgb="FF000000"/>
      <name val="Arial"/>
      <family val="2"/>
    </font>
    <font>
      <sz val="11"/>
      <color rgb="FFFF0000"/>
      <name val="Symbol"/>
      <family val="1"/>
      <charset val="2"/>
    </font>
    <font>
      <sz val="8"/>
      <color rgb="FFFF0000"/>
      <name val="Segoe UI"/>
      <family val="2"/>
    </font>
    <font>
      <sz val="11"/>
      <color rgb="FFFF0000"/>
      <name val="Segoe UI"/>
      <family val="2"/>
    </font>
    <font>
      <sz val="11"/>
      <color theme="1"/>
      <name val="Roboto"/>
      <charset val="1"/>
    </font>
    <font>
      <sz val="11"/>
      <color rgb="FF0070C0"/>
      <name val="Calibri"/>
      <family val="2"/>
    </font>
    <font>
      <sz val="11"/>
      <name val="Segoe UI"/>
      <family val="2"/>
    </font>
    <font>
      <sz val="9"/>
      <color rgb="FF00B050"/>
      <name val="Calibri"/>
      <family val="2"/>
      <scheme val="minor"/>
    </font>
    <font>
      <sz val="14"/>
      <color rgb="FF000000"/>
      <name val="Verdana"/>
      <family val="2"/>
    </font>
    <font>
      <sz val="11"/>
      <color rgb="FF202124"/>
      <name val="Times New Roman"/>
      <family val="1"/>
    </font>
    <font>
      <sz val="14"/>
      <color theme="1"/>
      <name val="Segoe UI"/>
      <family val="2"/>
    </font>
    <font>
      <sz val="14"/>
      <color rgb="FF000000"/>
      <name val="Arial"/>
      <family val="2"/>
    </font>
    <font>
      <sz val="14"/>
      <color rgb="FF0070C0"/>
      <name val="Calibri"/>
      <family val="2"/>
      <scheme val="minor"/>
    </font>
    <font>
      <b/>
      <sz val="11"/>
      <name val="Calibri"/>
      <family val="2"/>
      <scheme val="minor"/>
    </font>
    <font>
      <b/>
      <sz val="16"/>
      <color rgb="FFFF0000"/>
      <name val="Calibri"/>
      <family val="2"/>
      <scheme val="minor"/>
    </font>
    <font>
      <sz val="9.5"/>
      <color rgb="FF333333"/>
      <name val="Arial"/>
      <family val="2"/>
    </font>
    <font>
      <sz val="12"/>
      <color rgb="FF000000"/>
      <name val="Verdana"/>
      <family val="2"/>
    </font>
    <font>
      <sz val="16"/>
      <color theme="1"/>
      <name val="Calibri"/>
      <family val="2"/>
      <scheme val="minor"/>
    </font>
    <font>
      <b/>
      <sz val="14"/>
      <name val="Segoe UI"/>
      <family val="2"/>
    </font>
    <font>
      <strike/>
      <sz val="11"/>
      <color rgb="FFFF0000"/>
      <name val="Segoe UI"/>
      <family val="2"/>
    </font>
    <font>
      <b/>
      <sz val="14"/>
      <color rgb="FF000000"/>
      <name val="Calibri"/>
      <family val="2"/>
      <scheme val="minor"/>
    </font>
    <font>
      <strike/>
      <sz val="11"/>
      <color rgb="FF000000"/>
      <name val="Calibri"/>
      <family val="2"/>
      <scheme val="minor"/>
    </font>
    <font>
      <strike/>
      <sz val="10"/>
      <color theme="1"/>
      <name val="Calibri"/>
      <family val="2"/>
      <scheme val="minor"/>
    </font>
    <font>
      <sz val="11"/>
      <color rgb="FF404040"/>
      <name val="Candara"/>
      <family val="2"/>
    </font>
    <font>
      <b/>
      <sz val="10"/>
      <color rgb="FF000000"/>
      <name val="Verdana"/>
      <family val="2"/>
    </font>
    <font>
      <sz val="11"/>
      <color theme="1"/>
      <name val="Arial"/>
      <family val="2"/>
    </font>
    <font>
      <b/>
      <i/>
      <u/>
      <sz val="11"/>
      <color theme="1"/>
      <name val="Calibri"/>
      <family val="2"/>
      <scheme val="minor"/>
    </font>
    <font>
      <b/>
      <i/>
      <sz val="11"/>
      <color theme="1"/>
      <name val="Calibri"/>
      <family val="2"/>
      <scheme val="minor"/>
    </font>
    <font>
      <sz val="14"/>
      <color rgb="FFFF0000"/>
      <name val="Calibri"/>
      <family val="2"/>
      <scheme val="minor"/>
    </font>
    <font>
      <sz val="11"/>
      <color rgb="FF1F497D"/>
      <name val="Calibri"/>
      <family val="2"/>
      <scheme val="minor"/>
    </font>
    <font>
      <sz val="8"/>
      <color rgb="FF242424"/>
      <name val="Segoe UI"/>
      <family val="2"/>
    </font>
    <font>
      <sz val="11"/>
      <color rgb="FF000000"/>
      <name val="Calibri"/>
    </font>
    <font>
      <sz val="11"/>
      <color rgb="FFFF0000"/>
      <name val="Calibri"/>
    </font>
    <font>
      <sz val="11"/>
      <color theme="1"/>
      <name val="Calibri"/>
    </font>
    <font>
      <sz val="10"/>
      <color rgb="FFFF0000"/>
      <name val="Calibri"/>
    </font>
    <font>
      <sz val="10"/>
      <color rgb="FF000000"/>
      <name val="Calibri"/>
    </font>
    <font>
      <sz val="10"/>
      <color rgb="FF0070C0"/>
      <name val="Calibri"/>
    </font>
    <font>
      <sz val="10"/>
      <color rgb="FF00B050"/>
      <name val="Calibri"/>
    </font>
    <font>
      <sz val="10"/>
      <color theme="1"/>
      <name val="Calibri"/>
    </font>
    <font>
      <sz val="9"/>
      <color rgb="FF000000"/>
      <name val="Calibri"/>
    </font>
    <font>
      <sz val="9"/>
      <color rgb="FF0070C0"/>
      <name val="Calibri"/>
    </font>
    <font>
      <sz val="9"/>
      <color rgb="FFFF0000"/>
      <name val="Calibri"/>
    </font>
    <font>
      <sz val="9"/>
      <color rgb="FF00B050"/>
      <name val="Calibri"/>
    </font>
    <font>
      <sz val="9"/>
      <name val="Calibri"/>
    </font>
    <font>
      <sz val="11"/>
      <color rgb="FF5B9BD5"/>
      <name val="Calibri"/>
    </font>
    <font>
      <sz val="10"/>
      <color rgb="FF000000"/>
      <name val="Verdana"/>
    </font>
  </fonts>
  <fills count="33">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DEEAF6"/>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rgb="FF92D050"/>
        <bgColor indexed="64"/>
      </patternFill>
    </fill>
    <fill>
      <patternFill patternType="solid">
        <fgColor rgb="FFFFFFFF"/>
        <bgColor indexed="64"/>
      </patternFill>
    </fill>
    <fill>
      <patternFill patternType="solid">
        <fgColor rgb="FF00B0F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rgb="FFF4A0F0"/>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2"/>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7" tint="-0.249977111117893"/>
        <bgColor indexed="64"/>
      </patternFill>
    </fill>
    <fill>
      <patternFill patternType="solid">
        <fgColor theme="7"/>
        <bgColor indexed="64"/>
      </patternFill>
    </fill>
    <fill>
      <patternFill patternType="solid">
        <fgColor theme="9"/>
        <bgColor indexed="64"/>
      </patternFill>
    </fill>
    <fill>
      <patternFill patternType="solid">
        <fgColor rgb="FFFF0000"/>
        <bgColor indexed="64"/>
      </patternFill>
    </fill>
    <fill>
      <patternFill patternType="solid">
        <fgColor rgb="FFFCE4D6"/>
        <bgColor indexed="64"/>
      </patternFill>
    </fill>
  </fills>
  <borders count="39">
    <border>
      <left/>
      <right/>
      <top/>
      <bottom/>
      <diagonal/>
    </border>
    <border>
      <left style="hair">
        <color auto="1"/>
      </left>
      <right style="hair">
        <color auto="1"/>
      </right>
      <top style="hair">
        <color auto="1"/>
      </top>
      <bottom style="hair">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hair">
        <color auto="1"/>
      </left>
      <right style="hair">
        <color auto="1"/>
      </right>
      <top/>
      <bottom/>
      <diagonal/>
    </border>
    <border>
      <left style="thin">
        <color indexed="64"/>
      </left>
      <right style="thin">
        <color indexed="64"/>
      </right>
      <top style="thin">
        <color indexed="64"/>
      </top>
      <bottom/>
      <diagonal/>
    </border>
    <border>
      <left/>
      <right/>
      <top/>
      <bottom style="thin">
        <color indexed="64"/>
      </bottom>
      <diagonal/>
    </border>
    <border>
      <left style="medium">
        <color indexed="64"/>
      </left>
      <right style="medium">
        <color indexed="64"/>
      </right>
      <top/>
      <bottom/>
      <diagonal/>
    </border>
    <border>
      <left/>
      <right style="medium">
        <color indexed="64"/>
      </right>
      <top style="medium">
        <color indexed="64"/>
      </top>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hair">
        <color auto="1"/>
      </left>
      <right style="hair">
        <color auto="1"/>
      </right>
      <top/>
      <bottom style="hair">
        <color auto="1"/>
      </bottom>
      <diagonal/>
    </border>
    <border>
      <left/>
      <right/>
      <top/>
      <bottom style="medium">
        <color indexed="64"/>
      </bottom>
      <diagonal/>
    </border>
    <border>
      <left/>
      <right/>
      <top style="medium">
        <color indexed="64"/>
      </top>
      <bottom/>
      <diagonal/>
    </border>
    <border>
      <left style="thin">
        <color indexed="64"/>
      </left>
      <right/>
      <top style="medium">
        <color indexed="64"/>
      </top>
      <bottom style="medium">
        <color indexed="64"/>
      </bottom>
      <diagonal/>
    </border>
    <border>
      <left style="medium">
        <color indexed="64"/>
      </left>
      <right style="thin">
        <color indexed="64"/>
      </right>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right/>
      <top/>
      <bottom style="thin">
        <color rgb="FF000000"/>
      </bottom>
      <diagonal/>
    </border>
    <border>
      <left style="hair">
        <color auto="1"/>
      </left>
      <right/>
      <top style="hair">
        <color auto="1"/>
      </top>
      <bottom/>
      <diagonal/>
    </border>
    <border>
      <left style="thin">
        <color indexed="64"/>
      </left>
      <right/>
      <top style="thin">
        <color indexed="64"/>
      </top>
      <bottom style="thin">
        <color indexed="64"/>
      </bottom>
      <diagonal/>
    </border>
    <border>
      <left style="thin">
        <color indexed="64"/>
      </left>
      <right/>
      <top/>
      <bottom style="thin">
        <color rgb="FF000000"/>
      </bottom>
      <diagonal/>
    </border>
    <border>
      <left/>
      <right/>
      <top style="thin">
        <color rgb="FF000000"/>
      </top>
      <bottom style="thin">
        <color rgb="FF000000"/>
      </bottom>
      <diagonal/>
    </border>
    <border>
      <left style="thin">
        <color indexed="64"/>
      </left>
      <right style="thin">
        <color indexed="64"/>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style="thin">
        <color rgb="FF000000"/>
      </top>
      <bottom style="thin">
        <color rgb="FF000000"/>
      </bottom>
      <diagonal/>
    </border>
    <border>
      <left style="thin">
        <color indexed="64"/>
      </left>
      <right style="thin">
        <color indexed="64"/>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style="thin">
        <color indexed="64"/>
      </right>
      <top/>
      <bottom style="thin">
        <color rgb="FF000000"/>
      </bottom>
      <diagonal/>
    </border>
  </borders>
  <cellStyleXfs count="4">
    <xf numFmtId="0" fontId="0" fillId="0" borderId="0"/>
    <xf numFmtId="0" fontId="7" fillId="0" borderId="0" applyNumberFormat="0" applyFill="0" applyBorder="0" applyAlignment="0" applyProtection="0"/>
    <xf numFmtId="0" fontId="17" fillId="0" borderId="0" applyBorder="0" applyProtection="0"/>
    <xf numFmtId="0" fontId="7" fillId="0" borderId="0" applyNumberFormat="0" applyFill="0" applyBorder="0" applyAlignment="0" applyProtection="0"/>
  </cellStyleXfs>
  <cellXfs count="522">
    <xf numFmtId="0" fontId="0" fillId="0" borderId="0" xfId="0"/>
    <xf numFmtId="0" fontId="2" fillId="0" borderId="0" xfId="0" applyFont="1" applyBorder="1" applyAlignment="1">
      <alignment vertical="center" wrapText="1"/>
    </xf>
    <xf numFmtId="0" fontId="2" fillId="0" borderId="0" xfId="0" applyFont="1" applyFill="1" applyBorder="1" applyAlignment="1">
      <alignment vertical="center" wrapText="1"/>
    </xf>
    <xf numFmtId="0" fontId="1" fillId="0" borderId="0" xfId="0" applyFont="1" applyBorder="1"/>
    <xf numFmtId="0" fontId="1" fillId="0" borderId="0" xfId="0" applyFont="1"/>
    <xf numFmtId="0" fontId="0" fillId="0" borderId="0" xfId="0" applyFill="1"/>
    <xf numFmtId="0" fontId="0" fillId="0" borderId="0" xfId="0" applyAlignment="1">
      <alignment wrapText="1"/>
    </xf>
    <xf numFmtId="0" fontId="0" fillId="0" borderId="0" xfId="0" applyAlignment="1">
      <alignment horizontal="center" wrapText="1"/>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horizontal="center" vertical="center" wrapText="1"/>
    </xf>
    <xf numFmtId="0" fontId="0" fillId="0" borderId="1" xfId="0" applyBorder="1"/>
    <xf numFmtId="0" fontId="0" fillId="0" borderId="1" xfId="0" applyBorder="1" applyAlignment="1">
      <alignment wrapText="1"/>
    </xf>
    <xf numFmtId="0" fontId="0" fillId="0" borderId="1" xfId="0" applyFill="1" applyBorder="1" applyAlignment="1">
      <alignment wrapText="1"/>
    </xf>
    <xf numFmtId="0" fontId="3" fillId="0" borderId="1" xfId="0" applyFont="1" applyFill="1" applyBorder="1" applyAlignment="1">
      <alignment wrapText="1"/>
    </xf>
    <xf numFmtId="0" fontId="0" fillId="0" borderId="0" xfId="0" applyAlignment="1">
      <alignment vertical="center"/>
    </xf>
    <xf numFmtId="0" fontId="8" fillId="0" borderId="0" xfId="0" applyFont="1"/>
    <xf numFmtId="0" fontId="8" fillId="0" borderId="0" xfId="0" applyFont="1" applyAlignment="1">
      <alignment wrapText="1"/>
    </xf>
    <xf numFmtId="0" fontId="8" fillId="0" borderId="0" xfId="0" applyFont="1" applyAlignment="1">
      <alignment horizontal="center" wrapText="1"/>
    </xf>
    <xf numFmtId="0" fontId="8" fillId="3" borderId="0" xfId="0" applyFont="1" applyFill="1" applyAlignment="1">
      <alignment wrapText="1"/>
    </xf>
    <xf numFmtId="0" fontId="9" fillId="0" borderId="0" xfId="0" applyFont="1" applyAlignment="1">
      <alignment vertical="center"/>
    </xf>
    <xf numFmtId="0" fontId="1" fillId="0" borderId="0" xfId="0" applyFont="1" applyAlignment="1">
      <alignment horizontal="left" vertical="center" indent="5"/>
    </xf>
    <xf numFmtId="0" fontId="11" fillId="0" borderId="0" xfId="0" applyFont="1" applyAlignment="1">
      <alignment horizontal="left" vertical="center" indent="5"/>
    </xf>
    <xf numFmtId="0" fontId="13" fillId="4" borderId="2" xfId="0" applyFont="1" applyFill="1" applyBorder="1" applyAlignment="1">
      <alignment vertical="center" wrapText="1"/>
    </xf>
    <xf numFmtId="0" fontId="14" fillId="4" borderId="3" xfId="0" applyFont="1" applyFill="1" applyBorder="1" applyAlignment="1">
      <alignment vertical="center" wrapText="1"/>
    </xf>
    <xf numFmtId="0" fontId="13" fillId="4" borderId="6" xfId="0" applyFont="1" applyFill="1" applyBorder="1" applyAlignment="1">
      <alignment vertical="center" wrapText="1"/>
    </xf>
    <xf numFmtId="0" fontId="13" fillId="4" borderId="5" xfId="0" applyFont="1" applyFill="1" applyBorder="1" applyAlignment="1">
      <alignment vertical="center" wrapText="1"/>
    </xf>
    <xf numFmtId="0" fontId="13" fillId="0" borderId="4" xfId="0" applyFont="1" applyBorder="1" applyAlignment="1">
      <alignment vertical="center" wrapText="1"/>
    </xf>
    <xf numFmtId="0" fontId="13" fillId="0" borderId="5" xfId="0" applyFont="1" applyBorder="1" applyAlignment="1">
      <alignment vertical="center" wrapText="1"/>
    </xf>
    <xf numFmtId="0" fontId="14" fillId="4" borderId="3" xfId="0" applyFont="1" applyFill="1" applyBorder="1" applyAlignment="1">
      <alignment vertical="center"/>
    </xf>
    <xf numFmtId="0" fontId="13" fillId="0" borderId="5" xfId="0" applyFont="1" applyBorder="1" applyAlignment="1">
      <alignment vertical="center"/>
    </xf>
    <xf numFmtId="0" fontId="0" fillId="0" borderId="0" xfId="0"/>
    <xf numFmtId="0" fontId="0" fillId="0" borderId="0" xfId="0" applyAlignment="1">
      <alignment wrapText="1"/>
    </xf>
    <xf numFmtId="0" fontId="0" fillId="0" borderId="0" xfId="0" applyFill="1" applyAlignment="1">
      <alignment wrapText="1"/>
    </xf>
    <xf numFmtId="0" fontId="4" fillId="0" borderId="8" xfId="0" applyFont="1" applyBorder="1" applyAlignment="1">
      <alignment wrapText="1"/>
    </xf>
    <xf numFmtId="14" fontId="1" fillId="0" borderId="0" xfId="0" applyNumberFormat="1" applyFont="1" applyAlignment="1">
      <alignment horizontal="center"/>
    </xf>
    <xf numFmtId="0" fontId="22" fillId="0" borderId="0" xfId="0" applyFont="1" applyAlignment="1">
      <alignment vertical="center" wrapText="1"/>
    </xf>
    <xf numFmtId="0" fontId="22" fillId="3" borderId="0" xfId="0" applyFont="1" applyFill="1" applyAlignment="1">
      <alignment vertical="center" wrapText="1"/>
    </xf>
    <xf numFmtId="0" fontId="24" fillId="0" borderId="0" xfId="0" applyFont="1" applyAlignment="1">
      <alignment horizontal="center" vertical="center" wrapText="1"/>
    </xf>
    <xf numFmtId="0" fontId="0" fillId="0" borderId="0" xfId="0" applyAlignment="1">
      <alignment horizontal="center"/>
    </xf>
    <xf numFmtId="0" fontId="0" fillId="3" borderId="0" xfId="0" applyFill="1" applyAlignment="1">
      <alignment vertical="center" wrapText="1"/>
    </xf>
    <xf numFmtId="0" fontId="0" fillId="0" borderId="0" xfId="0" applyAlignment="1">
      <alignment vertical="center" wrapText="1"/>
    </xf>
    <xf numFmtId="0" fontId="0" fillId="0" borderId="0" xfId="0" applyAlignment="1">
      <alignment horizontal="center" vertical="center" wrapText="1"/>
    </xf>
    <xf numFmtId="0" fontId="7" fillId="0" borderId="0" xfId="1"/>
    <xf numFmtId="14" fontId="0" fillId="0" borderId="0" xfId="0" applyNumberFormat="1"/>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Fill="1" applyAlignment="1">
      <alignment vertical="center" wrapText="1"/>
    </xf>
    <xf numFmtId="0" fontId="13" fillId="0" borderId="0" xfId="0" applyFont="1" applyBorder="1" applyAlignment="1">
      <alignment vertical="center" wrapText="1"/>
    </xf>
    <xf numFmtId="0" fontId="0" fillId="3" borderId="0" xfId="0" applyFill="1"/>
    <xf numFmtId="0" fontId="30" fillId="0" borderId="0" xfId="0" applyFont="1"/>
    <xf numFmtId="0" fontId="31" fillId="0" borderId="0" xfId="0" applyFont="1" applyAlignment="1">
      <alignment vertical="center" wrapText="1"/>
    </xf>
    <xf numFmtId="0" fontId="0" fillId="3" borderId="1" xfId="0" applyFill="1" applyBorder="1"/>
    <xf numFmtId="0" fontId="0" fillId="0" borderId="0" xfId="0" applyAlignment="1">
      <alignment horizontal="left" vertical="center"/>
    </xf>
    <xf numFmtId="0" fontId="14" fillId="4" borderId="2" xfId="0" applyFont="1" applyFill="1" applyBorder="1" applyAlignment="1">
      <alignment vertical="center" wrapText="1"/>
    </xf>
    <xf numFmtId="0" fontId="3" fillId="0" borderId="8" xfId="0" applyFont="1" applyBorder="1" applyAlignment="1">
      <alignment wrapText="1"/>
    </xf>
    <xf numFmtId="49" fontId="0" fillId="0" borderId="8" xfId="0" applyNumberFormat="1" applyBorder="1" applyAlignment="1">
      <alignment vertical="center" wrapText="1"/>
    </xf>
    <xf numFmtId="0" fontId="0" fillId="0" borderId="1" xfId="0" applyBorder="1" applyAlignment="1">
      <alignment horizontal="left" vertical="center"/>
    </xf>
    <xf numFmtId="0" fontId="0" fillId="3" borderId="1" xfId="0" applyFill="1" applyBorder="1" applyAlignment="1">
      <alignment horizontal="left" vertical="center"/>
    </xf>
    <xf numFmtId="0" fontId="0" fillId="9" borderId="0" xfId="0" applyFill="1" applyAlignment="1">
      <alignment horizontal="left" vertical="center"/>
    </xf>
    <xf numFmtId="0" fontId="15" fillId="0" borderId="0" xfId="0" applyFont="1"/>
    <xf numFmtId="0" fontId="13" fillId="0" borderId="6" xfId="0" applyFont="1" applyBorder="1" applyAlignment="1">
      <alignment vertical="center"/>
    </xf>
    <xf numFmtId="0" fontId="0" fillId="0" borderId="8" xfId="0" applyBorder="1"/>
    <xf numFmtId="0" fontId="0" fillId="0" borderId="8" xfId="0" applyBorder="1" applyAlignment="1">
      <alignment horizontal="center" vertical="center"/>
    </xf>
    <xf numFmtId="0" fontId="0" fillId="0" borderId="8" xfId="0" applyBorder="1" applyAlignment="1">
      <alignment vertical="center"/>
    </xf>
    <xf numFmtId="0" fontId="0" fillId="11" borderId="8" xfId="0" applyFill="1" applyBorder="1" applyAlignment="1">
      <alignment vertical="center"/>
    </xf>
    <xf numFmtId="0" fontId="0" fillId="12" borderId="8" xfId="0" applyFill="1" applyBorder="1" applyAlignment="1">
      <alignment vertical="center"/>
    </xf>
    <xf numFmtId="0" fontId="0" fillId="0" borderId="8" xfId="0" applyBorder="1" applyAlignment="1">
      <alignment vertical="center" wrapText="1"/>
    </xf>
    <xf numFmtId="14" fontId="0" fillId="0" borderId="8" xfId="0" applyNumberFormat="1" applyBorder="1" applyAlignment="1">
      <alignment horizontal="center" vertical="center"/>
    </xf>
    <xf numFmtId="0" fontId="7" fillId="0" borderId="8" xfId="1" applyBorder="1" applyAlignment="1">
      <alignment vertical="center" wrapText="1"/>
    </xf>
    <xf numFmtId="0" fontId="4" fillId="0" borderId="8" xfId="0" applyFont="1" applyBorder="1" applyAlignment="1">
      <alignment vertical="center" wrapText="1"/>
    </xf>
    <xf numFmtId="0" fontId="0" fillId="5" borderId="8" xfId="0" applyFill="1" applyBorder="1" applyAlignment="1">
      <alignment vertical="center" wrapText="1"/>
    </xf>
    <xf numFmtId="0" fontId="0" fillId="0" borderId="8" xfId="0" applyBorder="1" applyAlignment="1">
      <alignment horizontal="center" vertical="center" wrapText="1"/>
    </xf>
    <xf numFmtId="0" fontId="0" fillId="0" borderId="8" xfId="0" applyFill="1" applyBorder="1" applyAlignment="1">
      <alignment vertical="center"/>
    </xf>
    <xf numFmtId="0" fontId="0" fillId="3" borderId="8" xfId="0" applyFill="1" applyBorder="1" applyAlignment="1">
      <alignment horizontal="center" vertical="center"/>
    </xf>
    <xf numFmtId="0" fontId="0" fillId="0" borderId="8" xfId="0" applyBorder="1" applyAlignment="1">
      <alignment horizontal="left" vertical="center" wrapText="1"/>
    </xf>
    <xf numFmtId="0" fontId="0" fillId="11" borderId="8" xfId="0" applyFill="1" applyBorder="1"/>
    <xf numFmtId="0" fontId="0" fillId="12" borderId="8" xfId="0" applyFill="1" applyBorder="1"/>
    <xf numFmtId="0" fontId="0" fillId="0" borderId="8" xfId="0" applyBorder="1" applyAlignment="1">
      <alignment wrapText="1"/>
    </xf>
    <xf numFmtId="14" fontId="0" fillId="0" borderId="8" xfId="0" applyNumberFormat="1" applyBorder="1" applyAlignment="1">
      <alignment horizontal="center"/>
    </xf>
    <xf numFmtId="0" fontId="7" fillId="0" borderId="8" xfId="1" applyBorder="1" applyAlignment="1">
      <alignment wrapText="1"/>
    </xf>
    <xf numFmtId="0" fontId="0" fillId="0" borderId="8" xfId="0" applyFill="1" applyBorder="1" applyAlignment="1">
      <alignment wrapText="1"/>
    </xf>
    <xf numFmtId="0" fontId="7" fillId="0" borderId="8" xfId="1" applyBorder="1"/>
    <xf numFmtId="0" fontId="0" fillId="0" borderId="8" xfId="0" applyFill="1" applyBorder="1" applyAlignment="1">
      <alignment horizontal="center" vertical="center"/>
    </xf>
    <xf numFmtId="0" fontId="23" fillId="0" borderId="8" xfId="0" applyFont="1" applyBorder="1"/>
    <xf numFmtId="0" fontId="0" fillId="0" borderId="8" xfId="0" applyBorder="1" applyAlignment="1">
      <alignment horizontal="center"/>
    </xf>
    <xf numFmtId="0" fontId="0" fillId="0" borderId="8" xfId="0" applyFill="1" applyBorder="1" applyAlignment="1">
      <alignment horizontal="left" vertical="center"/>
    </xf>
    <xf numFmtId="0" fontId="38" fillId="0" borderId="8" xfId="0" applyFont="1" applyBorder="1" applyAlignment="1">
      <alignment horizontal="left"/>
    </xf>
    <xf numFmtId="0" fontId="0" fillId="6" borderId="8" xfId="0" applyFill="1" applyBorder="1" applyAlignment="1">
      <alignment horizontal="center" vertical="center"/>
    </xf>
    <xf numFmtId="0" fontId="0" fillId="0" borderId="8" xfId="0" applyBorder="1" applyAlignment="1">
      <alignment horizontal="left" vertical="center"/>
    </xf>
    <xf numFmtId="0" fontId="0" fillId="3" borderId="8" xfId="0" applyFill="1" applyBorder="1" applyAlignment="1">
      <alignment horizontal="center"/>
    </xf>
    <xf numFmtId="0" fontId="0" fillId="0" borderId="8" xfId="0" applyFill="1" applyBorder="1"/>
    <xf numFmtId="0" fontId="0" fillId="10" borderId="8" xfId="0" applyFill="1" applyBorder="1" applyAlignment="1">
      <alignment wrapText="1"/>
    </xf>
    <xf numFmtId="0" fontId="0" fillId="0" borderId="8" xfId="0" applyFill="1" applyBorder="1" applyAlignment="1">
      <alignment horizontal="left" wrapText="1"/>
    </xf>
    <xf numFmtId="0" fontId="0" fillId="0" borderId="8" xfId="0" applyBorder="1" applyAlignment="1">
      <alignment horizontal="left" wrapText="1"/>
    </xf>
    <xf numFmtId="0" fontId="22" fillId="0" borderId="8" xfId="0" applyFont="1" applyBorder="1" applyAlignment="1">
      <alignment vertical="center" wrapText="1"/>
    </xf>
    <xf numFmtId="0" fontId="0" fillId="3" borderId="8" xfId="0" applyFill="1" applyBorder="1" applyAlignment="1">
      <alignment horizontal="left" wrapText="1"/>
    </xf>
    <xf numFmtId="49" fontId="4" fillId="0" borderId="8" xfId="0" applyNumberFormat="1" applyFont="1" applyFill="1" applyBorder="1" applyAlignment="1">
      <alignment horizontal="left" vertical="center" wrapText="1"/>
    </xf>
    <xf numFmtId="0" fontId="2" fillId="3" borderId="8" xfId="0" applyFont="1" applyFill="1" applyBorder="1" applyAlignment="1">
      <alignment horizontal="center" vertical="center" wrapText="1"/>
    </xf>
    <xf numFmtId="0" fontId="2" fillId="0" borderId="8" xfId="0" applyFont="1" applyFill="1" applyBorder="1" applyAlignment="1">
      <alignment vertical="center" wrapText="1"/>
    </xf>
    <xf numFmtId="0" fontId="36" fillId="0" borderId="8" xfId="0" applyFont="1" applyBorder="1" applyAlignment="1">
      <alignment wrapText="1"/>
    </xf>
    <xf numFmtId="0" fontId="7" fillId="0" borderId="8" xfId="1" applyBorder="1" applyAlignment="1">
      <alignment horizontal="left" wrapText="1"/>
    </xf>
    <xf numFmtId="0" fontId="2" fillId="0" borderId="8" xfId="0" applyFont="1" applyBorder="1" applyAlignment="1">
      <alignment horizontal="center" vertical="center" wrapText="1"/>
    </xf>
    <xf numFmtId="0" fontId="0" fillId="3" borderId="8" xfId="0" applyFill="1" applyBorder="1" applyAlignment="1">
      <alignment horizontal="left" vertical="center" wrapText="1"/>
    </xf>
    <xf numFmtId="0" fontId="2" fillId="0" borderId="8" xfId="0" applyFont="1" applyBorder="1" applyAlignment="1">
      <alignment vertical="center" wrapText="1"/>
    </xf>
    <xf numFmtId="0" fontId="4" fillId="0" borderId="8" xfId="0" applyFont="1" applyFill="1" applyBorder="1" applyAlignment="1">
      <alignment horizontal="left" vertical="center" wrapText="1"/>
    </xf>
    <xf numFmtId="0" fontId="4" fillId="0" borderId="8" xfId="0" applyFont="1" applyBorder="1" applyAlignment="1">
      <alignment vertical="top" wrapText="1"/>
    </xf>
    <xf numFmtId="0" fontId="4" fillId="0" borderId="8" xfId="0" applyFont="1" applyFill="1" applyBorder="1" applyAlignment="1">
      <alignment wrapText="1"/>
    </xf>
    <xf numFmtId="0" fontId="2" fillId="0" borderId="8" xfId="0" applyFont="1" applyFill="1" applyBorder="1" applyAlignment="1">
      <alignment horizontal="center" vertical="center" wrapText="1"/>
    </xf>
    <xf numFmtId="0" fontId="0" fillId="0" borderId="8" xfId="0" applyFill="1" applyBorder="1" applyAlignment="1">
      <alignment horizontal="left" vertical="center" wrapText="1"/>
    </xf>
    <xf numFmtId="0" fontId="0" fillId="0" borderId="8" xfId="0" quotePrefix="1" applyFill="1" applyBorder="1" applyAlignment="1">
      <alignment wrapText="1"/>
    </xf>
    <xf numFmtId="0" fontId="15" fillId="0" borderId="8" xfId="0" applyFont="1" applyBorder="1" applyAlignment="1">
      <alignment wrapText="1"/>
    </xf>
    <xf numFmtId="0" fontId="28" fillId="0" borderId="8" xfId="0" applyFont="1" applyFill="1" applyBorder="1" applyAlignment="1">
      <alignment horizontal="left" wrapText="1"/>
    </xf>
    <xf numFmtId="49" fontId="0" fillId="0" borderId="8" xfId="0" applyNumberFormat="1" applyBorder="1" applyAlignment="1">
      <alignment horizontal="left" vertical="center" wrapText="1"/>
    </xf>
    <xf numFmtId="0" fontId="28" fillId="0" borderId="8" xfId="0" applyFont="1" applyBorder="1" applyAlignment="1">
      <alignment wrapText="1"/>
    </xf>
    <xf numFmtId="0" fontId="13" fillId="0" borderId="8" xfId="0" applyFont="1" applyBorder="1" applyAlignment="1">
      <alignment vertical="center" wrapText="1"/>
    </xf>
    <xf numFmtId="0" fontId="0" fillId="10" borderId="8" xfId="0" applyFill="1" applyBorder="1" applyAlignment="1">
      <alignment vertical="center"/>
    </xf>
    <xf numFmtId="0" fontId="34" fillId="0" borderId="8" xfId="0" applyFont="1" applyBorder="1" applyAlignment="1">
      <alignment wrapText="1"/>
    </xf>
    <xf numFmtId="0" fontId="2" fillId="0" borderId="8" xfId="0" applyFont="1" applyBorder="1" applyAlignment="1">
      <alignment horizontal="left" vertical="center" wrapText="1"/>
    </xf>
    <xf numFmtId="0" fontId="6" fillId="0" borderId="8" xfId="0" applyFont="1" applyBorder="1" applyAlignment="1">
      <alignment horizontal="left" vertical="center" wrapText="1"/>
    </xf>
    <xf numFmtId="0" fontId="19" fillId="0" borderId="8" xfId="1" applyFont="1" applyBorder="1" applyAlignment="1">
      <alignment wrapText="1"/>
    </xf>
    <xf numFmtId="0" fontId="5" fillId="0" borderId="8" xfId="0" applyFont="1" applyBorder="1" applyAlignment="1">
      <alignment wrapText="1"/>
    </xf>
    <xf numFmtId="0" fontId="26" fillId="0" borderId="8" xfId="0" applyFont="1" applyBorder="1"/>
    <xf numFmtId="0" fontId="0" fillId="7" borderId="8" xfId="0" applyFill="1" applyBorder="1" applyAlignment="1">
      <alignment horizontal="center" vertical="center"/>
    </xf>
    <xf numFmtId="0" fontId="0" fillId="0" borderId="8" xfId="0" applyBorder="1" applyAlignment="1">
      <alignment horizontal="left" vertical="top" wrapText="1"/>
    </xf>
    <xf numFmtId="14" fontId="0" fillId="0" borderId="8" xfId="0" applyNumberFormat="1" applyFill="1" applyBorder="1" applyAlignment="1">
      <alignment horizontal="center"/>
    </xf>
    <xf numFmtId="0" fontId="0" fillId="0" borderId="8" xfId="0" applyFill="1" applyBorder="1" applyAlignment="1">
      <alignment vertical="center" wrapText="1"/>
    </xf>
    <xf numFmtId="0" fontId="39" fillId="0" borderId="8" xfId="0" applyFont="1" applyBorder="1" applyAlignment="1">
      <alignment wrapText="1"/>
    </xf>
    <xf numFmtId="0" fontId="1" fillId="13" borderId="8" xfId="0" applyFont="1" applyFill="1" applyBorder="1" applyAlignment="1">
      <alignment horizontal="center" vertical="center"/>
    </xf>
    <xf numFmtId="0" fontId="1" fillId="13" borderId="8" xfId="0" applyFont="1" applyFill="1" applyBorder="1" applyAlignment="1">
      <alignment horizontal="center" vertical="center" wrapText="1"/>
    </xf>
    <xf numFmtId="0" fontId="18" fillId="13" borderId="8" xfId="0" applyFont="1" applyFill="1" applyBorder="1" applyAlignment="1">
      <alignment horizontal="center" vertical="center" wrapText="1"/>
    </xf>
    <xf numFmtId="0" fontId="1" fillId="13" borderId="8" xfId="0" applyFont="1" applyFill="1" applyBorder="1" applyAlignment="1">
      <alignment horizontal="center" wrapText="1"/>
    </xf>
    <xf numFmtId="0" fontId="1" fillId="13" borderId="8" xfId="0" applyFont="1" applyFill="1" applyBorder="1" applyAlignment="1">
      <alignment horizontal="left" wrapText="1"/>
    </xf>
    <xf numFmtId="0" fontId="0" fillId="13" borderId="8" xfId="0" applyFill="1" applyBorder="1"/>
    <xf numFmtId="0" fontId="1" fillId="13" borderId="8" xfId="0" applyFont="1" applyFill="1" applyBorder="1" applyAlignment="1">
      <alignment horizontal="center"/>
    </xf>
    <xf numFmtId="14" fontId="1" fillId="13" borderId="8" xfId="0" applyNumberFormat="1" applyFont="1" applyFill="1" applyBorder="1" applyAlignment="1">
      <alignment horizontal="center"/>
    </xf>
    <xf numFmtId="0" fontId="1" fillId="13" borderId="8" xfId="0" applyFont="1" applyFill="1" applyBorder="1" applyAlignment="1">
      <alignment horizontal="left" vertical="center"/>
    </xf>
    <xf numFmtId="0" fontId="0" fillId="11" borderId="8" xfId="0" applyFill="1" applyBorder="1" applyAlignment="1">
      <alignment horizontal="left" vertical="center"/>
    </xf>
    <xf numFmtId="0" fontId="0" fillId="12" borderId="8" xfId="0" applyFill="1" applyBorder="1" applyAlignment="1">
      <alignment horizontal="left" vertical="center"/>
    </xf>
    <xf numFmtId="0" fontId="1" fillId="2" borderId="8" xfId="0" applyFont="1" applyFill="1" applyBorder="1" applyAlignment="1">
      <alignment horizontal="left" vertical="center"/>
    </xf>
    <xf numFmtId="0" fontId="13" fillId="14" borderId="6" xfId="0" applyFont="1" applyFill="1" applyBorder="1" applyAlignment="1">
      <alignment vertical="center" wrapText="1"/>
    </xf>
    <xf numFmtId="0" fontId="0" fillId="6" borderId="8" xfId="0" applyFill="1" applyBorder="1" applyAlignment="1">
      <alignment horizontal="center"/>
    </xf>
    <xf numFmtId="0" fontId="0" fillId="0" borderId="11" xfId="0" applyBorder="1" applyAlignment="1">
      <alignment vertical="center"/>
    </xf>
    <xf numFmtId="0" fontId="0" fillId="0" borderId="11" xfId="0" applyBorder="1"/>
    <xf numFmtId="0" fontId="0" fillId="0" borderId="8" xfId="0" applyFont="1" applyBorder="1" applyAlignment="1">
      <alignment horizontal="left" vertical="center" wrapText="1"/>
    </xf>
    <xf numFmtId="0" fontId="0" fillId="0" borderId="8" xfId="0" applyFont="1" applyBorder="1" applyAlignment="1">
      <alignment wrapText="1"/>
    </xf>
    <xf numFmtId="0" fontId="40" fillId="0" borderId="8" xfId="0" applyFont="1" applyBorder="1" applyAlignment="1">
      <alignment horizontal="left" vertical="top" wrapText="1"/>
    </xf>
    <xf numFmtId="0" fontId="41" fillId="0" borderId="8" xfId="0" applyFont="1" applyBorder="1" applyAlignment="1">
      <alignment horizontal="left" vertical="top" wrapText="1"/>
    </xf>
    <xf numFmtId="0" fontId="1" fillId="6" borderId="10" xfId="0" applyFont="1" applyFill="1" applyBorder="1" applyAlignment="1">
      <alignment horizontal="center" vertical="center"/>
    </xf>
    <xf numFmtId="0" fontId="28" fillId="0" borderId="8" xfId="0" applyFont="1" applyBorder="1" applyAlignment="1">
      <alignment horizontal="center" vertical="center"/>
    </xf>
    <xf numFmtId="0" fontId="15" fillId="0" borderId="8" xfId="0" applyFont="1" applyBorder="1" applyAlignment="1">
      <alignment horizontal="center" vertical="center"/>
    </xf>
    <xf numFmtId="0" fontId="7" fillId="0" borderId="0" xfId="1" applyBorder="1" applyAlignment="1">
      <alignment wrapText="1"/>
    </xf>
    <xf numFmtId="0" fontId="7" fillId="0" borderId="0" xfId="1" applyBorder="1" applyAlignment="1">
      <alignment vertical="center" wrapText="1"/>
    </xf>
    <xf numFmtId="0" fontId="0" fillId="16" borderId="8" xfId="0" applyFill="1" applyBorder="1" applyAlignment="1">
      <alignment horizontal="center" vertical="center"/>
    </xf>
    <xf numFmtId="0" fontId="46" fillId="3" borderId="0" xfId="0" applyFont="1" applyFill="1"/>
    <xf numFmtId="0" fontId="0" fillId="15" borderId="0" xfId="0" applyFill="1"/>
    <xf numFmtId="0" fontId="0" fillId="17" borderId="0" xfId="0" applyFill="1"/>
    <xf numFmtId="0" fontId="0" fillId="7" borderId="0" xfId="0" applyFill="1"/>
    <xf numFmtId="0" fontId="46" fillId="15" borderId="0" xfId="0" applyFont="1" applyFill="1"/>
    <xf numFmtId="0" fontId="46" fillId="7" borderId="0" xfId="0" applyFont="1" applyFill="1" applyAlignment="1">
      <alignment vertical="center"/>
    </xf>
    <xf numFmtId="14" fontId="7" fillId="0" borderId="8" xfId="1" applyNumberFormat="1" applyBorder="1" applyAlignment="1">
      <alignment horizontal="left"/>
    </xf>
    <xf numFmtId="0" fontId="50" fillId="0" borderId="8" xfId="0" applyFont="1" applyBorder="1" applyAlignment="1">
      <alignment wrapText="1"/>
    </xf>
    <xf numFmtId="14" fontId="0" fillId="0" borderId="8" xfId="0" applyNumberFormat="1" applyFill="1" applyBorder="1" applyAlignment="1">
      <alignment horizontal="center" vertical="center"/>
    </xf>
    <xf numFmtId="0" fontId="14" fillId="4" borderId="6" xfId="0" applyFont="1" applyFill="1" applyBorder="1" applyAlignment="1">
      <alignment vertical="center" wrapText="1"/>
    </xf>
    <xf numFmtId="0" fontId="13" fillId="0" borderId="8" xfId="0" applyFont="1" applyFill="1" applyBorder="1" applyAlignment="1">
      <alignment vertical="center" wrapText="1"/>
    </xf>
    <xf numFmtId="0" fontId="14" fillId="0" borderId="8" xfId="0" applyFont="1" applyFill="1" applyBorder="1" applyAlignment="1">
      <alignment vertical="center" wrapText="1"/>
    </xf>
    <xf numFmtId="0" fontId="0" fillId="19" borderId="8" xfId="0" applyFill="1" applyBorder="1" applyAlignment="1">
      <alignment horizontal="center" vertical="center"/>
    </xf>
    <xf numFmtId="0" fontId="0" fillId="20" borderId="8" xfId="0" applyFill="1" applyBorder="1" applyAlignment="1">
      <alignment horizontal="left" vertical="center" wrapText="1"/>
    </xf>
    <xf numFmtId="0" fontId="14" fillId="14" borderId="5" xfId="0" applyFont="1" applyFill="1" applyBorder="1" applyAlignment="1">
      <alignment vertical="center" wrapText="1"/>
    </xf>
    <xf numFmtId="0" fontId="15" fillId="0" borderId="0" xfId="0" applyFont="1" applyAlignment="1">
      <alignment wrapText="1"/>
    </xf>
    <xf numFmtId="0" fontId="13" fillId="4" borderId="13" xfId="0" applyFont="1" applyFill="1" applyBorder="1" applyAlignment="1">
      <alignment vertical="center" wrapText="1"/>
    </xf>
    <xf numFmtId="0" fontId="14" fillId="4" borderId="15" xfId="0" applyFont="1" applyFill="1" applyBorder="1" applyAlignment="1">
      <alignment vertical="center" wrapText="1"/>
    </xf>
    <xf numFmtId="0" fontId="7" fillId="0" borderId="0" xfId="1" applyAlignment="1">
      <alignment wrapText="1"/>
    </xf>
    <xf numFmtId="0" fontId="53" fillId="0" borderId="8" xfId="0" applyFont="1" applyBorder="1" applyAlignment="1">
      <alignment horizontal="left" wrapText="1"/>
    </xf>
    <xf numFmtId="0" fontId="53" fillId="0" borderId="8" xfId="0" applyFont="1" applyBorder="1" applyAlignment="1">
      <alignment wrapText="1"/>
    </xf>
    <xf numFmtId="0" fontId="55" fillId="0" borderId="8" xfId="0" applyFont="1" applyBorder="1"/>
    <xf numFmtId="0" fontId="56" fillId="0" borderId="8" xfId="0" applyFont="1" applyBorder="1" applyAlignment="1">
      <alignment wrapText="1"/>
    </xf>
    <xf numFmtId="0" fontId="53" fillId="0" borderId="8" xfId="0" applyFont="1" applyBorder="1" applyAlignment="1">
      <alignment horizontal="left" vertical="center" wrapText="1"/>
    </xf>
    <xf numFmtId="0" fontId="33" fillId="0" borderId="8" xfId="0" applyFont="1" applyBorder="1" applyAlignment="1">
      <alignment wrapText="1"/>
    </xf>
    <xf numFmtId="0" fontId="0" fillId="11" borderId="8" xfId="0" applyFill="1" applyBorder="1" applyAlignment="1">
      <alignment horizontal="center" vertical="center"/>
    </xf>
    <xf numFmtId="0" fontId="0" fillId="12" borderId="8" xfId="0" applyFill="1" applyBorder="1" applyAlignment="1">
      <alignment horizontal="center" vertical="center"/>
    </xf>
    <xf numFmtId="0" fontId="0" fillId="21" borderId="8" xfId="0" applyFill="1" applyBorder="1" applyAlignment="1">
      <alignment vertical="center"/>
    </xf>
    <xf numFmtId="0" fontId="0" fillId="0" borderId="8" xfId="0" applyFont="1" applyBorder="1" applyAlignment="1">
      <alignment vertical="center" wrapText="1"/>
    </xf>
    <xf numFmtId="0" fontId="15" fillId="0" borderId="5" xfId="0" applyFont="1" applyBorder="1" applyAlignment="1">
      <alignment vertical="center"/>
    </xf>
    <xf numFmtId="0" fontId="14" fillId="0" borderId="5" xfId="0" applyFont="1" applyBorder="1" applyAlignment="1">
      <alignment vertical="center" wrapText="1"/>
    </xf>
    <xf numFmtId="0" fontId="23" fillId="0" borderId="8" xfId="0" applyFont="1" applyBorder="1" applyAlignment="1">
      <alignment wrapText="1"/>
    </xf>
    <xf numFmtId="0" fontId="0" fillId="11" borderId="8" xfId="0" applyFill="1" applyBorder="1" applyAlignment="1">
      <alignment horizontal="left" wrapText="1"/>
    </xf>
    <xf numFmtId="0" fontId="59" fillId="0" borderId="8" xfId="0" applyFont="1" applyBorder="1" applyAlignment="1">
      <alignment wrapText="1"/>
    </xf>
    <xf numFmtId="0" fontId="0" fillId="16" borderId="8" xfId="0" applyFill="1" applyBorder="1" applyAlignment="1">
      <alignment wrapText="1"/>
    </xf>
    <xf numFmtId="0" fontId="25" fillId="16" borderId="8" xfId="0" applyFont="1" applyFill="1" applyBorder="1" applyAlignment="1">
      <alignment wrapText="1"/>
    </xf>
    <xf numFmtId="0" fontId="46" fillId="10" borderId="0" xfId="0" applyFont="1" applyFill="1"/>
    <xf numFmtId="0" fontId="0" fillId="10" borderId="0" xfId="0" applyFill="1"/>
    <xf numFmtId="0" fontId="0" fillId="0" borderId="10" xfId="0" applyBorder="1" applyAlignment="1">
      <alignment wrapText="1"/>
    </xf>
    <xf numFmtId="0" fontId="0" fillId="0" borderId="17" xfId="0" applyBorder="1" applyAlignment="1">
      <alignment wrapText="1"/>
    </xf>
    <xf numFmtId="0" fontId="7" fillId="0" borderId="0" xfId="1" applyAlignment="1">
      <alignment vertical="center"/>
    </xf>
    <xf numFmtId="0" fontId="0" fillId="0" borderId="0" xfId="0" applyBorder="1"/>
    <xf numFmtId="0" fontId="0" fillId="0" borderId="0" xfId="0" applyBorder="1" applyAlignment="1">
      <alignment wrapText="1"/>
    </xf>
    <xf numFmtId="0" fontId="0" fillId="0" borderId="0" xfId="0" applyBorder="1" applyAlignment="1">
      <alignment vertical="center" wrapText="1"/>
    </xf>
    <xf numFmtId="0" fontId="0" fillId="17" borderId="8" xfId="0" applyFill="1" applyBorder="1" applyAlignment="1">
      <alignment vertical="center"/>
    </xf>
    <xf numFmtId="0" fontId="0" fillId="17" borderId="8" xfId="0" applyFill="1" applyBorder="1" applyAlignment="1">
      <alignment horizontal="left" vertical="center"/>
    </xf>
    <xf numFmtId="0" fontId="0" fillId="17" borderId="8" xfId="0" applyFill="1" applyBorder="1" applyAlignment="1">
      <alignment wrapText="1"/>
    </xf>
    <xf numFmtId="14" fontId="0" fillId="17" borderId="8" xfId="0" applyNumberFormat="1" applyFill="1" applyBorder="1" applyAlignment="1">
      <alignment horizontal="center"/>
    </xf>
    <xf numFmtId="0" fontId="0" fillId="17" borderId="8" xfId="0" applyFill="1" applyBorder="1"/>
    <xf numFmtId="0" fontId="0" fillId="0" borderId="0" xfId="0" applyBorder="1" applyAlignment="1">
      <alignment horizontal="center" vertical="center"/>
    </xf>
    <xf numFmtId="0" fontId="0" fillId="0" borderId="0" xfId="0" applyFill="1" applyBorder="1" applyAlignment="1">
      <alignment horizontal="left" vertical="center"/>
    </xf>
    <xf numFmtId="0" fontId="0" fillId="9" borderId="8" xfId="0" applyFill="1" applyBorder="1" applyAlignment="1">
      <alignment vertical="center"/>
    </xf>
    <xf numFmtId="0" fontId="0" fillId="21" borderId="0" xfId="0" applyFill="1" applyBorder="1" applyAlignment="1">
      <alignment vertical="center"/>
    </xf>
    <xf numFmtId="0" fontId="0" fillId="9" borderId="1" xfId="0" applyFill="1" applyBorder="1" applyAlignment="1">
      <alignment vertical="center"/>
    </xf>
    <xf numFmtId="0" fontId="2" fillId="0" borderId="8" xfId="0" applyFont="1" applyFill="1" applyBorder="1" applyAlignment="1">
      <alignment horizontal="left" vertical="center" wrapText="1"/>
    </xf>
    <xf numFmtId="0" fontId="0" fillId="0" borderId="0" xfId="0" applyBorder="1" applyAlignment="1">
      <alignment horizontal="left" vertical="center"/>
    </xf>
    <xf numFmtId="0" fontId="0" fillId="21" borderId="1" xfId="0" applyFill="1" applyBorder="1" applyAlignment="1">
      <alignment vertical="center"/>
    </xf>
    <xf numFmtId="0" fontId="0" fillId="11" borderId="0" xfId="0" applyFill="1" applyBorder="1" applyAlignment="1">
      <alignment horizontal="left" vertical="center"/>
    </xf>
    <xf numFmtId="0" fontId="0" fillId="3" borderId="0" xfId="0" applyFill="1" applyBorder="1"/>
    <xf numFmtId="0" fontId="0" fillId="11" borderId="1" xfId="0" applyFill="1" applyBorder="1" applyAlignment="1">
      <alignment horizontal="left" vertical="center"/>
    </xf>
    <xf numFmtId="0" fontId="0" fillId="0" borderId="1" xfId="0" applyBorder="1" applyAlignment="1">
      <alignment vertical="center"/>
    </xf>
    <xf numFmtId="0" fontId="0" fillId="12" borderId="0" xfId="0" applyFill="1" applyBorder="1" applyAlignment="1">
      <alignment horizontal="left" vertical="center"/>
    </xf>
    <xf numFmtId="0" fontId="0" fillId="3" borderId="0" xfId="0" applyFill="1" applyBorder="1" applyAlignment="1">
      <alignment wrapText="1"/>
    </xf>
    <xf numFmtId="0" fontId="0" fillId="12" borderId="1" xfId="0" applyFill="1" applyBorder="1" applyAlignment="1">
      <alignment horizontal="left" vertical="center"/>
    </xf>
    <xf numFmtId="0" fontId="3" fillId="0" borderId="0" xfId="0" applyFont="1" applyBorder="1" applyAlignment="1">
      <alignment wrapText="1"/>
    </xf>
    <xf numFmtId="0" fontId="0" fillId="0" borderId="1" xfId="0" applyBorder="1" applyAlignment="1">
      <alignment vertical="center" wrapText="1"/>
    </xf>
    <xf numFmtId="0" fontId="4" fillId="0" borderId="0" xfId="0" applyFont="1" applyBorder="1" applyAlignment="1">
      <alignment wrapText="1"/>
    </xf>
    <xf numFmtId="0" fontId="0" fillId="0" borderId="0" xfId="0" applyBorder="1" applyAlignment="1">
      <alignment vertical="center"/>
    </xf>
    <xf numFmtId="0" fontId="15" fillId="0" borderId="8" xfId="0" applyFont="1" applyBorder="1" applyAlignment="1">
      <alignment vertical="center" wrapText="1"/>
    </xf>
    <xf numFmtId="14" fontId="0" fillId="0" borderId="0" xfId="0" applyNumberFormat="1" applyBorder="1" applyAlignment="1">
      <alignment horizontal="center" vertical="center"/>
    </xf>
    <xf numFmtId="14" fontId="0" fillId="0" borderId="0" xfId="0" applyNumberFormat="1" applyBorder="1" applyAlignment="1">
      <alignment horizontal="center"/>
    </xf>
    <xf numFmtId="0" fontId="20" fillId="0" borderId="8" xfId="0" applyFont="1" applyBorder="1" applyAlignment="1">
      <alignment vertical="center"/>
    </xf>
    <xf numFmtId="0" fontId="7" fillId="0" borderId="0" xfId="1" applyBorder="1"/>
    <xf numFmtId="0" fontId="16" fillId="0" borderId="8" xfId="0" applyFont="1" applyBorder="1" applyAlignment="1">
      <alignment vertical="center"/>
    </xf>
    <xf numFmtId="0" fontId="0" fillId="21" borderId="1" xfId="0" applyFill="1" applyBorder="1" applyAlignment="1">
      <alignment horizontal="left" vertical="center"/>
    </xf>
    <xf numFmtId="0" fontId="0" fillId="9" borderId="0" xfId="0" applyFill="1" applyBorder="1" applyAlignment="1">
      <alignment vertical="center"/>
    </xf>
    <xf numFmtId="0" fontId="3" fillId="0" borderId="0" xfId="0" applyFont="1" applyFill="1" applyBorder="1" applyAlignment="1">
      <alignment wrapText="1"/>
    </xf>
    <xf numFmtId="0" fontId="23" fillId="0" borderId="0" xfId="0" applyFont="1" applyBorder="1"/>
    <xf numFmtId="0" fontId="0" fillId="0" borderId="1" xfId="0" applyFill="1" applyBorder="1" applyAlignment="1">
      <alignment horizontal="center" vertical="center"/>
    </xf>
    <xf numFmtId="0" fontId="0" fillId="9" borderId="19" xfId="0" applyFill="1" applyBorder="1" applyAlignment="1">
      <alignment vertical="center"/>
    </xf>
    <xf numFmtId="0" fontId="0" fillId="22" borderId="8" xfId="0" applyFill="1" applyBorder="1" applyAlignment="1">
      <alignment wrapText="1"/>
    </xf>
    <xf numFmtId="0" fontId="15" fillId="22" borderId="8" xfId="0" applyFont="1" applyFill="1" applyBorder="1" applyAlignment="1">
      <alignment horizontal="center" vertical="center" wrapText="1"/>
    </xf>
    <xf numFmtId="0" fontId="63" fillId="8" borderId="8" xfId="0" applyFont="1" applyFill="1" applyBorder="1" applyAlignment="1">
      <alignment vertical="center" wrapText="1"/>
    </xf>
    <xf numFmtId="0" fontId="7" fillId="17" borderId="8" xfId="1" applyFill="1" applyBorder="1" applyAlignment="1">
      <alignment wrapText="1"/>
    </xf>
    <xf numFmtId="0" fontId="0" fillId="17" borderId="8" xfId="0" applyFill="1" applyBorder="1" applyAlignment="1">
      <alignment horizontal="left" vertical="center" wrapText="1"/>
    </xf>
    <xf numFmtId="0" fontId="0" fillId="17" borderId="0" xfId="0" applyFill="1" applyAlignment="1">
      <alignment horizontal="left" vertical="center"/>
    </xf>
    <xf numFmtId="0" fontId="23" fillId="0" borderId="8" xfId="0" applyFont="1" applyBorder="1" applyAlignment="1">
      <alignment horizontal="left" wrapText="1"/>
    </xf>
    <xf numFmtId="0" fontId="23" fillId="17" borderId="8" xfId="0" applyFont="1" applyFill="1" applyBorder="1"/>
    <xf numFmtId="0" fontId="0" fillId="0" borderId="0" xfId="0" applyFill="1" applyBorder="1"/>
    <xf numFmtId="0" fontId="0" fillId="0" borderId="17" xfId="0" applyFill="1" applyBorder="1"/>
    <xf numFmtId="0" fontId="64" fillId="0" borderId="0" xfId="0" applyFont="1" applyAlignment="1">
      <alignment horizontal="left" vertical="center" indent="5"/>
    </xf>
    <xf numFmtId="0" fontId="14" fillId="0" borderId="20" xfId="0" applyFont="1" applyBorder="1" applyAlignment="1">
      <alignment vertical="center" wrapText="1"/>
    </xf>
    <xf numFmtId="0" fontId="0" fillId="0" borderId="21" xfId="0" applyBorder="1"/>
    <xf numFmtId="0" fontId="0" fillId="0" borderId="22" xfId="0" applyBorder="1"/>
    <xf numFmtId="0" fontId="0" fillId="0" borderId="23" xfId="0" applyBorder="1"/>
    <xf numFmtId="0" fontId="0" fillId="0" borderId="24" xfId="0" applyBorder="1"/>
    <xf numFmtId="0" fontId="65" fillId="0" borderId="0" xfId="0" applyFont="1" applyAlignment="1">
      <alignment vertical="center" wrapText="1"/>
    </xf>
    <xf numFmtId="0" fontId="66" fillId="0" borderId="0" xfId="0" applyFont="1" applyAlignment="1">
      <alignment vertical="center" wrapText="1"/>
    </xf>
    <xf numFmtId="0" fontId="67" fillId="0" borderId="0" xfId="0" applyFont="1"/>
    <xf numFmtId="0" fontId="52" fillId="4" borderId="15" xfId="0" applyFont="1" applyFill="1" applyBorder="1" applyAlignment="1">
      <alignment vertical="center" wrapText="1"/>
    </xf>
    <xf numFmtId="0" fontId="49" fillId="0" borderId="5" xfId="0" applyFont="1" applyBorder="1" applyAlignment="1">
      <alignment vertical="center"/>
    </xf>
    <xf numFmtId="0" fontId="27" fillId="0" borderId="0" xfId="0" applyFont="1" applyAlignment="1">
      <alignment wrapText="1"/>
    </xf>
    <xf numFmtId="0" fontId="0" fillId="0" borderId="16" xfId="0" applyFill="1" applyBorder="1" applyAlignment="1">
      <alignment horizontal="center" vertical="center"/>
    </xf>
    <xf numFmtId="0" fontId="71" fillId="0" borderId="8" xfId="0" applyFont="1" applyBorder="1"/>
    <xf numFmtId="0" fontId="1" fillId="3" borderId="0" xfId="0" applyFont="1" applyFill="1"/>
    <xf numFmtId="0" fontId="1" fillId="10" borderId="0" xfId="0" applyFont="1" applyFill="1"/>
    <xf numFmtId="0" fontId="1" fillId="23" borderId="0" xfId="0" applyFont="1" applyFill="1"/>
    <xf numFmtId="0" fontId="0" fillId="23" borderId="0" xfId="0" applyFill="1"/>
    <xf numFmtId="0" fontId="1" fillId="24" borderId="0" xfId="0" applyFont="1" applyFill="1"/>
    <xf numFmtId="0" fontId="0" fillId="24" borderId="0" xfId="0" applyFill="1"/>
    <xf numFmtId="0" fontId="18" fillId="0" borderId="0" xfId="0" applyFont="1" applyAlignment="1">
      <alignment horizontal="left" wrapText="1"/>
    </xf>
    <xf numFmtId="0" fontId="1" fillId="25" borderId="0" xfId="0" applyFont="1" applyFill="1"/>
    <xf numFmtId="0" fontId="0" fillId="25" borderId="0" xfId="0" applyFill="1"/>
    <xf numFmtId="0" fontId="46" fillId="13" borderId="8" xfId="0" applyFont="1" applyFill="1" applyBorder="1" applyAlignment="1">
      <alignment horizontal="center" vertical="center" wrapText="1"/>
    </xf>
    <xf numFmtId="0" fontId="34" fillId="0" borderId="8" xfId="0" applyFont="1" applyFill="1" applyBorder="1" applyAlignment="1">
      <alignment wrapText="1"/>
    </xf>
    <xf numFmtId="0" fontId="73" fillId="0" borderId="8" xfId="0" applyFont="1" applyBorder="1" applyAlignment="1">
      <alignment vertical="center" wrapText="1"/>
    </xf>
    <xf numFmtId="0" fontId="74" fillId="8" borderId="8" xfId="0" applyFont="1" applyFill="1" applyBorder="1" applyAlignment="1">
      <alignment vertical="center" wrapText="1"/>
    </xf>
    <xf numFmtId="0" fontId="71" fillId="0" borderId="8" xfId="0" applyFont="1" applyBorder="1" applyAlignment="1">
      <alignment wrapText="1"/>
    </xf>
    <xf numFmtId="0" fontId="34" fillId="0" borderId="8" xfId="0" applyFont="1" applyBorder="1" applyAlignment="1">
      <alignment vertical="center" wrapText="1"/>
    </xf>
    <xf numFmtId="0" fontId="34" fillId="16" borderId="8" xfId="0" applyFont="1" applyFill="1" applyBorder="1" applyAlignment="1">
      <alignment wrapText="1"/>
    </xf>
    <xf numFmtId="0" fontId="75" fillId="16" borderId="8" xfId="0" applyFont="1" applyFill="1" applyBorder="1" applyAlignment="1">
      <alignment wrapText="1"/>
    </xf>
    <xf numFmtId="0" fontId="0" fillId="25" borderId="8" xfId="0" applyFill="1" applyBorder="1" applyAlignment="1">
      <alignment horizontal="center" vertical="center"/>
    </xf>
    <xf numFmtId="0" fontId="0" fillId="10" borderId="8" xfId="0" applyFill="1" applyBorder="1" applyAlignment="1">
      <alignment horizontal="center" vertical="center"/>
    </xf>
    <xf numFmtId="0" fontId="23" fillId="0" borderId="0" xfId="0" applyFont="1"/>
    <xf numFmtId="0" fontId="2" fillId="11" borderId="8" xfId="0" applyFont="1" applyFill="1" applyBorder="1" applyAlignment="1">
      <alignment vertical="center" wrapText="1"/>
    </xf>
    <xf numFmtId="0" fontId="2" fillId="25" borderId="8" xfId="0" applyFont="1" applyFill="1" applyBorder="1" applyAlignment="1">
      <alignment horizontal="center" vertical="center" wrapText="1"/>
    </xf>
    <xf numFmtId="0" fontId="2" fillId="10" borderId="8" xfId="0" applyFont="1" applyFill="1" applyBorder="1" applyAlignment="1">
      <alignment horizontal="center" vertical="center" wrapText="1"/>
    </xf>
    <xf numFmtId="0" fontId="0" fillId="26" borderId="8" xfId="0" applyFill="1" applyBorder="1" applyAlignment="1">
      <alignment horizontal="center" vertical="center"/>
    </xf>
    <xf numFmtId="0" fontId="0" fillId="27" borderId="8" xfId="0" applyFill="1" applyBorder="1" applyAlignment="1">
      <alignment horizontal="center" vertical="center"/>
    </xf>
    <xf numFmtId="0" fontId="2" fillId="10" borderId="8" xfId="0" applyFont="1" applyFill="1" applyBorder="1" applyAlignment="1">
      <alignment vertical="center" wrapText="1"/>
    </xf>
    <xf numFmtId="0" fontId="0" fillId="10" borderId="8" xfId="0" applyFill="1" applyBorder="1" applyAlignment="1">
      <alignment vertical="center" wrapText="1"/>
    </xf>
    <xf numFmtId="0" fontId="76" fillId="0" borderId="0" xfId="0" applyFont="1" applyAlignment="1">
      <alignment horizontal="center" vertical="center"/>
    </xf>
    <xf numFmtId="0" fontId="0" fillId="10" borderId="8" xfId="0" applyFill="1" applyBorder="1" applyAlignment="1">
      <alignment horizontal="left" vertical="center"/>
    </xf>
    <xf numFmtId="0" fontId="5" fillId="0" borderId="8" xfId="0" applyFont="1" applyFill="1" applyBorder="1" applyAlignment="1">
      <alignment horizontal="left" wrapText="1"/>
    </xf>
    <xf numFmtId="0" fontId="0" fillId="28" borderId="8" xfId="0" applyFill="1" applyBorder="1"/>
    <xf numFmtId="0" fontId="0" fillId="0" borderId="0" xfId="0" applyAlignment="1">
      <alignment horizontal="left" vertical="center" wrapText="1"/>
    </xf>
    <xf numFmtId="0" fontId="0" fillId="11" borderId="8" xfId="0" applyFill="1" applyBorder="1" applyAlignment="1">
      <alignment horizontal="center"/>
    </xf>
    <xf numFmtId="0" fontId="1" fillId="11" borderId="8" xfId="0" applyFont="1" applyFill="1" applyBorder="1" applyAlignment="1">
      <alignment horizontal="center" vertical="center"/>
    </xf>
    <xf numFmtId="0" fontId="1" fillId="11" borderId="8" xfId="0" applyFont="1" applyFill="1" applyBorder="1" applyAlignment="1">
      <alignment horizontal="center" vertical="center" wrapText="1"/>
    </xf>
    <xf numFmtId="0" fontId="1" fillId="0" borderId="0" xfId="0" applyFont="1" applyFill="1" applyBorder="1" applyAlignment="1">
      <alignment horizontal="center" vertical="center"/>
    </xf>
    <xf numFmtId="0" fontId="0" fillId="0" borderId="0" xfId="0" applyFill="1" applyBorder="1" applyAlignment="1">
      <alignment horizontal="center"/>
    </xf>
    <xf numFmtId="0" fontId="5" fillId="0" borderId="0" xfId="0" applyFont="1" applyAlignment="1">
      <alignment vertical="center" wrapText="1"/>
    </xf>
    <xf numFmtId="0" fontId="4" fillId="0" borderId="16"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14" fillId="4" borderId="3" xfId="0" applyFont="1" applyFill="1" applyBorder="1" applyAlignment="1">
      <alignment horizontal="left" vertical="top" wrapText="1"/>
    </xf>
    <xf numFmtId="0" fontId="1" fillId="11" borderId="0" xfId="0" applyFont="1" applyFill="1" applyBorder="1" applyAlignment="1">
      <alignment horizontal="center" vertical="center"/>
    </xf>
    <xf numFmtId="0" fontId="0" fillId="11" borderId="0" xfId="0" applyFill="1" applyBorder="1" applyAlignment="1">
      <alignment horizontal="center"/>
    </xf>
    <xf numFmtId="0" fontId="0" fillId="17" borderId="0" xfId="0" applyFill="1" applyBorder="1" applyAlignment="1">
      <alignment horizontal="center" vertical="center"/>
    </xf>
    <xf numFmtId="0" fontId="0" fillId="0" borderId="8" xfId="0" applyFill="1" applyBorder="1" applyAlignment="1">
      <alignment horizontal="center" vertical="center" wrapText="1"/>
    </xf>
    <xf numFmtId="0" fontId="23" fillId="0" borderId="8" xfId="0" applyFont="1" applyBorder="1" applyAlignment="1">
      <alignment horizontal="center" vertical="center" wrapText="1"/>
    </xf>
    <xf numFmtId="0" fontId="23" fillId="0" borderId="8" xfId="0" applyFont="1" applyBorder="1" applyAlignment="1">
      <alignment horizontal="center" vertical="center"/>
    </xf>
    <xf numFmtId="0" fontId="71" fillId="0" borderId="8" xfId="0" applyFont="1" applyBorder="1" applyAlignment="1">
      <alignment horizontal="center" vertical="center"/>
    </xf>
    <xf numFmtId="0" fontId="34" fillId="0" borderId="8" xfId="0" applyFont="1" applyBorder="1" applyAlignment="1">
      <alignment horizontal="center" vertical="center" wrapText="1"/>
    </xf>
    <xf numFmtId="0" fontId="0" fillId="0" borderId="10" xfId="0" applyBorder="1" applyAlignment="1">
      <alignment horizontal="left" wrapText="1"/>
    </xf>
    <xf numFmtId="0" fontId="4" fillId="0" borderId="10" xfId="0" applyFont="1" applyBorder="1" applyAlignment="1">
      <alignment wrapText="1"/>
    </xf>
    <xf numFmtId="0" fontId="78" fillId="0" borderId="8" xfId="0" applyFont="1" applyBorder="1" applyAlignment="1">
      <alignment wrapText="1"/>
    </xf>
    <xf numFmtId="0" fontId="79" fillId="0" borderId="8" xfId="0" applyFont="1" applyBorder="1"/>
    <xf numFmtId="0" fontId="80" fillId="0" borderId="8" xfId="0" applyFont="1" applyBorder="1" applyAlignment="1">
      <alignment wrapText="1"/>
    </xf>
    <xf numFmtId="14" fontId="28" fillId="0" borderId="8" xfId="0" applyNumberFormat="1" applyFont="1" applyFill="1" applyBorder="1" applyAlignment="1">
      <alignment horizontal="center" vertical="center"/>
    </xf>
    <xf numFmtId="0" fontId="1" fillId="2" borderId="0" xfId="0" applyFont="1" applyFill="1" applyBorder="1" applyAlignment="1">
      <alignment horizontal="left" vertical="center"/>
    </xf>
    <xf numFmtId="0" fontId="15" fillId="0" borderId="0" xfId="0" applyFont="1" applyBorder="1" applyAlignment="1">
      <alignment horizontal="center" vertical="center"/>
    </xf>
    <xf numFmtId="0" fontId="15" fillId="0" borderId="0" xfId="0" applyFont="1" applyAlignment="1">
      <alignment horizontal="left" vertical="center"/>
    </xf>
    <xf numFmtId="0" fontId="1" fillId="2" borderId="16" xfId="0" applyFont="1" applyFill="1" applyBorder="1" applyAlignment="1">
      <alignment horizontal="center" vertical="center"/>
    </xf>
    <xf numFmtId="0" fontId="1" fillId="2" borderId="16" xfId="0" applyFont="1" applyFill="1" applyBorder="1"/>
    <xf numFmtId="0" fontId="1" fillId="0" borderId="0" xfId="0" applyFont="1" applyFill="1" applyBorder="1" applyAlignment="1">
      <alignment horizontal="left" vertical="center"/>
    </xf>
    <xf numFmtId="0" fontId="1" fillId="2" borderId="8" xfId="0" applyFont="1" applyFill="1" applyBorder="1" applyAlignment="1">
      <alignment horizontal="center"/>
    </xf>
    <xf numFmtId="0" fontId="1" fillId="6" borderId="8" xfId="0" applyFont="1" applyFill="1" applyBorder="1" applyAlignment="1">
      <alignment horizontal="center" vertical="center"/>
    </xf>
    <xf numFmtId="0" fontId="15" fillId="0" borderId="8" xfId="0" applyFont="1" applyFill="1" applyBorder="1" applyAlignment="1">
      <alignment horizontal="center" vertical="center"/>
    </xf>
    <xf numFmtId="0" fontId="0" fillId="0" borderId="8" xfId="0" applyFill="1" applyBorder="1" applyAlignment="1">
      <alignment horizontal="center"/>
    </xf>
    <xf numFmtId="0" fontId="0" fillId="0" borderId="16" xfId="0" applyBorder="1" applyAlignment="1">
      <alignment horizontal="center" vertical="center"/>
    </xf>
    <xf numFmtId="0" fontId="15" fillId="0" borderId="0" xfId="0" applyFont="1" applyAlignment="1">
      <alignment horizontal="center" vertical="center"/>
    </xf>
    <xf numFmtId="0" fontId="44" fillId="0" borderId="8" xfId="0" applyFont="1" applyBorder="1" applyAlignment="1">
      <alignment vertical="center"/>
    </xf>
    <xf numFmtId="0" fontId="67" fillId="0" borderId="8" xfId="0" applyFont="1" applyFill="1" applyBorder="1"/>
    <xf numFmtId="0" fontId="0" fillId="15" borderId="0" xfId="0" applyFill="1" applyAlignment="1">
      <alignment horizontal="left" vertical="center"/>
    </xf>
    <xf numFmtId="0" fontId="0" fillId="15" borderId="0" xfId="0" applyFill="1" applyBorder="1" applyAlignment="1">
      <alignment vertical="center"/>
    </xf>
    <xf numFmtId="0" fontId="0" fillId="0" borderId="8" xfId="0" applyFont="1" applyBorder="1" applyAlignment="1">
      <alignment horizontal="center" vertical="center"/>
    </xf>
    <xf numFmtId="0" fontId="0" fillId="0" borderId="8" xfId="0" applyFont="1" applyFill="1" applyBorder="1" applyAlignment="1">
      <alignment horizontal="center" vertical="center"/>
    </xf>
    <xf numFmtId="0" fontId="0" fillId="0" borderId="8" xfId="0" applyFont="1" applyFill="1" applyBorder="1" applyAlignment="1">
      <alignment vertical="center"/>
    </xf>
    <xf numFmtId="0" fontId="0" fillId="11" borderId="8" xfId="0" applyFont="1" applyFill="1" applyBorder="1" applyAlignment="1">
      <alignment horizontal="left" vertical="center"/>
    </xf>
    <xf numFmtId="0" fontId="0" fillId="12" borderId="8" xfId="0" applyFont="1" applyFill="1" applyBorder="1" applyAlignment="1">
      <alignment horizontal="left" vertical="center"/>
    </xf>
    <xf numFmtId="0" fontId="7" fillId="0" borderId="0" xfId="1" applyFont="1" applyBorder="1" applyAlignment="1">
      <alignment wrapText="1"/>
    </xf>
    <xf numFmtId="0" fontId="0" fillId="0" borderId="8" xfId="0" applyFont="1" applyBorder="1"/>
    <xf numFmtId="0" fontId="46" fillId="6" borderId="0" xfId="0" applyFont="1" applyFill="1"/>
    <xf numFmtId="0" fontId="0" fillId="6" borderId="0" xfId="0" applyFill="1"/>
    <xf numFmtId="0" fontId="23" fillId="0" borderId="0" xfId="0" applyFont="1" applyFill="1" applyBorder="1"/>
    <xf numFmtId="0" fontId="0" fillId="0" borderId="0" xfId="0" applyFill="1" applyBorder="1" applyAlignment="1">
      <alignment wrapText="1"/>
    </xf>
    <xf numFmtId="0" fontId="0" fillId="0" borderId="0" xfId="0" applyFill="1" applyAlignment="1">
      <alignment horizontal="left" vertical="center"/>
    </xf>
    <xf numFmtId="0" fontId="0" fillId="0" borderId="8" xfId="0" applyFont="1" applyBorder="1" applyAlignment="1">
      <alignment vertical="center"/>
    </xf>
    <xf numFmtId="14" fontId="0" fillId="0" borderId="8" xfId="0" applyNumberFormat="1" applyFont="1" applyBorder="1" applyAlignment="1">
      <alignment horizontal="center" vertical="center"/>
    </xf>
    <xf numFmtId="0" fontId="0" fillId="0" borderId="8" xfId="0" applyFont="1" applyFill="1" applyBorder="1" applyAlignment="1">
      <alignment wrapText="1"/>
    </xf>
    <xf numFmtId="0" fontId="0" fillId="0" borderId="8" xfId="0" applyFont="1" applyFill="1" applyBorder="1"/>
    <xf numFmtId="0" fontId="0" fillId="0" borderId="17" xfId="0" applyFont="1" applyFill="1" applyBorder="1"/>
    <xf numFmtId="14" fontId="0" fillId="0" borderId="8" xfId="0" applyNumberFormat="1" applyFont="1" applyFill="1" applyBorder="1" applyAlignment="1">
      <alignment horizontal="center"/>
    </xf>
    <xf numFmtId="0" fontId="0" fillId="0" borderId="8" xfId="0" applyFont="1" applyFill="1" applyBorder="1" applyAlignment="1">
      <alignment horizontal="left" vertical="center"/>
    </xf>
    <xf numFmtId="0" fontId="23" fillId="0" borderId="8" xfId="0" applyFont="1" applyFill="1" applyBorder="1" applyAlignment="1">
      <alignment wrapText="1"/>
    </xf>
    <xf numFmtId="0" fontId="0" fillId="0" borderId="8" xfId="0" applyFont="1" applyFill="1" applyBorder="1" applyAlignment="1">
      <alignment horizontal="left" vertical="center" wrapText="1"/>
    </xf>
    <xf numFmtId="0" fontId="7" fillId="0" borderId="8" xfId="1" applyFont="1" applyFill="1" applyBorder="1" applyAlignment="1">
      <alignment wrapText="1"/>
    </xf>
    <xf numFmtId="0" fontId="23" fillId="0" borderId="8" xfId="0" applyFont="1" applyFill="1" applyBorder="1"/>
    <xf numFmtId="0" fontId="7" fillId="0" borderId="0" xfId="1" applyFont="1" applyFill="1" applyBorder="1" applyAlignment="1">
      <alignment wrapText="1"/>
    </xf>
    <xf numFmtId="0" fontId="86" fillId="0" borderId="0" xfId="0" applyFont="1" applyFill="1" applyBorder="1"/>
    <xf numFmtId="0" fontId="0" fillId="0" borderId="0" xfId="0" applyFont="1" applyFill="1" applyBorder="1" applyAlignment="1">
      <alignment wrapText="1"/>
    </xf>
    <xf numFmtId="0" fontId="0" fillId="0" borderId="0" xfId="0" applyFont="1" applyFill="1" applyBorder="1"/>
    <xf numFmtId="0" fontId="0" fillId="15" borderId="8" xfId="0" applyFont="1" applyFill="1" applyBorder="1" applyAlignment="1">
      <alignment wrapText="1"/>
    </xf>
    <xf numFmtId="0" fontId="0" fillId="15" borderId="8" xfId="0" applyFont="1" applyFill="1" applyBorder="1" applyAlignment="1">
      <alignment vertical="center"/>
    </xf>
    <xf numFmtId="0" fontId="0" fillId="15" borderId="0" xfId="0" applyFont="1" applyFill="1" applyBorder="1" applyAlignment="1">
      <alignment vertical="center"/>
    </xf>
    <xf numFmtId="0" fontId="0" fillId="0" borderId="0" xfId="0" applyFont="1" applyFill="1" applyBorder="1" applyAlignment="1">
      <alignment horizontal="center" vertical="center"/>
    </xf>
    <xf numFmtId="0" fontId="0" fillId="15" borderId="1" xfId="0" applyFont="1" applyFill="1" applyBorder="1" applyAlignment="1">
      <alignment vertical="center"/>
    </xf>
    <xf numFmtId="0" fontId="2" fillId="0" borderId="0" xfId="0" applyFont="1" applyFill="1" applyBorder="1" applyAlignment="1">
      <alignment horizontal="left" vertical="center" wrapText="1"/>
    </xf>
    <xf numFmtId="0" fontId="0" fillId="15" borderId="9" xfId="0" applyFill="1" applyBorder="1" applyAlignment="1">
      <alignment vertical="center"/>
    </xf>
    <xf numFmtId="0" fontId="0" fillId="21" borderId="18" xfId="0" applyFill="1" applyBorder="1" applyAlignment="1">
      <alignment vertical="center"/>
    </xf>
    <xf numFmtId="0" fontId="0" fillId="2" borderId="8" xfId="0" applyFill="1" applyBorder="1" applyAlignment="1">
      <alignment horizontal="left" vertical="center"/>
    </xf>
    <xf numFmtId="0" fontId="0" fillId="0" borderId="1" xfId="0" applyFont="1" applyFill="1" applyBorder="1" applyAlignment="1">
      <alignment horizontal="left" vertical="center"/>
    </xf>
    <xf numFmtId="0" fontId="0" fillId="0" borderId="0" xfId="0" applyFont="1" applyFill="1" applyBorder="1" applyAlignment="1">
      <alignment horizontal="left" vertical="center"/>
    </xf>
    <xf numFmtId="0" fontId="0" fillId="2" borderId="8" xfId="0" applyFill="1" applyBorder="1"/>
    <xf numFmtId="0" fontId="0" fillId="2" borderId="8" xfId="0" applyFill="1" applyBorder="1" applyAlignment="1">
      <alignment wrapText="1"/>
    </xf>
    <xf numFmtId="0" fontId="44" fillId="0" borderId="0" xfId="0" applyFont="1" applyBorder="1" applyAlignment="1">
      <alignment vertical="center"/>
    </xf>
    <xf numFmtId="0" fontId="44" fillId="0" borderId="0" xfId="0" applyFont="1" applyBorder="1" applyAlignment="1">
      <alignment vertical="center" wrapText="1"/>
    </xf>
    <xf numFmtId="0" fontId="0" fillId="0" borderId="0" xfId="0" applyFont="1" applyFill="1" applyBorder="1" applyAlignment="1">
      <alignment horizontal="left" vertical="center" wrapText="1"/>
    </xf>
    <xf numFmtId="0" fontId="85" fillId="0" borderId="0" xfId="0" applyFont="1" applyBorder="1" applyAlignment="1">
      <alignment vertical="center" wrapText="1"/>
    </xf>
    <xf numFmtId="0" fontId="45" fillId="0" borderId="8" xfId="0" applyFont="1" applyFill="1" applyBorder="1"/>
    <xf numFmtId="0" fontId="0" fillId="3" borderId="8" xfId="0" applyFill="1" applyBorder="1"/>
    <xf numFmtId="0" fontId="0" fillId="0" borderId="0" xfId="0" applyFill="1" applyAlignment="1">
      <alignment horizontal="left" vertical="top" wrapText="1"/>
    </xf>
    <xf numFmtId="0" fontId="0" fillId="0" borderId="0" xfId="0" applyAlignment="1">
      <alignment horizontal="left" vertical="top" wrapText="1"/>
    </xf>
    <xf numFmtId="14" fontId="1" fillId="13" borderId="8" xfId="0" applyNumberFormat="1" applyFont="1" applyFill="1" applyBorder="1" applyAlignment="1">
      <alignment horizontal="center" vertical="center" wrapText="1"/>
    </xf>
    <xf numFmtId="0" fontId="87" fillId="0" borderId="0" xfId="0" applyFont="1"/>
    <xf numFmtId="0" fontId="1" fillId="0" borderId="0" xfId="0" applyFont="1" applyAlignment="1">
      <alignment horizontal="left" vertical="center" indent="1"/>
    </xf>
    <xf numFmtId="0" fontId="1" fillId="3" borderId="0" xfId="0" applyFont="1" applyFill="1" applyAlignment="1">
      <alignment horizontal="left" vertical="center" indent="2"/>
    </xf>
    <xf numFmtId="0" fontId="1" fillId="7" borderId="0" xfId="0" applyFont="1" applyFill="1" applyAlignment="1">
      <alignment horizontal="left" vertical="center" indent="2"/>
    </xf>
    <xf numFmtId="0" fontId="23" fillId="0" borderId="28" xfId="0" applyFont="1" applyBorder="1"/>
    <xf numFmtId="0" fontId="0" fillId="0" borderId="17" xfId="0" applyBorder="1" applyAlignment="1">
      <alignment vertical="center" wrapText="1"/>
    </xf>
    <xf numFmtId="0" fontId="5" fillId="3" borderId="8" xfId="0" applyFont="1" applyFill="1" applyBorder="1" applyAlignment="1">
      <alignment horizontal="left" vertical="top" wrapText="1"/>
    </xf>
    <xf numFmtId="0" fontId="59" fillId="0" borderId="8" xfId="0" applyFont="1" applyBorder="1" applyAlignment="1">
      <alignment vertical="top" wrapText="1"/>
    </xf>
    <xf numFmtId="0" fontId="22" fillId="0" borderId="10" xfId="0" applyFont="1" applyBorder="1" applyAlignment="1">
      <alignment vertical="center" wrapText="1"/>
    </xf>
    <xf numFmtId="0" fontId="22" fillId="0" borderId="17" xfId="0" applyFont="1" applyBorder="1" applyAlignment="1">
      <alignment vertical="center" wrapText="1"/>
    </xf>
    <xf numFmtId="0" fontId="0" fillId="17" borderId="8" xfId="0" applyFill="1" applyBorder="1" applyAlignment="1">
      <alignment horizontal="center" vertical="center"/>
    </xf>
    <xf numFmtId="0" fontId="47" fillId="0" borderId="5" xfId="0" applyFont="1" applyBorder="1" applyAlignment="1">
      <alignment vertical="center" wrapText="1"/>
    </xf>
    <xf numFmtId="0" fontId="62" fillId="0" borderId="0" xfId="0" applyFont="1"/>
    <xf numFmtId="0" fontId="28" fillId="0" borderId="0" xfId="0" applyFont="1" applyFill="1" applyBorder="1" applyAlignment="1">
      <alignment horizontal="center" vertical="center"/>
    </xf>
    <xf numFmtId="0" fontId="15" fillId="0" borderId="0" xfId="0" applyFont="1" applyFill="1" applyBorder="1" applyAlignment="1">
      <alignment horizontal="center" vertical="center"/>
    </xf>
    <xf numFmtId="0" fontId="14" fillId="0" borderId="0" xfId="0" applyFont="1" applyAlignment="1">
      <alignment vertical="center"/>
    </xf>
    <xf numFmtId="0" fontId="0" fillId="3" borderId="8" xfId="0" applyFill="1" applyBorder="1" applyAlignment="1">
      <alignment vertical="center"/>
    </xf>
    <xf numFmtId="0" fontId="0" fillId="11" borderId="10" xfId="0" applyFill="1" applyBorder="1" applyAlignment="1">
      <alignment horizontal="left" vertical="center"/>
    </xf>
    <xf numFmtId="0" fontId="0" fillId="11" borderId="17" xfId="0" applyFill="1" applyBorder="1" applyAlignment="1">
      <alignment horizontal="left" vertical="center"/>
    </xf>
    <xf numFmtId="0" fontId="9" fillId="13" borderId="8" xfId="0" applyFont="1" applyFill="1" applyBorder="1" applyAlignment="1">
      <alignment horizontal="center" vertical="center" wrapText="1"/>
    </xf>
    <xf numFmtId="0" fontId="46" fillId="9" borderId="0" xfId="0" applyFont="1" applyFill="1"/>
    <xf numFmtId="0" fontId="0" fillId="9" borderId="0" xfId="0" applyFill="1"/>
    <xf numFmtId="0" fontId="14" fillId="0" borderId="0" xfId="0" applyFont="1" applyBorder="1" applyAlignment="1">
      <alignment vertical="center" wrapText="1"/>
    </xf>
    <xf numFmtId="0" fontId="13" fillId="14" borderId="0" xfId="0" applyFont="1" applyFill="1" applyBorder="1" applyAlignment="1">
      <alignment horizontal="left" vertical="center" wrapText="1"/>
    </xf>
    <xf numFmtId="14" fontId="28" fillId="0" borderId="8" xfId="0" applyNumberFormat="1" applyFont="1" applyBorder="1" applyAlignment="1">
      <alignment horizontal="center" vertical="center"/>
    </xf>
    <xf numFmtId="0" fontId="34" fillId="0" borderId="8" xfId="0" applyFont="1" applyFill="1" applyBorder="1" applyAlignment="1">
      <alignment horizontal="center" vertical="center" wrapText="1"/>
    </xf>
    <xf numFmtId="0" fontId="34" fillId="0" borderId="0" xfId="0" applyFont="1" applyFill="1" applyBorder="1" applyAlignment="1">
      <alignment horizontal="center" vertical="center" wrapText="1"/>
    </xf>
    <xf numFmtId="0" fontId="74" fillId="8" borderId="8" xfId="0" applyFont="1" applyFill="1" applyBorder="1" applyAlignment="1">
      <alignment horizontal="center" vertical="center" wrapText="1"/>
    </xf>
    <xf numFmtId="0" fontId="22" fillId="0" borderId="8" xfId="0" applyFont="1" applyBorder="1" applyAlignment="1">
      <alignment horizontal="center" vertical="center" wrapText="1"/>
    </xf>
    <xf numFmtId="0" fontId="71" fillId="0" borderId="8" xfId="0" applyFont="1" applyBorder="1" applyAlignment="1">
      <alignment horizontal="center" vertical="center" wrapText="1"/>
    </xf>
    <xf numFmtId="0" fontId="75" fillId="16" borderId="8" xfId="0" applyFont="1" applyFill="1" applyBorder="1" applyAlignment="1">
      <alignment horizontal="center" vertical="center" wrapText="1"/>
    </xf>
    <xf numFmtId="0" fontId="34" fillId="16" borderId="8" xfId="0" applyFont="1" applyFill="1" applyBorder="1" applyAlignment="1">
      <alignment horizontal="center" vertical="center" wrapText="1"/>
    </xf>
    <xf numFmtId="0" fontId="15" fillId="0" borderId="8" xfId="0" applyFont="1" applyBorder="1" applyAlignment="1">
      <alignment horizontal="center" vertical="center" wrapText="1"/>
    </xf>
    <xf numFmtId="0" fontId="0" fillId="3" borderId="8" xfId="0" applyFont="1" applyFill="1" applyBorder="1" applyAlignment="1">
      <alignment vertical="center"/>
    </xf>
    <xf numFmtId="0" fontId="0" fillId="0" borderId="17" xfId="0" applyBorder="1" applyAlignment="1">
      <alignment vertical="center"/>
    </xf>
    <xf numFmtId="0" fontId="0" fillId="0" borderId="30" xfId="0" applyBorder="1" applyAlignment="1">
      <alignment wrapText="1"/>
    </xf>
    <xf numFmtId="0" fontId="88" fillId="0" borderId="8" xfId="0" applyFont="1" applyBorder="1"/>
    <xf numFmtId="0" fontId="0" fillId="0" borderId="31" xfId="0" applyFill="1" applyBorder="1" applyAlignment="1">
      <alignment wrapText="1"/>
    </xf>
    <xf numFmtId="0" fontId="0" fillId="0" borderId="34" xfId="0" applyBorder="1" applyAlignment="1">
      <alignment horizontal="center" vertical="center"/>
    </xf>
    <xf numFmtId="0" fontId="0" fillId="0" borderId="33" xfId="0" applyBorder="1" applyAlignment="1">
      <alignment vertical="center"/>
    </xf>
    <xf numFmtId="0" fontId="0" fillId="12" borderId="33" xfId="0" applyFill="1" applyBorder="1" applyAlignment="1">
      <alignment horizontal="left" vertical="center"/>
    </xf>
    <xf numFmtId="0" fontId="0" fillId="0" borderId="33" xfId="0" applyBorder="1" applyAlignment="1">
      <alignment wrapText="1"/>
    </xf>
    <xf numFmtId="0" fontId="0" fillId="0" borderId="33" xfId="0" applyBorder="1" applyAlignment="1">
      <alignment vertical="center" wrapText="1"/>
    </xf>
    <xf numFmtId="14" fontId="0" fillId="0" borderId="33" xfId="0" applyNumberFormat="1" applyBorder="1" applyAlignment="1">
      <alignment horizontal="center" vertical="center"/>
    </xf>
    <xf numFmtId="0" fontId="0" fillId="0" borderId="35" xfId="0" applyFill="1" applyBorder="1" applyAlignment="1">
      <alignment wrapText="1"/>
    </xf>
    <xf numFmtId="0" fontId="88" fillId="0" borderId="33" xfId="0" applyFont="1" applyBorder="1"/>
    <xf numFmtId="0" fontId="0" fillId="0" borderId="37" xfId="0" applyBorder="1" applyAlignment="1">
      <alignment horizontal="center" vertical="center"/>
    </xf>
    <xf numFmtId="0" fontId="0" fillId="0" borderId="38" xfId="0" applyBorder="1" applyAlignment="1">
      <alignment vertical="center"/>
    </xf>
    <xf numFmtId="0" fontId="0" fillId="12" borderId="36" xfId="0" applyFill="1" applyBorder="1" applyAlignment="1">
      <alignment horizontal="left" vertical="center"/>
    </xf>
    <xf numFmtId="0" fontId="0" fillId="0" borderId="36" xfId="0" applyBorder="1" applyAlignment="1">
      <alignment wrapText="1"/>
    </xf>
    <xf numFmtId="0" fontId="0" fillId="0" borderId="36" xfId="0" applyBorder="1" applyAlignment="1">
      <alignment vertical="center" wrapText="1"/>
    </xf>
    <xf numFmtId="14" fontId="0" fillId="0" borderId="36" xfId="0" applyNumberFormat="1" applyBorder="1" applyAlignment="1">
      <alignment horizontal="center" vertical="center"/>
    </xf>
    <xf numFmtId="0" fontId="7" fillId="0" borderId="36" xfId="1" applyBorder="1"/>
    <xf numFmtId="14" fontId="0" fillId="0" borderId="8" xfId="0" applyNumberFormat="1" applyBorder="1" applyAlignment="1">
      <alignment horizontal="left" wrapText="1"/>
    </xf>
    <xf numFmtId="0" fontId="1" fillId="0" borderId="8" xfId="0" applyFont="1" applyBorder="1" applyAlignment="1">
      <alignment horizontal="center" vertical="center"/>
    </xf>
    <xf numFmtId="0" fontId="1" fillId="0" borderId="8" xfId="0" applyFont="1" applyBorder="1" applyAlignment="1">
      <alignment horizontal="center" vertical="center" wrapText="1"/>
    </xf>
    <xf numFmtId="0" fontId="1" fillId="0" borderId="8" xfId="0" applyFont="1" applyBorder="1"/>
    <xf numFmtId="0" fontId="29" fillId="0" borderId="8" xfId="0" applyFont="1" applyBorder="1" applyAlignment="1">
      <alignment horizontal="center" vertical="center"/>
    </xf>
    <xf numFmtId="0" fontId="52" fillId="0" borderId="8" xfId="0" applyFont="1" applyBorder="1" applyAlignment="1">
      <alignment horizontal="center" vertical="center"/>
    </xf>
    <xf numFmtId="0" fontId="1" fillId="0" borderId="8" xfId="0" applyFont="1" applyBorder="1" applyAlignment="1">
      <alignment wrapText="1"/>
    </xf>
    <xf numFmtId="0" fontId="44" fillId="11" borderId="8" xfId="0" applyFont="1" applyFill="1" applyBorder="1" applyAlignment="1">
      <alignment horizontal="center"/>
    </xf>
    <xf numFmtId="14" fontId="7" fillId="0" borderId="8" xfId="1" applyNumberFormat="1" applyBorder="1" applyAlignment="1">
      <alignment horizontal="center"/>
    </xf>
    <xf numFmtId="0" fontId="0" fillId="0" borderId="29" xfId="0" applyFill="1" applyBorder="1" applyAlignment="1">
      <alignment vertical="center"/>
    </xf>
    <xf numFmtId="0" fontId="0" fillId="0" borderId="33" xfId="0" applyFill="1" applyBorder="1" applyAlignment="1">
      <alignment vertical="center"/>
    </xf>
    <xf numFmtId="0" fontId="0" fillId="0" borderId="36" xfId="0" applyFill="1" applyBorder="1" applyAlignment="1">
      <alignment vertical="center"/>
    </xf>
    <xf numFmtId="0" fontId="63" fillId="8" borderId="32" xfId="0" applyFont="1" applyFill="1" applyBorder="1" applyAlignment="1">
      <alignment vertical="center" wrapText="1"/>
    </xf>
    <xf numFmtId="0" fontId="63" fillId="8" borderId="28" xfId="0" applyFont="1" applyFill="1" applyBorder="1" applyAlignment="1">
      <alignment vertical="center" wrapText="1"/>
    </xf>
    <xf numFmtId="14" fontId="0" fillId="0" borderId="8" xfId="0" applyNumberFormat="1" applyFill="1" applyBorder="1" applyAlignment="1">
      <alignment horizontal="center" vertical="center" wrapText="1"/>
    </xf>
    <xf numFmtId="0" fontId="7" fillId="0" borderId="8" xfId="1" applyBorder="1" applyAlignment="1">
      <alignment vertical="center"/>
    </xf>
    <xf numFmtId="0" fontId="92" fillId="0" borderId="0" xfId="0" applyFont="1" applyAlignment="1">
      <alignment vertical="center"/>
    </xf>
    <xf numFmtId="0" fontId="0" fillId="11" borderId="17" xfId="0" applyFill="1" applyBorder="1"/>
    <xf numFmtId="0" fontId="0" fillId="0" borderId="0" xfId="0" applyBorder="1" applyAlignment="1">
      <alignment horizontal="left" wrapText="1"/>
    </xf>
    <xf numFmtId="0" fontId="44" fillId="11" borderId="8" xfId="0" applyFont="1" applyFill="1" applyBorder="1"/>
    <xf numFmtId="0" fontId="44" fillId="12" borderId="8" xfId="0" applyFont="1" applyFill="1" applyBorder="1"/>
    <xf numFmtId="0" fontId="44" fillId="0" borderId="0" xfId="0" applyFont="1" applyFill="1"/>
    <xf numFmtId="0" fontId="44" fillId="11" borderId="8" xfId="0" applyFont="1" applyFill="1" applyBorder="1" applyAlignment="1">
      <alignment horizontal="left" vertical="center"/>
    </xf>
    <xf numFmtId="0" fontId="44" fillId="12" borderId="8" xfId="0" applyFont="1" applyFill="1" applyBorder="1" applyAlignment="1">
      <alignment horizontal="left" vertical="center"/>
    </xf>
    <xf numFmtId="0" fontId="13" fillId="0" borderId="0" xfId="0" applyFont="1"/>
    <xf numFmtId="0" fontId="94" fillId="0" borderId="8" xfId="0" applyFont="1" applyBorder="1" applyAlignment="1">
      <alignment wrapText="1"/>
    </xf>
    <xf numFmtId="0" fontId="0" fillId="3" borderId="8" xfId="0" applyFill="1" applyBorder="1" applyAlignment="1">
      <alignment wrapText="1"/>
    </xf>
    <xf numFmtId="0" fontId="23" fillId="3" borderId="8" xfId="0" applyFont="1" applyFill="1" applyBorder="1"/>
    <xf numFmtId="0" fontId="96" fillId="0" borderId="8" xfId="0" applyFont="1" applyBorder="1" applyAlignment="1">
      <alignment wrapText="1"/>
    </xf>
    <xf numFmtId="0" fontId="0" fillId="11" borderId="8" xfId="0" applyFont="1" applyFill="1" applyBorder="1"/>
    <xf numFmtId="0" fontId="2" fillId="0" borderId="0" xfId="0" applyFont="1"/>
    <xf numFmtId="0" fontId="0" fillId="8" borderId="8" xfId="0" applyFill="1" applyBorder="1"/>
    <xf numFmtId="0" fontId="101" fillId="0" borderId="8" xfId="0" applyFont="1" applyBorder="1" applyAlignment="1">
      <alignment wrapText="1"/>
    </xf>
    <xf numFmtId="0" fontId="0" fillId="30" borderId="8" xfId="0" applyFill="1" applyBorder="1" applyAlignment="1">
      <alignment horizontal="center" vertical="center"/>
    </xf>
    <xf numFmtId="14" fontId="0" fillId="31" borderId="8" xfId="0" applyNumberFormat="1" applyFill="1" applyBorder="1" applyAlignment="1">
      <alignment horizontal="center" vertical="center" wrapText="1"/>
    </xf>
    <xf numFmtId="0" fontId="106" fillId="0" borderId="8" xfId="0" applyFont="1" applyBorder="1" applyAlignment="1">
      <alignment vertical="top" wrapText="1"/>
    </xf>
    <xf numFmtId="0" fontId="0" fillId="29" borderId="8" xfId="0" applyFill="1" applyBorder="1"/>
    <xf numFmtId="0" fontId="0" fillId="29" borderId="0" xfId="0" applyFill="1"/>
    <xf numFmtId="0" fontId="0" fillId="0" borderId="10" xfId="0" applyBorder="1"/>
    <xf numFmtId="0" fontId="88" fillId="0" borderId="0" xfId="0" applyFont="1"/>
    <xf numFmtId="0" fontId="96" fillId="0" borderId="8" xfId="0" applyFont="1" applyBorder="1" applyAlignment="1">
      <alignment vertical="top" wrapText="1"/>
    </xf>
    <xf numFmtId="0" fontId="96" fillId="0" borderId="8" xfId="0" applyFont="1" applyBorder="1" applyAlignment="1">
      <alignment horizontal="left" vertical="center" wrapText="1"/>
    </xf>
    <xf numFmtId="0" fontId="72" fillId="0" borderId="0" xfId="0" applyFont="1" applyBorder="1"/>
    <xf numFmtId="0" fontId="93" fillId="0" borderId="0" xfId="0" applyFont="1" applyBorder="1"/>
    <xf numFmtId="0" fontId="7" fillId="0" borderId="0" xfId="1" applyBorder="1" applyAlignment="1">
      <alignment vertical="center"/>
    </xf>
    <xf numFmtId="14" fontId="0" fillId="0" borderId="0" xfId="0" applyNumberFormat="1" applyBorder="1" applyAlignment="1">
      <alignment horizontal="center" vertical="center" wrapText="1"/>
    </xf>
    <xf numFmtId="0" fontId="108" fillId="0" borderId="8" xfId="0" applyFont="1" applyBorder="1"/>
    <xf numFmtId="0" fontId="0" fillId="29" borderId="8" xfId="0" applyFill="1" applyBorder="1" applyAlignment="1">
      <alignment horizontal="center"/>
    </xf>
    <xf numFmtId="14" fontId="0" fillId="0" borderId="8" xfId="0" applyNumberFormat="1" applyBorder="1" applyAlignment="1">
      <alignment wrapText="1"/>
    </xf>
    <xf numFmtId="0" fontId="0" fillId="0" borderId="8" xfId="0" applyFont="1" applyBorder="1" applyAlignment="1">
      <alignment horizontal="left" wrapText="1"/>
    </xf>
    <xf numFmtId="0" fontId="59" fillId="0" borderId="8" xfId="0" applyFont="1" applyBorder="1" applyAlignment="1" applyProtection="1">
      <alignment vertical="center" wrapText="1"/>
      <protection locked="0"/>
    </xf>
    <xf numFmtId="0" fontId="0" fillId="31" borderId="8" xfId="0" applyFill="1" applyBorder="1" applyAlignment="1">
      <alignment horizontal="center" vertical="center"/>
    </xf>
    <xf numFmtId="14" fontId="0" fillId="31" borderId="8" xfId="0" applyNumberFormat="1" applyFill="1" applyBorder="1" applyAlignment="1">
      <alignment horizontal="center" vertical="center"/>
    </xf>
    <xf numFmtId="0" fontId="0" fillId="0" borderId="8" xfId="0" applyFont="1" applyBorder="1" applyAlignment="1">
      <alignment horizontal="center" vertical="center" wrapText="1"/>
    </xf>
    <xf numFmtId="0" fontId="7" fillId="0" borderId="8" xfId="1" applyFont="1" applyBorder="1" applyAlignment="1">
      <alignment horizontal="left" wrapText="1"/>
    </xf>
    <xf numFmtId="0" fontId="13" fillId="0" borderId="8" xfId="0" applyFont="1" applyBorder="1" applyAlignment="1">
      <alignment wrapText="1"/>
    </xf>
    <xf numFmtId="0" fontId="0" fillId="0" borderId="8" xfId="0" applyFont="1" applyFill="1" applyBorder="1" applyAlignment="1">
      <alignment horizontal="center" vertical="center" wrapText="1"/>
    </xf>
    <xf numFmtId="0" fontId="13" fillId="0" borderId="8" xfId="0" applyFont="1" applyBorder="1" applyAlignment="1">
      <alignment horizontal="center" vertical="center" wrapText="1"/>
    </xf>
    <xf numFmtId="14" fontId="0" fillId="0" borderId="8" xfId="0" applyNumberFormat="1" applyFont="1" applyBorder="1" applyAlignment="1">
      <alignment horizontal="center" vertical="center" wrapText="1"/>
    </xf>
    <xf numFmtId="0" fontId="7" fillId="0" borderId="8" xfId="1" applyFont="1" applyBorder="1" applyAlignment="1">
      <alignment wrapText="1"/>
    </xf>
    <xf numFmtId="14" fontId="28" fillId="0" borderId="8" xfId="0" applyNumberFormat="1" applyFont="1" applyBorder="1" applyAlignment="1">
      <alignment horizontal="center" vertical="center" wrapText="1"/>
    </xf>
    <xf numFmtId="0" fontId="0" fillId="0" borderId="8" xfId="0" applyFont="1" applyBorder="1" applyAlignment="1">
      <alignment horizontal="center" wrapText="1"/>
    </xf>
    <xf numFmtId="0" fontId="0" fillId="0" borderId="8" xfId="0" applyFont="1" applyBorder="1" applyAlignment="1"/>
    <xf numFmtId="0" fontId="0" fillId="32" borderId="8" xfId="0" applyFill="1" applyBorder="1"/>
    <xf numFmtId="0" fontId="0" fillId="0" borderId="0" xfId="0" applyAlignment="1">
      <alignment horizontal="left" vertical="top"/>
    </xf>
    <xf numFmtId="0" fontId="66" fillId="0" borderId="11" xfId="0" applyFont="1" applyBorder="1" applyAlignment="1">
      <alignment horizontal="left" vertical="center" wrapText="1"/>
    </xf>
    <xf numFmtId="0" fontId="0" fillId="0" borderId="8" xfId="0" applyBorder="1" applyAlignment="1">
      <alignment horizontal="center"/>
    </xf>
    <xf numFmtId="0" fontId="0" fillId="0" borderId="26" xfId="0" applyBorder="1" applyAlignment="1">
      <alignment horizontal="left" vertical="top" wrapText="1"/>
    </xf>
    <xf numFmtId="0" fontId="0" fillId="0" borderId="0" xfId="0" applyAlignment="1">
      <alignment horizontal="left" vertical="top"/>
    </xf>
    <xf numFmtId="0" fontId="13" fillId="14" borderId="7" xfId="0" applyFont="1" applyFill="1" applyBorder="1" applyAlignment="1">
      <alignment vertical="center" wrapText="1"/>
    </xf>
    <xf numFmtId="0" fontId="13" fillId="14" borderId="4" xfId="0" applyFont="1" applyFill="1" applyBorder="1" applyAlignment="1">
      <alignment vertical="center" wrapText="1"/>
    </xf>
    <xf numFmtId="0" fontId="83" fillId="14" borderId="7" xfId="0" applyFont="1" applyFill="1" applyBorder="1" applyAlignment="1">
      <alignment horizontal="left" vertical="center" wrapText="1"/>
    </xf>
    <xf numFmtId="0" fontId="13" fillId="14" borderId="12" xfId="0" applyFont="1" applyFill="1" applyBorder="1" applyAlignment="1">
      <alignment horizontal="left" vertical="center" wrapText="1"/>
    </xf>
    <xf numFmtId="0" fontId="13" fillId="14" borderId="4" xfId="0" applyFont="1" applyFill="1" applyBorder="1" applyAlignment="1">
      <alignment horizontal="left" vertical="center" wrapText="1"/>
    </xf>
    <xf numFmtId="0" fontId="47" fillId="18" borderId="0" xfId="0" applyFont="1" applyFill="1" applyAlignment="1">
      <alignment horizontal="left"/>
    </xf>
    <xf numFmtId="0" fontId="46" fillId="15" borderId="0" xfId="0" applyFont="1" applyFill="1" applyAlignment="1">
      <alignment horizontal="left" vertical="top"/>
    </xf>
    <xf numFmtId="0" fontId="13" fillId="4" borderId="7" xfId="0" applyFont="1" applyFill="1" applyBorder="1" applyAlignment="1">
      <alignment vertical="center" wrapText="1"/>
    </xf>
    <xf numFmtId="0" fontId="13" fillId="4" borderId="14" xfId="0" applyFont="1" applyFill="1" applyBorder="1" applyAlignment="1">
      <alignment vertical="center" wrapText="1"/>
    </xf>
    <xf numFmtId="0" fontId="13" fillId="14" borderId="7" xfId="0" applyFont="1" applyFill="1" applyBorder="1" applyAlignment="1">
      <alignment horizontal="left" vertical="center" wrapText="1"/>
    </xf>
    <xf numFmtId="0" fontId="13" fillId="4" borderId="4" xfId="0" applyFont="1" applyFill="1" applyBorder="1" applyAlignment="1">
      <alignment vertical="center" wrapText="1"/>
    </xf>
    <xf numFmtId="0" fontId="46" fillId="17" borderId="0" xfId="0" applyFont="1" applyFill="1" applyAlignment="1">
      <alignment horizontal="left" vertical="center"/>
    </xf>
    <xf numFmtId="0" fontId="13" fillId="4" borderId="12" xfId="0" applyFont="1" applyFill="1" applyBorder="1" applyAlignment="1">
      <alignment vertical="center" wrapText="1"/>
    </xf>
    <xf numFmtId="0" fontId="81" fillId="0" borderId="11" xfId="0" applyFont="1" applyBorder="1" applyAlignment="1">
      <alignment horizontal="left" vertical="center" wrapText="1"/>
    </xf>
    <xf numFmtId="0" fontId="47" fillId="11" borderId="25" xfId="0" applyFont="1" applyFill="1" applyBorder="1" applyAlignment="1">
      <alignment horizontal="left"/>
    </xf>
    <xf numFmtId="0" fontId="66" fillId="0" borderId="11" xfId="0" applyFont="1" applyBorder="1" applyAlignment="1">
      <alignment horizontal="left" vertical="center" wrapText="1"/>
    </xf>
    <xf numFmtId="0" fontId="37" fillId="0" borderId="27" xfId="0" applyFont="1" applyBorder="1" applyAlignment="1">
      <alignment horizontal="center" vertical="center"/>
    </xf>
    <xf numFmtId="0" fontId="37" fillId="0" borderId="0" xfId="0" applyFont="1" applyBorder="1" applyAlignment="1">
      <alignment horizontal="center" vertical="center"/>
    </xf>
    <xf numFmtId="0" fontId="15" fillId="11" borderId="0" xfId="0" applyFont="1" applyFill="1" applyBorder="1" applyAlignment="1">
      <alignment horizontal="left" vertical="top" wrapText="1"/>
    </xf>
    <xf numFmtId="0" fontId="1" fillId="0" borderId="8" xfId="0" applyFont="1" applyBorder="1" applyAlignment="1">
      <alignment horizontal="center"/>
    </xf>
    <xf numFmtId="0" fontId="0" fillId="0" borderId="8" xfId="0" applyBorder="1" applyAlignment="1">
      <alignment horizontal="center"/>
    </xf>
    <xf numFmtId="0" fontId="66" fillId="0" borderId="0" xfId="0" applyFont="1" applyAlignment="1">
      <alignment horizontal="left" vertical="center" wrapText="1"/>
    </xf>
  </cellXfs>
  <cellStyles count="4">
    <cellStyle name="Hyperlink" xfId="1" builtinId="8"/>
    <cellStyle name="Hyperlink 2" xfId="3" xr:uid="{9095A102-4509-4E4E-B0C0-DF27B4D09ECC}"/>
    <cellStyle name="Hyperlink 3" xfId="2" xr:uid="{D62F1BE2-B1EB-449E-A6FD-3838B8BFBDFC}"/>
    <cellStyle name="Normal" xfId="0" builtinId="0"/>
  </cellStyles>
  <dxfs count="0"/>
  <tableStyles count="0" defaultTableStyle="TableStyleMedium2" defaultPivotStyle="PivotStyleLight16"/>
  <colors>
    <mruColors>
      <color rgb="FFF4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cid:image001.jpg@01D740CC.9BCE3ED0" TargetMode="External"/><Relationship Id="rId2" Type="http://schemas.openxmlformats.org/officeDocument/2006/relationships/image" Target="../media/image11.jpeg"/><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51</xdr:row>
      <xdr:rowOff>0</xdr:rowOff>
    </xdr:from>
    <xdr:to>
      <xdr:col>0</xdr:col>
      <xdr:colOff>6099283</xdr:colOff>
      <xdr:row>62</xdr:row>
      <xdr:rowOff>92166</xdr:rowOff>
    </xdr:to>
    <xdr:pic>
      <xdr:nvPicPr>
        <xdr:cNvPr id="3" name="Picture 2">
          <a:extLst>
            <a:ext uri="{FF2B5EF4-FFF2-40B4-BE49-F238E27FC236}">
              <a16:creationId xmlns:a16="http://schemas.microsoft.com/office/drawing/2014/main" id="{EC64961E-2202-445E-91E5-72A5A1C78B99}"/>
            </a:ext>
          </a:extLst>
        </xdr:cNvPr>
        <xdr:cNvPicPr>
          <a:picLocks noChangeAspect="1"/>
        </xdr:cNvPicPr>
      </xdr:nvPicPr>
      <xdr:blipFill>
        <a:blip xmlns:r="http://schemas.openxmlformats.org/officeDocument/2006/relationships" r:embed="rId1"/>
        <a:stretch>
          <a:fillRect/>
        </a:stretch>
      </xdr:blipFill>
      <xdr:spPr>
        <a:xfrm>
          <a:off x="0" y="5648325"/>
          <a:ext cx="6110713" cy="2676525"/>
        </a:xfrm>
        <a:prstGeom prst="rect">
          <a:avLst/>
        </a:prstGeom>
      </xdr:spPr>
    </xdr:pic>
    <xdr:clientData/>
  </xdr:twoCellAnchor>
  <xdr:twoCellAnchor editAs="oneCell">
    <xdr:from>
      <xdr:col>0</xdr:col>
      <xdr:colOff>0</xdr:colOff>
      <xdr:row>24</xdr:row>
      <xdr:rowOff>0</xdr:rowOff>
    </xdr:from>
    <xdr:to>
      <xdr:col>1</xdr:col>
      <xdr:colOff>339645</xdr:colOff>
      <xdr:row>35</xdr:row>
      <xdr:rowOff>3547</xdr:rowOff>
    </xdr:to>
    <xdr:pic>
      <xdr:nvPicPr>
        <xdr:cNvPr id="4" name="Picture 3">
          <a:extLst>
            <a:ext uri="{FF2B5EF4-FFF2-40B4-BE49-F238E27FC236}">
              <a16:creationId xmlns:a16="http://schemas.microsoft.com/office/drawing/2014/main" id="{A9A5D2EE-2879-4A54-8134-44091458A08F}"/>
            </a:ext>
          </a:extLst>
        </xdr:cNvPr>
        <xdr:cNvPicPr>
          <a:picLocks noChangeAspect="1"/>
        </xdr:cNvPicPr>
      </xdr:nvPicPr>
      <xdr:blipFill>
        <a:blip xmlns:r="http://schemas.openxmlformats.org/officeDocument/2006/relationships" r:embed="rId2"/>
        <a:stretch>
          <a:fillRect/>
        </a:stretch>
      </xdr:blipFill>
      <xdr:spPr>
        <a:xfrm>
          <a:off x="0" y="4499429"/>
          <a:ext cx="7188574" cy="1999261"/>
        </a:xfrm>
        <a:prstGeom prst="rect">
          <a:avLst/>
        </a:prstGeom>
      </xdr:spPr>
    </xdr:pic>
    <xdr:clientData/>
  </xdr:twoCellAnchor>
  <xdr:twoCellAnchor>
    <xdr:from>
      <xdr:col>0</xdr:col>
      <xdr:colOff>66221</xdr:colOff>
      <xdr:row>73</xdr:row>
      <xdr:rowOff>151778</xdr:rowOff>
    </xdr:from>
    <xdr:to>
      <xdr:col>0</xdr:col>
      <xdr:colOff>6304643</xdr:colOff>
      <xdr:row>83</xdr:row>
      <xdr:rowOff>75111</xdr:rowOff>
    </xdr:to>
    <xdr:pic>
      <xdr:nvPicPr>
        <xdr:cNvPr id="6" name="Picture 3" descr="image005">
          <a:extLst>
            <a:ext uri="{FF2B5EF4-FFF2-40B4-BE49-F238E27FC236}">
              <a16:creationId xmlns:a16="http://schemas.microsoft.com/office/drawing/2014/main" id="{A868C9E6-9F33-43D2-9C50-51E539933B8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221" y="14666064"/>
          <a:ext cx="6238422" cy="19009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32657</xdr:colOff>
      <xdr:row>143</xdr:row>
      <xdr:rowOff>97246</xdr:rowOff>
    </xdr:from>
    <xdr:to>
      <xdr:col>0</xdr:col>
      <xdr:colOff>6113369</xdr:colOff>
      <xdr:row>146</xdr:row>
      <xdr:rowOff>136790</xdr:rowOff>
    </xdr:to>
    <xdr:pic>
      <xdr:nvPicPr>
        <xdr:cNvPr id="5" name="Picture 1">
          <a:extLst>
            <a:ext uri="{FF2B5EF4-FFF2-40B4-BE49-F238E27FC236}">
              <a16:creationId xmlns:a16="http://schemas.microsoft.com/office/drawing/2014/main" id="{3E7EBE4A-3F00-4735-B2BE-EA797D9AED14}"/>
            </a:ext>
          </a:extLst>
        </xdr:cNvPr>
        <xdr:cNvPicPr>
          <a:picLocks noChangeAspect="1"/>
        </xdr:cNvPicPr>
      </xdr:nvPicPr>
      <xdr:blipFill>
        <a:blip xmlns:r="http://schemas.openxmlformats.org/officeDocument/2006/relationships" r:embed="rId4"/>
        <a:stretch>
          <a:fillRect/>
        </a:stretch>
      </xdr:blipFill>
      <xdr:spPr>
        <a:xfrm>
          <a:off x="32657" y="31927075"/>
          <a:ext cx="6094047" cy="5919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46</xdr:row>
      <xdr:rowOff>55806</xdr:rowOff>
    </xdr:from>
    <xdr:ext cx="16202539" cy="939593"/>
    <xdr:pic>
      <xdr:nvPicPr>
        <xdr:cNvPr id="10" name="Picture 1">
          <a:extLst>
            <a:ext uri="{FF2B5EF4-FFF2-40B4-BE49-F238E27FC236}">
              <a16:creationId xmlns:a16="http://schemas.microsoft.com/office/drawing/2014/main" id="{5E7284D5-6AC9-4FD2-A77D-5C5FEC5539E6}"/>
            </a:ext>
          </a:extLst>
        </xdr:cNvPr>
        <xdr:cNvPicPr>
          <a:picLocks noChangeAspect="1"/>
        </xdr:cNvPicPr>
      </xdr:nvPicPr>
      <xdr:blipFill>
        <a:blip xmlns:r="http://schemas.openxmlformats.org/officeDocument/2006/relationships" r:embed="rId1"/>
        <a:stretch>
          <a:fillRect/>
        </a:stretch>
      </xdr:blipFill>
      <xdr:spPr>
        <a:xfrm>
          <a:off x="0" y="8288127"/>
          <a:ext cx="16202539" cy="922448"/>
        </a:xfrm>
        <a:prstGeom prst="rect">
          <a:avLst/>
        </a:prstGeom>
      </xdr:spPr>
    </xdr:pic>
    <xdr:clientData/>
  </xdr:oneCellAnchor>
  <xdr:twoCellAnchor editAs="oneCell">
    <xdr:from>
      <xdr:col>0</xdr:col>
      <xdr:colOff>90715</xdr:colOff>
      <xdr:row>36</xdr:row>
      <xdr:rowOff>34018</xdr:rowOff>
    </xdr:from>
    <xdr:to>
      <xdr:col>2</xdr:col>
      <xdr:colOff>1870622</xdr:colOff>
      <xdr:row>41</xdr:row>
      <xdr:rowOff>148648</xdr:rowOff>
    </xdr:to>
    <xdr:pic>
      <xdr:nvPicPr>
        <xdr:cNvPr id="13" name="Picture 4">
          <a:extLst>
            <a:ext uri="{FF2B5EF4-FFF2-40B4-BE49-F238E27FC236}">
              <a16:creationId xmlns:a16="http://schemas.microsoft.com/office/drawing/2014/main" id="{B86DC270-AA88-4889-9410-748E424F0428}"/>
            </a:ext>
          </a:extLst>
        </xdr:cNvPr>
        <xdr:cNvPicPr>
          <a:picLocks noChangeAspect="1"/>
        </xdr:cNvPicPr>
      </xdr:nvPicPr>
      <xdr:blipFill>
        <a:blip xmlns:r="http://schemas.openxmlformats.org/officeDocument/2006/relationships" r:embed="rId2"/>
        <a:stretch>
          <a:fillRect/>
        </a:stretch>
      </xdr:blipFill>
      <xdr:spPr>
        <a:xfrm>
          <a:off x="90715" y="4025447"/>
          <a:ext cx="7458077" cy="1594999"/>
        </a:xfrm>
        <a:prstGeom prst="rect">
          <a:avLst/>
        </a:prstGeom>
      </xdr:spPr>
    </xdr:pic>
    <xdr:clientData/>
  </xdr:twoCellAnchor>
  <xdr:twoCellAnchor editAs="oneCell">
    <xdr:from>
      <xdr:col>0</xdr:col>
      <xdr:colOff>0</xdr:colOff>
      <xdr:row>21</xdr:row>
      <xdr:rowOff>0</xdr:rowOff>
    </xdr:from>
    <xdr:to>
      <xdr:col>2</xdr:col>
      <xdr:colOff>124006</xdr:colOff>
      <xdr:row>28</xdr:row>
      <xdr:rowOff>28222</xdr:rowOff>
    </xdr:to>
    <xdr:pic>
      <xdr:nvPicPr>
        <xdr:cNvPr id="4" name="Picture 1">
          <a:extLst>
            <a:ext uri="{FF2B5EF4-FFF2-40B4-BE49-F238E27FC236}">
              <a16:creationId xmlns:a16="http://schemas.microsoft.com/office/drawing/2014/main" id="{4F99DC25-5CC9-4E5E-A0A8-6396EB79E13B}"/>
            </a:ext>
          </a:extLst>
        </xdr:cNvPr>
        <xdr:cNvPicPr>
          <a:picLocks noChangeAspect="1"/>
        </xdr:cNvPicPr>
      </xdr:nvPicPr>
      <xdr:blipFill>
        <a:blip xmlns:r="http://schemas.openxmlformats.org/officeDocument/2006/relationships" r:embed="rId3"/>
        <a:stretch>
          <a:fillRect/>
        </a:stretch>
      </xdr:blipFill>
      <xdr:spPr>
        <a:xfrm>
          <a:off x="0" y="1605643"/>
          <a:ext cx="5787571" cy="1306477"/>
        </a:xfrm>
        <a:prstGeom prst="rect">
          <a:avLst/>
        </a:prstGeom>
      </xdr:spPr>
    </xdr:pic>
    <xdr:clientData/>
  </xdr:twoCellAnchor>
  <xdr:twoCellAnchor editAs="oneCell">
    <xdr:from>
      <xdr:col>5</xdr:col>
      <xdr:colOff>29119</xdr:colOff>
      <xdr:row>37</xdr:row>
      <xdr:rowOff>588267</xdr:rowOff>
    </xdr:from>
    <xdr:to>
      <xdr:col>5</xdr:col>
      <xdr:colOff>1254214</xdr:colOff>
      <xdr:row>44</xdr:row>
      <xdr:rowOff>124588</xdr:rowOff>
    </xdr:to>
    <xdr:pic>
      <xdr:nvPicPr>
        <xdr:cNvPr id="5" name="Picture 4">
          <a:extLst>
            <a:ext uri="{FF2B5EF4-FFF2-40B4-BE49-F238E27FC236}">
              <a16:creationId xmlns:a16="http://schemas.microsoft.com/office/drawing/2014/main" id="{1E61D600-AE4C-40F0-8543-5377F5201084}"/>
            </a:ext>
          </a:extLst>
        </xdr:cNvPr>
        <xdr:cNvPicPr>
          <a:picLocks noChangeAspect="1"/>
        </xdr:cNvPicPr>
      </xdr:nvPicPr>
      <xdr:blipFill>
        <a:blip xmlns:r="http://schemas.openxmlformats.org/officeDocument/2006/relationships" r:embed="rId4"/>
        <a:stretch>
          <a:fillRect/>
        </a:stretch>
      </xdr:blipFill>
      <xdr:spPr>
        <a:xfrm>
          <a:off x="10334262" y="8389696"/>
          <a:ext cx="1219380" cy="1406940"/>
        </a:xfrm>
        <a:prstGeom prst="rect">
          <a:avLst/>
        </a:prstGeom>
      </xdr:spPr>
    </xdr:pic>
    <xdr:clientData/>
  </xdr:twoCellAnchor>
  <xdr:twoCellAnchor editAs="oneCell">
    <xdr:from>
      <xdr:col>3</xdr:col>
      <xdr:colOff>580573</xdr:colOff>
      <xdr:row>21</xdr:row>
      <xdr:rowOff>56697</xdr:rowOff>
    </xdr:from>
    <xdr:to>
      <xdr:col>5</xdr:col>
      <xdr:colOff>1253562</xdr:colOff>
      <xdr:row>24</xdr:row>
      <xdr:rowOff>162108</xdr:rowOff>
    </xdr:to>
    <xdr:pic>
      <xdr:nvPicPr>
        <xdr:cNvPr id="6" name="Picture 5">
          <a:extLst>
            <a:ext uri="{FF2B5EF4-FFF2-40B4-BE49-F238E27FC236}">
              <a16:creationId xmlns:a16="http://schemas.microsoft.com/office/drawing/2014/main" id="{BAF22741-4DFF-4CF0-BD97-B7B3977B13AF}"/>
            </a:ext>
          </a:extLst>
        </xdr:cNvPr>
        <xdr:cNvPicPr>
          <a:picLocks noChangeAspect="1"/>
        </xdr:cNvPicPr>
      </xdr:nvPicPr>
      <xdr:blipFill>
        <a:blip xmlns:r="http://schemas.openxmlformats.org/officeDocument/2006/relationships" r:embed="rId5"/>
        <a:stretch>
          <a:fillRect/>
        </a:stretch>
      </xdr:blipFill>
      <xdr:spPr>
        <a:xfrm>
          <a:off x="8982984" y="4807858"/>
          <a:ext cx="5469507" cy="6837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34379</xdr:colOff>
      <xdr:row>19</xdr:row>
      <xdr:rowOff>35015</xdr:rowOff>
    </xdr:from>
    <xdr:to>
      <xdr:col>3</xdr:col>
      <xdr:colOff>7045717</xdr:colOff>
      <xdr:row>19</xdr:row>
      <xdr:rowOff>3546012</xdr:rowOff>
    </xdr:to>
    <xdr:pic>
      <xdr:nvPicPr>
        <xdr:cNvPr id="2" name="Picture 1">
          <a:extLst>
            <a:ext uri="{FF2B5EF4-FFF2-40B4-BE49-F238E27FC236}">
              <a16:creationId xmlns:a16="http://schemas.microsoft.com/office/drawing/2014/main" id="{EF5ADA00-C029-41E4-8FE9-DE938BA8B808}"/>
            </a:ext>
          </a:extLst>
        </xdr:cNvPr>
        <xdr:cNvPicPr>
          <a:picLocks noChangeAspect="1"/>
        </xdr:cNvPicPr>
      </xdr:nvPicPr>
      <xdr:blipFill>
        <a:blip xmlns:r="http://schemas.openxmlformats.org/officeDocument/2006/relationships" r:embed="rId1"/>
        <a:stretch>
          <a:fillRect/>
        </a:stretch>
      </xdr:blipFill>
      <xdr:spPr>
        <a:xfrm>
          <a:off x="4824093" y="9192622"/>
          <a:ext cx="6997368" cy="3439784"/>
        </a:xfrm>
        <a:prstGeom prst="rect">
          <a:avLst/>
        </a:prstGeom>
      </xdr:spPr>
    </xdr:pic>
    <xdr:clientData/>
  </xdr:twoCellAnchor>
  <xdr:twoCellAnchor>
    <xdr:from>
      <xdr:col>0</xdr:col>
      <xdr:colOff>522514</xdr:colOff>
      <xdr:row>13</xdr:row>
      <xdr:rowOff>32658</xdr:rowOff>
    </xdr:from>
    <xdr:to>
      <xdr:col>3</xdr:col>
      <xdr:colOff>6983185</xdr:colOff>
      <xdr:row>18</xdr:row>
      <xdr:rowOff>31299</xdr:rowOff>
    </xdr:to>
    <xdr:grpSp>
      <xdr:nvGrpSpPr>
        <xdr:cNvPr id="4" name="Group 3">
          <a:extLst>
            <a:ext uri="{FF2B5EF4-FFF2-40B4-BE49-F238E27FC236}">
              <a16:creationId xmlns:a16="http://schemas.microsoft.com/office/drawing/2014/main" id="{1E76602D-9C2F-47DC-AC37-C4AB71105502}"/>
            </a:ext>
          </a:extLst>
        </xdr:cNvPr>
        <xdr:cNvGrpSpPr/>
      </xdr:nvGrpSpPr>
      <xdr:grpSpPr>
        <a:xfrm>
          <a:off x="522514" y="11186433"/>
          <a:ext cx="11108871" cy="951141"/>
          <a:chOff x="0" y="2550583"/>
          <a:chExt cx="11344929" cy="1044019"/>
        </a:xfrm>
      </xdr:grpSpPr>
      <xdr:pic>
        <xdr:nvPicPr>
          <xdr:cNvPr id="5" name="Picture 1">
            <a:extLst>
              <a:ext uri="{FF2B5EF4-FFF2-40B4-BE49-F238E27FC236}">
                <a16:creationId xmlns:a16="http://schemas.microsoft.com/office/drawing/2014/main" id="{2F6DCCAC-8C09-4958-8DDB-A5E4A211A52F}"/>
              </a:ext>
            </a:extLst>
          </xdr:cNvPr>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0" y="2550583"/>
            <a:ext cx="11344929" cy="1044019"/>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6" name="Straight Connector 5">
            <a:extLst>
              <a:ext uri="{FF2B5EF4-FFF2-40B4-BE49-F238E27FC236}">
                <a16:creationId xmlns:a16="http://schemas.microsoft.com/office/drawing/2014/main" id="{40671F62-8E65-43F7-A122-9CFA2DE00E08}"/>
              </a:ext>
            </a:extLst>
          </xdr:cNvPr>
          <xdr:cNvCxnSpPr/>
        </xdr:nvCxnSpPr>
        <xdr:spPr>
          <a:xfrm>
            <a:off x="8011583" y="3164417"/>
            <a:ext cx="508000" cy="328083"/>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7" name="Straight Connector 6">
            <a:extLst>
              <a:ext uri="{FF2B5EF4-FFF2-40B4-BE49-F238E27FC236}">
                <a16:creationId xmlns:a16="http://schemas.microsoft.com/office/drawing/2014/main" id="{72D3C671-4114-4F80-B348-A5FC1068F14E}"/>
              </a:ext>
            </a:extLst>
          </xdr:cNvPr>
          <xdr:cNvCxnSpPr/>
        </xdr:nvCxnSpPr>
        <xdr:spPr>
          <a:xfrm flipH="1">
            <a:off x="8159750" y="3132667"/>
            <a:ext cx="275167" cy="381000"/>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8" name="TextBox 7">
            <a:extLst>
              <a:ext uri="{FF2B5EF4-FFF2-40B4-BE49-F238E27FC236}">
                <a16:creationId xmlns:a16="http://schemas.microsoft.com/office/drawing/2014/main" id="{2507BC60-780C-4D27-AAFA-FDD21FDAE7D2}"/>
              </a:ext>
            </a:extLst>
          </xdr:cNvPr>
          <xdr:cNvSpPr txBox="1"/>
        </xdr:nvSpPr>
        <xdr:spPr>
          <a:xfrm>
            <a:off x="8434918" y="3048000"/>
            <a:ext cx="433915"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800"/>
              <a:t>N</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ozue.kobayashi\OneDrive%20-%20State%20of%20Hawaii\KK%20Documents\COVID\ELR\Lab_Reporting_List_12.29.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liz.sanchez@nomihealth.com" TargetMode="External"/><Relationship Id="rId13" Type="http://schemas.openxmlformats.org/officeDocument/2006/relationships/hyperlink" Target="mailto:krishna.juluru@nih.gov" TargetMode="External"/><Relationship Id="rId18" Type="http://schemas.openxmlformats.org/officeDocument/2006/relationships/hyperlink" Target="mailto:kimoltzan@hhsc.org" TargetMode="External"/><Relationship Id="rId26" Type="http://schemas.openxmlformats.org/officeDocument/2006/relationships/hyperlink" Target="mailto:kimoltzan@hhsc.org" TargetMode="External"/><Relationship Id="rId39" Type="http://schemas.openxmlformats.org/officeDocument/2006/relationships/hyperlink" Target="mailto:cpablo@hhsc.org" TargetMode="External"/><Relationship Id="rId3" Type="http://schemas.openxmlformats.org/officeDocument/2006/relationships/hyperlink" Target="mailto:davin.matsuda@hawaiipacifichealth.org" TargetMode="External"/><Relationship Id="rId21" Type="http://schemas.openxmlformats.org/officeDocument/2006/relationships/hyperlink" Target="mailto:Stacie.Hara@doh.hawaii.gov" TargetMode="External"/><Relationship Id="rId34" Type="http://schemas.openxmlformats.org/officeDocument/2006/relationships/hyperlink" Target="mailto:clarence.bermejo@wahiawageneral.org" TargetMode="External"/><Relationship Id="rId7" Type="http://schemas.openxmlformats.org/officeDocument/2006/relationships/hyperlink" Target="mailto:donna.nozaki@doh.hawaii.gov" TargetMode="External"/><Relationship Id="rId12" Type="http://schemas.openxmlformats.org/officeDocument/2006/relationships/hyperlink" Target="mailto:rebecca.cole@healthtrackrx.com" TargetMode="External"/><Relationship Id="rId17" Type="http://schemas.openxmlformats.org/officeDocument/2006/relationships/hyperlink" Target="mailto:kimoltzan@hhsc.org" TargetMode="External"/><Relationship Id="rId25" Type="http://schemas.openxmlformats.org/officeDocument/2006/relationships/hyperlink" Target="mailto:kimoltzan@hhsc.org" TargetMode="External"/><Relationship Id="rId33" Type="http://schemas.openxmlformats.org/officeDocument/2006/relationships/hyperlink" Target="mailto:customerservice@sonicreferencelab.com" TargetMode="External"/><Relationship Id="rId38" Type="http://schemas.openxmlformats.org/officeDocument/2006/relationships/hyperlink" Target="mailto:andrew.kosterman@reopenlabs.com" TargetMode="External"/><Relationship Id="rId2" Type="http://schemas.openxmlformats.org/officeDocument/2006/relationships/hyperlink" Target="mailto:Oriel.E.Hewlett@questdiagnostics.com" TargetMode="External"/><Relationship Id="rId16" Type="http://schemas.openxmlformats.org/officeDocument/2006/relationships/hyperlink" Target="mailto:jonathan.shiraki@arcadia-hi.org" TargetMode="External"/><Relationship Id="rId20" Type="http://schemas.openxmlformats.org/officeDocument/2006/relationships/hyperlink" Target="mailto:ruyeno@pharmacarehawaii.com;%20gwatanabe@pharmacarehawaii.com" TargetMode="External"/><Relationship Id="rId29" Type="http://schemas.openxmlformats.org/officeDocument/2006/relationships/hyperlink" Target="mailto:okada.lincoln@1stwise.com" TargetMode="External"/><Relationship Id="rId1" Type="http://schemas.openxmlformats.org/officeDocument/2006/relationships/hyperlink" Target="mailto:dleopold@hhsc.org" TargetMode="External"/><Relationship Id="rId6" Type="http://schemas.openxmlformats.org/officeDocument/2006/relationships/hyperlink" Target="mailto:hfryhle@amazon.com" TargetMode="External"/><Relationship Id="rId11" Type="http://schemas.openxmlformats.org/officeDocument/2006/relationships/hyperlink" Target="mailto:sstone@sglabshawaii.com" TargetMode="External"/><Relationship Id="rId24" Type="http://schemas.openxmlformats.org/officeDocument/2006/relationships/hyperlink" Target="mailto:chris@hoalaschool.org" TargetMode="External"/><Relationship Id="rId32" Type="http://schemas.openxmlformats.org/officeDocument/2006/relationships/hyperlink" Target="mailto:mandy.nakamura@hawaiilabs.com" TargetMode="External"/><Relationship Id="rId37" Type="http://schemas.openxmlformats.org/officeDocument/2006/relationships/hyperlink" Target="mailto:Jerin.jacob@consultativex.com" TargetMode="External"/><Relationship Id="rId40" Type="http://schemas.openxmlformats.org/officeDocument/2006/relationships/printerSettings" Target="../printerSettings/printerSettings1.bin"/><Relationship Id="rId5" Type="http://schemas.openxmlformats.org/officeDocument/2006/relationships/hyperlink" Target="mailto:ssteiner@fulgentgenetics.com" TargetMode="External"/><Relationship Id="rId15" Type="http://schemas.openxmlformats.org/officeDocument/2006/relationships/hyperlink" Target="mailto:tchanez@vitalant.org" TargetMode="External"/><Relationship Id="rId23" Type="http://schemas.openxmlformats.org/officeDocument/2006/relationships/hyperlink" Target="mailto:jwburris@gmail.com/poipumobilemd@gmail.com" TargetMode="External"/><Relationship Id="rId28" Type="http://schemas.openxmlformats.org/officeDocument/2006/relationships/hyperlink" Target="mailto:mvallesteros@starofthesea.org" TargetMode="External"/><Relationship Id="rId36" Type="http://schemas.openxmlformats.org/officeDocument/2006/relationships/hyperlink" Target="mailto:Jerin.jacob@consultativex.com" TargetMode="External"/><Relationship Id="rId10" Type="http://schemas.openxmlformats.org/officeDocument/2006/relationships/hyperlink" Target="mailto:keri@5minutepharmacy.com" TargetMode="External"/><Relationship Id="rId19" Type="http://schemas.openxmlformats.org/officeDocument/2006/relationships/hyperlink" Target="mailto:award@aliihealth.com" TargetMode="External"/><Relationship Id="rId31" Type="http://schemas.openxmlformats.org/officeDocument/2006/relationships/hyperlink" Target="mailto:msamsonow@captured.co" TargetMode="External"/><Relationship Id="rId4" Type="http://schemas.openxmlformats.org/officeDocument/2006/relationships/hyperlink" Target="mailto:kaleena.sanford@microgendx.com" TargetMode="External"/><Relationship Id="rId9" Type="http://schemas.openxmlformats.org/officeDocument/2006/relationships/hyperlink" Target="mailto:richard@ixlayer.com" TargetMode="External"/><Relationship Id="rId14" Type="http://schemas.openxmlformats.org/officeDocument/2006/relationships/hyperlink" Target="mailto:statereporting@vikorscientific.com" TargetMode="External"/><Relationship Id="rId22" Type="http://schemas.openxmlformats.org/officeDocument/2006/relationships/hyperlink" Target="mailto:jperkins@kalla.co" TargetMode="External"/><Relationship Id="rId27" Type="http://schemas.openxmlformats.org/officeDocument/2006/relationships/hyperlink" Target="mailto:kimoltzan@hhsc.org" TargetMode="External"/><Relationship Id="rId30" Type="http://schemas.openxmlformats.org/officeDocument/2006/relationships/hyperlink" Target="mailto:toriching@mauliolapharmacy.com" TargetMode="External"/><Relationship Id="rId35" Type="http://schemas.openxmlformats.org/officeDocument/2006/relationships/hyperlink" Target="mailto:PKaalakea@dlslab.com%20TKoyamatsu@dlslab.com%20MChee@dlslab.com%20MAquino@dlslab.c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8" Type="http://schemas.openxmlformats.org/officeDocument/2006/relationships/hyperlink" Target="mailto:covidelr@clinomics.com" TargetMode="External"/><Relationship Id="rId13" Type="http://schemas.openxmlformats.org/officeDocument/2006/relationships/hyperlink" Target="mailto:lenale@hawaii.edu" TargetMode="External"/><Relationship Id="rId18" Type="http://schemas.openxmlformats.org/officeDocument/2006/relationships/hyperlink" Target="mailto:publichealh@rymedi.com" TargetMode="External"/><Relationship Id="rId3" Type="http://schemas.openxmlformats.org/officeDocument/2006/relationships/hyperlink" Target="mailto:francisco@conciergemdla.com" TargetMode="External"/><Relationship Id="rId21" Type="http://schemas.openxmlformats.org/officeDocument/2006/relationships/hyperlink" Target="mailto:docmaui@mac.com" TargetMode="External"/><Relationship Id="rId7" Type="http://schemas.openxmlformats.org/officeDocument/2006/relationships/hyperlink" Target="mailto:doctor@ebomed.com" TargetMode="External"/><Relationship Id="rId12" Type="http://schemas.openxmlformats.org/officeDocument/2006/relationships/hyperlink" Target="mailto:SRoberts@regency-pacific.com" TargetMode="External"/><Relationship Id="rId17" Type="http://schemas.openxmlformats.org/officeDocument/2006/relationships/hyperlink" Target="mailto:corey.anderson@healthcareintegrations.com" TargetMode="External"/><Relationship Id="rId2" Type="http://schemas.openxmlformats.org/officeDocument/2006/relationships/hyperlink" Target="mailto:nschmelzle@valleyic.com" TargetMode="External"/><Relationship Id="rId16" Type="http://schemas.openxmlformats.org/officeDocument/2006/relationships/hyperlink" Target="mailto:brianna.evancoe@noaa.gov" TargetMode="External"/><Relationship Id="rId20" Type="http://schemas.openxmlformats.org/officeDocument/2006/relationships/hyperlink" Target="mailto:mkinard@regency-pacific.com" TargetMode="External"/><Relationship Id="rId1" Type="http://schemas.openxmlformats.org/officeDocument/2006/relationships/hyperlink" Target="mailto:Sal.Puglisi@ellkay.com;" TargetMode="External"/><Relationship Id="rId6" Type="http://schemas.openxmlformats.org/officeDocument/2006/relationships/hyperlink" Target="mailto:arnaldoberon@gmail.com" TargetMode="External"/><Relationship Id="rId11" Type="http://schemas.openxmlformats.org/officeDocument/2006/relationships/hyperlink" Target="mailto:dfonokalafi@mailibiblechurch.org" TargetMode="External"/><Relationship Id="rId5" Type="http://schemas.openxmlformats.org/officeDocument/2006/relationships/hyperlink" Target="mailto:tonyg@premhi.com" TargetMode="External"/><Relationship Id="rId15" Type="http://schemas.openxmlformats.org/officeDocument/2006/relationships/hyperlink" Target="mailto:Elmer.Cudiamat@gihckauai.com" TargetMode="External"/><Relationship Id="rId23" Type="http://schemas.openxmlformats.org/officeDocument/2006/relationships/printerSettings" Target="../printerSettings/printerSettings2.bin"/><Relationship Id="rId10" Type="http://schemas.openxmlformats.org/officeDocument/2006/relationships/hyperlink" Target="mailto:sliu@pacgenomics.com" TargetMode="External"/><Relationship Id="rId19" Type="http://schemas.openxmlformats.org/officeDocument/2006/relationships/hyperlink" Target="mailto:lynn.stys@qualitoxlab.com" TargetMode="External"/><Relationship Id="rId4" Type="http://schemas.openxmlformats.org/officeDocument/2006/relationships/hyperlink" Target="mailto:andrea.turner@privishealth.com" TargetMode="External"/><Relationship Id="rId9" Type="http://schemas.openxmlformats.org/officeDocument/2006/relationships/hyperlink" Target="mailto:4/5/2022danielle.smalley@healthcareintegrations.com" TargetMode="External"/><Relationship Id="rId14" Type="http://schemas.openxmlformats.org/officeDocument/2006/relationships/hyperlink" Target="https://urldefense.com/v3/__http:/sahar.mirimuc.com__;!!LIYSdFfckKA!3Ft_NnY-akZfG1AIzTir2Bdm7a7pwxDAmWg2rgku88ld8DwZCJzrBmLXkcnWCKkgsY6AXjpGAs5XPPK4Hfb7J62GOQ$" TargetMode="External"/><Relationship Id="rId22" Type="http://schemas.openxmlformats.org/officeDocument/2006/relationships/hyperlink" Target="mailto:rmaniago@nexsunlabs.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Idica.Ferna@jobcorps.org" TargetMode="External"/><Relationship Id="rId13" Type="http://schemas.openxmlformats.org/officeDocument/2006/relationships/hyperlink" Target="mailto:kenneth.felkley@noaa.gov" TargetMode="External"/><Relationship Id="rId18" Type="http://schemas.openxmlformats.org/officeDocument/2006/relationships/hyperlink" Target="mailto:kwakinekona@ehiipa.com" TargetMode="External"/><Relationship Id="rId3" Type="http://schemas.openxmlformats.org/officeDocument/2006/relationships/hyperlink" Target="mailto:aosbourne@worksitelabs.com" TargetMode="External"/><Relationship Id="rId21" Type="http://schemas.openxmlformats.org/officeDocument/2006/relationships/hyperlink" Target="mailto:doctor@ebomed.com" TargetMode="External"/><Relationship Id="rId7" Type="http://schemas.openxmlformats.org/officeDocument/2006/relationships/hyperlink" Target="mailto:paolo.almazar@azovahealth.com" TargetMode="External"/><Relationship Id="rId12" Type="http://schemas.openxmlformats.org/officeDocument/2006/relationships/hyperlink" Target="mailto:Shelbi.Burns@jax.org" TargetMode="External"/><Relationship Id="rId17" Type="http://schemas.openxmlformats.org/officeDocument/2006/relationships/hyperlink" Target="mailto:Calli.Price@ellkay.com" TargetMode="External"/><Relationship Id="rId2" Type="http://schemas.openxmlformats.org/officeDocument/2006/relationships/hyperlink" Target="mailto:cwetter@slplabs.com" TargetMode="External"/><Relationship Id="rId16" Type="http://schemas.openxmlformats.org/officeDocument/2006/relationships/hyperlink" Target="mailto:david.farrell@medexpress.com" TargetMode="External"/><Relationship Id="rId20" Type="http://schemas.openxmlformats.org/officeDocument/2006/relationships/hyperlink" Target="mailto:sdyer@next-health.com" TargetMode="External"/><Relationship Id="rId1" Type="http://schemas.openxmlformats.org/officeDocument/2006/relationships/hyperlink" Target="mailto:mchew@vikorscientific.com" TargetMode="External"/><Relationship Id="rId6" Type="http://schemas.openxmlformats.org/officeDocument/2006/relationships/hyperlink" Target="mailto:pccoelho@niuhealth.com" TargetMode="External"/><Relationship Id="rId11" Type="http://schemas.openxmlformats.org/officeDocument/2006/relationships/hyperlink" Target="mailto:sophie.hefner@nowdx.com" TargetMode="External"/><Relationship Id="rId24" Type="http://schemas.openxmlformats.org/officeDocument/2006/relationships/printerSettings" Target="../printerSettings/printerSettings3.bin"/><Relationship Id="rId5" Type="http://schemas.openxmlformats.org/officeDocument/2006/relationships/hyperlink" Target="mailto:kris@diagnosticsgroup.net" TargetMode="External"/><Relationship Id="rId15" Type="http://schemas.openxmlformats.org/officeDocument/2006/relationships/hyperlink" Target="mailto:aveale@healthjump.com" TargetMode="External"/><Relationship Id="rId23" Type="http://schemas.openxmlformats.org/officeDocument/2006/relationships/hyperlink" Target="mailto:kathryn@clearmolecular.com" TargetMode="External"/><Relationship Id="rId10" Type="http://schemas.openxmlformats.org/officeDocument/2006/relationships/hyperlink" Target="mailto:Brogan.Zochert@spauldingclinical.com" TargetMode="External"/><Relationship Id="rId19" Type="http://schemas.openxmlformats.org/officeDocument/2006/relationships/hyperlink" Target="mailto:labreporting@modmd.com" TargetMode="External"/><Relationship Id="rId4" Type="http://schemas.openxmlformats.org/officeDocument/2006/relationships/hyperlink" Target="mailto:chrissy@doctorsofwaikiki.com" TargetMode="External"/><Relationship Id="rId9" Type="http://schemas.openxmlformats.org/officeDocument/2006/relationships/hyperlink" Target="mailto:Brogan.Zochert@spauldingclinical.com" TargetMode="External"/><Relationship Id="rId14" Type="http://schemas.openxmlformats.org/officeDocument/2006/relationships/hyperlink" Target="mailto:doctor@ebomed.com" TargetMode="External"/><Relationship Id="rId22" Type="http://schemas.openxmlformats.org/officeDocument/2006/relationships/hyperlink" Target="mailto:aveale@healthjump.com"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juliaagness@vaulthealth.com" TargetMode="External"/><Relationship Id="rId1" Type="http://schemas.openxmlformats.org/officeDocument/2006/relationships/hyperlink" Target="mailto:andrew.kosterman@reopenlabs.com"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hyperlink" Target="https://help.alohaclear.com/en/support/solutions/articles/66000497071-where-can-i-receive-a-covid-19-test-" TargetMode="External"/></Relationships>
</file>

<file path=xl/worksheets/_rels/sheet9.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hyperlink" Target="mailto:andrea.turner@privishealth.com" TargetMode="External"/><Relationship Id="rId7" Type="http://schemas.openxmlformats.org/officeDocument/2006/relationships/printerSettings" Target="../printerSettings/printerSettings7.bin"/><Relationship Id="rId2" Type="http://schemas.openxmlformats.org/officeDocument/2006/relationships/hyperlink" Target="mailto:cakudochock@midpac.edu" TargetMode="External"/><Relationship Id="rId1" Type="http://schemas.openxmlformats.org/officeDocument/2006/relationships/hyperlink" Target="mailto:tyler@imagemovermd.com" TargetMode="External"/><Relationship Id="rId6" Type="http://schemas.openxmlformats.org/officeDocument/2006/relationships/hyperlink" Target="mailto:jsaal@lifepoint.com" TargetMode="External"/><Relationship Id="rId5" Type="http://schemas.openxmlformats.org/officeDocument/2006/relationships/hyperlink" Target="mailto:jsaal@lifepoint.com" TargetMode="External"/><Relationship Id="rId4" Type="http://schemas.openxmlformats.org/officeDocument/2006/relationships/hyperlink" Target="mailto:daniel.l.harmon16.mil@mail.m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8E5C6-42D7-439F-8710-84E649F30A69}">
  <sheetPr>
    <tabColor rgb="FF00B050"/>
    <outlinePr summaryBelow="0"/>
  </sheetPr>
  <dimension ref="A1:W192"/>
  <sheetViews>
    <sheetView tabSelected="1" zoomScale="80" zoomScaleNormal="80" workbookViewId="0">
      <pane xSplit="3" ySplit="1" topLeftCell="D157" activePane="bottomRight" state="frozen"/>
      <selection pane="topRight" activeCell="C1" sqref="C1"/>
      <selection pane="bottomLeft" activeCell="A2" sqref="A2"/>
      <selection pane="bottomRight" activeCell="F159" sqref="F159"/>
    </sheetView>
  </sheetViews>
  <sheetFormatPr defaultColWidth="8.85546875" defaultRowHeight="18.75" outlineLevelRow="3"/>
  <cols>
    <col min="1" max="1" width="16" style="63" customWidth="1"/>
    <col min="2" max="2" width="15.42578125" style="63" customWidth="1"/>
    <col min="3" max="3" width="34.85546875" style="78" customWidth="1"/>
    <col min="4" max="4" width="27.85546875" style="76" bestFit="1" customWidth="1"/>
    <col min="5" max="5" width="30.7109375" style="77" customWidth="1"/>
    <col min="6" max="6" width="46.140625" style="78" customWidth="1"/>
    <col min="7" max="7" width="30.42578125" style="117" customWidth="1"/>
    <col min="8" max="8" width="30.42578125" style="306" customWidth="1"/>
    <col min="9" max="9" width="23.28515625" style="72" bestFit="1" customWidth="1"/>
    <col min="10" max="10" width="17.85546875" style="72" customWidth="1"/>
    <col min="11" max="11" width="18.7109375" style="72" customWidth="1"/>
    <col min="12" max="12" width="16.28515625" style="72" customWidth="1"/>
    <col min="13" max="13" width="76.140625" style="78" customWidth="1"/>
    <col min="14" max="14" width="61" style="94" customWidth="1"/>
    <col min="15" max="17" width="40.28515625" style="34" customWidth="1"/>
    <col min="18" max="18" width="27.5703125" style="78" customWidth="1"/>
    <col min="19" max="19" width="39.140625" style="94" customWidth="1"/>
    <col min="20" max="20" width="21.140625" style="62" customWidth="1"/>
    <col min="21" max="21" width="27" style="62" customWidth="1"/>
    <col min="22" max="16384" width="8.85546875" style="62"/>
  </cols>
  <sheetData>
    <row r="1" spans="1:23" s="133" customFormat="1" ht="30">
      <c r="A1" s="128" t="s">
        <v>0</v>
      </c>
      <c r="B1" s="128" t="s">
        <v>1</v>
      </c>
      <c r="C1" s="129" t="s">
        <v>2</v>
      </c>
      <c r="D1" s="128" t="s">
        <v>3</v>
      </c>
      <c r="E1" s="128" t="s">
        <v>4</v>
      </c>
      <c r="F1" s="129" t="s">
        <v>5</v>
      </c>
      <c r="G1" s="267" t="s">
        <v>6</v>
      </c>
      <c r="H1" s="397" t="s">
        <v>7</v>
      </c>
      <c r="I1" s="129" t="s">
        <v>8</v>
      </c>
      <c r="J1" s="129" t="s">
        <v>9</v>
      </c>
      <c r="K1" s="129" t="s">
        <v>10</v>
      </c>
      <c r="L1" s="129" t="s">
        <v>11</v>
      </c>
      <c r="M1" s="129" t="s">
        <v>12</v>
      </c>
      <c r="N1" s="129" t="s">
        <v>13</v>
      </c>
      <c r="O1" s="130" t="s">
        <v>14</v>
      </c>
      <c r="P1" s="130" t="s">
        <v>15</v>
      </c>
      <c r="Q1" s="130" t="s">
        <v>16</v>
      </c>
      <c r="R1" s="131" t="s">
        <v>17</v>
      </c>
      <c r="S1" s="132" t="s">
        <v>18</v>
      </c>
      <c r="T1" s="128" t="s">
        <v>19</v>
      </c>
      <c r="U1" s="133" t="s">
        <v>20</v>
      </c>
      <c r="V1" s="133" t="s">
        <v>21</v>
      </c>
    </row>
    <row r="2" spans="1:23">
      <c r="B2" s="276" t="s">
        <v>22</v>
      </c>
      <c r="C2" s="92" t="s">
        <v>23</v>
      </c>
      <c r="D2" s="76" t="s">
        <v>24</v>
      </c>
      <c r="E2" s="77" t="s">
        <v>25</v>
      </c>
      <c r="F2" s="81" t="s">
        <v>26</v>
      </c>
      <c r="G2" s="268"/>
      <c r="H2" s="403" t="s">
        <v>27</v>
      </c>
      <c r="M2" s="81" t="s">
        <v>28</v>
      </c>
      <c r="N2" s="93"/>
    </row>
    <row r="3" spans="1:23" ht="30.75" outlineLevel="1">
      <c r="B3" s="275" t="s">
        <v>22</v>
      </c>
      <c r="C3" s="81" t="s">
        <v>29</v>
      </c>
      <c r="F3" s="81" t="s">
        <v>30</v>
      </c>
      <c r="G3" s="268" t="s">
        <v>31</v>
      </c>
      <c r="H3" s="403" t="s">
        <v>27</v>
      </c>
      <c r="M3" s="81"/>
      <c r="N3" s="93"/>
    </row>
    <row r="4" spans="1:23" ht="30.75" outlineLevel="1">
      <c r="B4" s="275" t="s">
        <v>22</v>
      </c>
      <c r="C4" s="81" t="s">
        <v>32</v>
      </c>
      <c r="F4" s="81" t="s">
        <v>33</v>
      </c>
      <c r="G4" s="268" t="s">
        <v>34</v>
      </c>
      <c r="H4" s="403" t="s">
        <v>27</v>
      </c>
      <c r="M4" s="81"/>
      <c r="N4" s="93" t="s">
        <v>35</v>
      </c>
    </row>
    <row r="5" spans="1:23" ht="30.75" outlineLevel="1">
      <c r="B5" s="275" t="s">
        <v>22</v>
      </c>
      <c r="C5" s="81" t="s">
        <v>36</v>
      </c>
      <c r="F5" s="81" t="s">
        <v>37</v>
      </c>
      <c r="G5" s="268" t="s">
        <v>38</v>
      </c>
      <c r="H5" s="403" t="s">
        <v>27</v>
      </c>
      <c r="I5" s="302"/>
      <c r="J5" s="302"/>
      <c r="K5" s="302"/>
      <c r="L5" s="302"/>
      <c r="M5" s="81"/>
      <c r="N5" s="93"/>
    </row>
    <row r="6" spans="1:23" ht="30.75" outlineLevel="1">
      <c r="B6" s="275" t="s">
        <v>22</v>
      </c>
      <c r="C6" s="81" t="s">
        <v>39</v>
      </c>
      <c r="F6" s="81" t="s">
        <v>40</v>
      </c>
      <c r="G6" s="268" t="s">
        <v>31</v>
      </c>
      <c r="H6" s="403" t="s">
        <v>27</v>
      </c>
      <c r="I6" s="303"/>
      <c r="J6" s="303"/>
      <c r="K6" s="303"/>
      <c r="L6" s="303"/>
      <c r="M6" s="81"/>
      <c r="N6" s="93"/>
    </row>
    <row r="7" spans="1:23" ht="30.75" outlineLevel="1">
      <c r="B7" s="275" t="s">
        <v>22</v>
      </c>
      <c r="C7" s="81" t="s">
        <v>41</v>
      </c>
      <c r="F7" s="81" t="s">
        <v>42</v>
      </c>
      <c r="G7" s="268" t="s">
        <v>31</v>
      </c>
      <c r="H7" s="403" t="s">
        <v>27</v>
      </c>
      <c r="I7" s="304"/>
      <c r="J7" s="304"/>
      <c r="K7" s="304"/>
      <c r="L7" s="304"/>
      <c r="M7" s="81"/>
      <c r="N7" s="93"/>
    </row>
    <row r="8" spans="1:23" ht="30.75" outlineLevel="1">
      <c r="B8" s="275" t="s">
        <v>22</v>
      </c>
      <c r="C8" s="81" t="s">
        <v>43</v>
      </c>
      <c r="F8" s="81" t="s">
        <v>44</v>
      </c>
      <c r="G8" s="268" t="s">
        <v>38</v>
      </c>
      <c r="H8" s="403" t="s">
        <v>27</v>
      </c>
      <c r="I8" s="303"/>
      <c r="J8" s="303"/>
      <c r="K8" s="303"/>
      <c r="L8" s="303"/>
      <c r="M8" s="81"/>
      <c r="N8" s="93"/>
    </row>
    <row r="9" spans="1:23" ht="34.15" customHeight="1">
      <c r="B9" s="83" t="s">
        <v>45</v>
      </c>
      <c r="C9" s="81" t="s">
        <v>43</v>
      </c>
      <c r="D9" s="76" t="s">
        <v>47</v>
      </c>
      <c r="E9" s="77" t="s">
        <v>48</v>
      </c>
      <c r="F9" s="95" t="s">
        <v>49</v>
      </c>
      <c r="G9" s="269" t="s">
        <v>34</v>
      </c>
      <c r="H9" s="306" t="s">
        <v>27</v>
      </c>
      <c r="I9" s="304"/>
      <c r="J9" s="304"/>
      <c r="K9" s="304"/>
      <c r="L9" s="304"/>
      <c r="M9" s="78" t="s">
        <v>50</v>
      </c>
      <c r="N9" s="75"/>
    </row>
    <row r="10" spans="1:23">
      <c r="B10" s="63" t="s">
        <v>51</v>
      </c>
      <c r="C10" s="78" t="s">
        <v>52</v>
      </c>
      <c r="D10" s="76" t="s">
        <v>24</v>
      </c>
      <c r="E10" s="77" t="s">
        <v>25</v>
      </c>
      <c r="F10" s="78" t="s">
        <v>53</v>
      </c>
      <c r="G10" s="117" t="s">
        <v>34</v>
      </c>
      <c r="H10" s="306" t="s">
        <v>27</v>
      </c>
      <c r="I10" s="305"/>
      <c r="J10" s="305"/>
      <c r="K10" s="305"/>
      <c r="L10" s="305"/>
      <c r="N10" s="96" t="s">
        <v>54</v>
      </c>
    </row>
    <row r="11" spans="1:23" ht="96" customHeight="1">
      <c r="A11" s="68">
        <v>44463</v>
      </c>
      <c r="B11" s="83" t="s">
        <v>55</v>
      </c>
      <c r="C11" s="67" t="s">
        <v>56</v>
      </c>
      <c r="D11" s="137" t="s">
        <v>57</v>
      </c>
      <c r="E11" s="138" t="s">
        <v>58</v>
      </c>
      <c r="F11" s="84" t="s">
        <v>59</v>
      </c>
      <c r="G11" s="257" t="s">
        <v>34</v>
      </c>
      <c r="H11" s="306" t="s">
        <v>27</v>
      </c>
      <c r="I11" s="304"/>
      <c r="J11" s="304"/>
      <c r="K11" s="304"/>
      <c r="L11" s="304"/>
      <c r="M11" s="144" t="s">
        <v>60</v>
      </c>
      <c r="N11" s="78" t="s">
        <v>61</v>
      </c>
      <c r="O11" s="78" t="s">
        <v>62</v>
      </c>
      <c r="P11" s="78" t="s">
        <v>63</v>
      </c>
      <c r="Q11" s="78" t="s">
        <v>64</v>
      </c>
      <c r="R11" s="192" t="s">
        <v>65</v>
      </c>
      <c r="S11" s="172" t="s">
        <v>66</v>
      </c>
    </row>
    <row r="12" spans="1:23" ht="120">
      <c r="A12" s="68">
        <v>44514</v>
      </c>
      <c r="B12" s="74" t="s">
        <v>67</v>
      </c>
      <c r="C12" s="73" t="s">
        <v>68</v>
      </c>
      <c r="D12" s="137" t="s">
        <v>57</v>
      </c>
      <c r="E12" s="138" t="s">
        <v>69</v>
      </c>
      <c r="F12" s="84" t="s">
        <v>70</v>
      </c>
      <c r="G12" s="257" t="s">
        <v>31</v>
      </c>
      <c r="H12" s="306" t="s">
        <v>27</v>
      </c>
      <c r="I12" s="304"/>
      <c r="J12" s="304"/>
      <c r="K12" s="304"/>
      <c r="L12" s="304"/>
      <c r="M12" s="144" t="s">
        <v>71</v>
      </c>
      <c r="N12" s="78" t="s">
        <v>72</v>
      </c>
      <c r="O12" s="78" t="s">
        <v>73</v>
      </c>
      <c r="P12" s="78" t="s">
        <v>74</v>
      </c>
      <c r="Q12" s="78" t="s">
        <v>75</v>
      </c>
      <c r="R12" s="78" t="s">
        <v>76</v>
      </c>
      <c r="S12" s="151" t="s">
        <v>77</v>
      </c>
    </row>
    <row r="13" spans="1:23" ht="63.75">
      <c r="A13" s="162">
        <v>44721</v>
      </c>
      <c r="B13" s="83" t="s">
        <v>78</v>
      </c>
      <c r="C13" s="73" t="s">
        <v>79</v>
      </c>
      <c r="D13" s="137" t="s">
        <v>57</v>
      </c>
      <c r="E13" s="138" t="s">
        <v>69</v>
      </c>
      <c r="F13" s="84" t="s">
        <v>80</v>
      </c>
      <c r="G13" s="257" t="s">
        <v>81</v>
      </c>
      <c r="H13" s="306" t="s">
        <v>82</v>
      </c>
      <c r="I13" s="304" t="s">
        <v>82</v>
      </c>
      <c r="J13" s="304" t="s">
        <v>82</v>
      </c>
      <c r="K13" s="304"/>
      <c r="M13" s="303" t="s">
        <v>83</v>
      </c>
      <c r="N13" s="144" t="s">
        <v>84</v>
      </c>
      <c r="O13" s="78" t="s">
        <v>85</v>
      </c>
      <c r="P13" s="78" t="s">
        <v>86</v>
      </c>
      <c r="Q13" s="78" t="s">
        <v>87</v>
      </c>
      <c r="R13" s="78" t="s">
        <v>88</v>
      </c>
      <c r="S13" s="62" t="s">
        <v>89</v>
      </c>
    </row>
    <row r="14" spans="1:23" ht="75">
      <c r="A14" s="68">
        <v>44560</v>
      </c>
      <c r="B14" s="83" t="s">
        <v>90</v>
      </c>
      <c r="C14" s="67" t="s">
        <v>91</v>
      </c>
      <c r="D14" s="137" t="s">
        <v>57</v>
      </c>
      <c r="E14" s="138" t="s">
        <v>69</v>
      </c>
      <c r="F14" s="257" t="s">
        <v>92</v>
      </c>
      <c r="G14" s="257" t="s">
        <v>31</v>
      </c>
      <c r="H14" s="306" t="s">
        <v>27</v>
      </c>
      <c r="I14" s="304"/>
      <c r="J14" s="304"/>
      <c r="K14" s="304"/>
      <c r="L14" s="304"/>
      <c r="M14" s="75" t="s">
        <v>93</v>
      </c>
      <c r="N14" s="78" t="s">
        <v>94</v>
      </c>
      <c r="O14" s="78" t="s">
        <v>95</v>
      </c>
      <c r="P14" s="78" t="s">
        <v>96</v>
      </c>
      <c r="Q14" s="78" t="s">
        <v>97</v>
      </c>
      <c r="R14" s="78" t="s">
        <v>98</v>
      </c>
      <c r="S14" s="151" t="s">
        <v>99</v>
      </c>
      <c r="W14" s="78"/>
    </row>
    <row r="15" spans="1:23" ht="45">
      <c r="A15" s="68">
        <v>44496</v>
      </c>
      <c r="B15" s="83" t="s">
        <v>100</v>
      </c>
      <c r="C15" s="73" t="s">
        <v>101</v>
      </c>
      <c r="D15" s="137" t="s">
        <v>57</v>
      </c>
      <c r="E15" s="138" t="s">
        <v>69</v>
      </c>
      <c r="F15" s="84" t="s">
        <v>102</v>
      </c>
      <c r="G15" s="257" t="s">
        <v>31</v>
      </c>
      <c r="H15" s="306" t="s">
        <v>27</v>
      </c>
      <c r="I15" s="304"/>
      <c r="J15" s="304"/>
      <c r="K15" s="304"/>
      <c r="L15" s="304"/>
      <c r="M15" s="144" t="s">
        <v>103</v>
      </c>
      <c r="N15" s="78" t="s">
        <v>104</v>
      </c>
      <c r="O15" s="78" t="s">
        <v>105</v>
      </c>
      <c r="P15" s="78" t="s">
        <v>106</v>
      </c>
      <c r="Q15" s="78" t="s">
        <v>107</v>
      </c>
      <c r="R15" s="64" t="s">
        <v>108</v>
      </c>
      <c r="S15" s="80" t="s">
        <v>109</v>
      </c>
    </row>
    <row r="16" spans="1:23" ht="75">
      <c r="A16" s="68">
        <v>44477</v>
      </c>
      <c r="B16" s="83" t="s">
        <v>110</v>
      </c>
      <c r="C16" s="64" t="s">
        <v>111</v>
      </c>
      <c r="D16" s="137" t="s">
        <v>57</v>
      </c>
      <c r="E16" s="138" t="s">
        <v>69</v>
      </c>
      <c r="F16" s="84" t="s">
        <v>112</v>
      </c>
      <c r="G16" s="257" t="s">
        <v>31</v>
      </c>
      <c r="H16" s="306" t="s">
        <v>27</v>
      </c>
      <c r="I16" s="304"/>
      <c r="J16" s="304"/>
      <c r="K16" s="304"/>
      <c r="L16" s="304"/>
      <c r="M16" s="472" t="s">
        <v>113</v>
      </c>
      <c r="N16" s="78" t="s">
        <v>114</v>
      </c>
      <c r="O16" s="78" t="s">
        <v>115</v>
      </c>
      <c r="P16" s="78" t="s">
        <v>106</v>
      </c>
      <c r="Q16" s="78" t="s">
        <v>116</v>
      </c>
      <c r="R16" s="193" t="s">
        <v>117</v>
      </c>
      <c r="S16" s="151" t="s">
        <v>118</v>
      </c>
      <c r="U16" s="62" t="s">
        <v>119</v>
      </c>
      <c r="V16" s="447" t="s">
        <v>120</v>
      </c>
    </row>
    <row r="17" spans="1:21" ht="30.75">
      <c r="B17" s="153" t="s">
        <v>121</v>
      </c>
      <c r="C17" s="78" t="s">
        <v>121</v>
      </c>
      <c r="D17" s="76" t="s">
        <v>122</v>
      </c>
      <c r="E17" s="77" t="s">
        <v>58</v>
      </c>
      <c r="F17" s="78" t="s">
        <v>26</v>
      </c>
      <c r="H17" s="306" t="s">
        <v>27</v>
      </c>
      <c r="I17" s="304"/>
      <c r="J17" s="304"/>
      <c r="K17" s="304"/>
      <c r="L17" s="304"/>
      <c r="M17" s="78" t="s">
        <v>123</v>
      </c>
      <c r="N17" s="96" t="s">
        <v>124</v>
      </c>
    </row>
    <row r="18" spans="1:21" ht="38.25">
      <c r="B18" s="63" t="s">
        <v>125</v>
      </c>
      <c r="C18" s="78" t="s">
        <v>126</v>
      </c>
      <c r="D18" s="76" t="s">
        <v>57</v>
      </c>
      <c r="E18" s="77" t="s">
        <v>25</v>
      </c>
      <c r="F18" s="95" t="s">
        <v>127</v>
      </c>
      <c r="H18" s="306" t="s">
        <v>27</v>
      </c>
      <c r="I18" s="304"/>
      <c r="J18" s="304"/>
      <c r="K18" s="304"/>
      <c r="L18" s="304"/>
      <c r="M18" s="78" t="s">
        <v>128</v>
      </c>
      <c r="N18" s="94" t="s">
        <v>129</v>
      </c>
      <c r="O18" s="97" t="s">
        <v>130</v>
      </c>
      <c r="P18" s="97" t="s">
        <v>131</v>
      </c>
      <c r="Q18" s="97"/>
      <c r="R18" s="78" t="s">
        <v>132</v>
      </c>
      <c r="S18" s="94" t="s">
        <v>133</v>
      </c>
    </row>
    <row r="19" spans="1:21" ht="63.6" customHeight="1">
      <c r="A19" s="68">
        <v>44627</v>
      </c>
      <c r="B19" s="83" t="s">
        <v>134</v>
      </c>
      <c r="C19" s="78" t="s">
        <v>135</v>
      </c>
      <c r="D19" s="76" t="s">
        <v>24</v>
      </c>
      <c r="E19" s="77" t="s">
        <v>136</v>
      </c>
      <c r="F19" s="95" t="s">
        <v>26</v>
      </c>
      <c r="G19" s="269" t="s">
        <v>137</v>
      </c>
      <c r="H19" s="306" t="s">
        <v>27</v>
      </c>
      <c r="I19" s="304"/>
      <c r="J19" s="304"/>
      <c r="K19" s="304"/>
      <c r="L19" s="304"/>
      <c r="M19" s="78" t="s">
        <v>138</v>
      </c>
      <c r="N19" s="94" t="s">
        <v>139</v>
      </c>
      <c r="O19" s="97" t="s">
        <v>140</v>
      </c>
      <c r="P19" s="97" t="s">
        <v>141</v>
      </c>
      <c r="Q19" s="97" t="s">
        <v>142</v>
      </c>
    </row>
    <row r="20" spans="1:21" ht="128.44999999999999" customHeight="1">
      <c r="A20" s="68">
        <v>44465</v>
      </c>
      <c r="B20" s="83" t="s">
        <v>143</v>
      </c>
      <c r="C20" s="73" t="s">
        <v>144</v>
      </c>
      <c r="D20" s="137" t="s">
        <v>57</v>
      </c>
      <c r="E20" s="138" t="s">
        <v>69</v>
      </c>
      <c r="F20" s="175" t="s">
        <v>145</v>
      </c>
      <c r="G20" s="257" t="s">
        <v>31</v>
      </c>
      <c r="H20" s="306" t="s">
        <v>27</v>
      </c>
      <c r="I20" s="304"/>
      <c r="J20" s="304"/>
      <c r="K20" s="304"/>
      <c r="L20" s="304"/>
      <c r="M20" s="182" t="s">
        <v>146</v>
      </c>
      <c r="N20" s="78" t="s">
        <v>147</v>
      </c>
      <c r="O20" s="78" t="s">
        <v>148</v>
      </c>
      <c r="P20" s="78" t="s">
        <v>149</v>
      </c>
      <c r="Q20" s="78" t="s">
        <v>150</v>
      </c>
      <c r="R20" s="78" t="s">
        <v>151</v>
      </c>
      <c r="S20" s="78" t="s">
        <v>152</v>
      </c>
    </row>
    <row r="21" spans="1:21" ht="128.44999999999999" customHeight="1">
      <c r="A21" s="68">
        <v>44860</v>
      </c>
      <c r="B21" s="464" t="s">
        <v>153</v>
      </c>
      <c r="C21" s="462" t="s">
        <v>154</v>
      </c>
      <c r="D21" s="396" t="s">
        <v>57</v>
      </c>
      <c r="E21" s="138" t="s">
        <v>25</v>
      </c>
      <c r="F21" s="31" t="s">
        <v>155</v>
      </c>
      <c r="G21" s="351" t="s">
        <v>156</v>
      </c>
      <c r="H21" s="351" t="s">
        <v>82</v>
      </c>
      <c r="I21" s="351" t="s">
        <v>82</v>
      </c>
      <c r="J21" s="351" t="s">
        <v>157</v>
      </c>
      <c r="K21" s="351" t="s">
        <v>82</v>
      </c>
      <c r="L21" s="349" t="s">
        <v>158</v>
      </c>
      <c r="M21" s="343" t="s">
        <v>159</v>
      </c>
      <c r="N21" s="62" t="s">
        <v>130</v>
      </c>
      <c r="O21" s="343" t="s">
        <v>131</v>
      </c>
      <c r="P21" s="343" t="s">
        <v>160</v>
      </c>
      <c r="Q21" s="78" t="s">
        <v>161</v>
      </c>
      <c r="R21" s="79">
        <v>44802</v>
      </c>
      <c r="S21" s="78" t="s">
        <v>162</v>
      </c>
      <c r="T21" s="80" t="s">
        <v>163</v>
      </c>
      <c r="U21" s="62" t="s">
        <v>164</v>
      </c>
    </row>
    <row r="22" spans="1:21" ht="19.5">
      <c r="A22" s="68">
        <v>44273</v>
      </c>
      <c r="B22" s="83" t="s">
        <v>165</v>
      </c>
      <c r="C22" s="73" t="s">
        <v>166</v>
      </c>
      <c r="D22" s="137" t="s">
        <v>24</v>
      </c>
      <c r="E22" s="138"/>
      <c r="F22" s="175"/>
      <c r="G22" s="257"/>
      <c r="I22" s="304"/>
      <c r="J22" s="304"/>
      <c r="K22" s="304"/>
      <c r="L22" s="304"/>
      <c r="M22" s="182"/>
      <c r="N22" s="78"/>
      <c r="O22" s="78"/>
      <c r="P22" s="78"/>
      <c r="Q22" s="78"/>
      <c r="S22" s="78"/>
    </row>
    <row r="23" spans="1:21" ht="33" customHeight="1" outlineLevel="1">
      <c r="B23" s="98" t="s">
        <v>167</v>
      </c>
      <c r="C23" s="278" t="s">
        <v>168</v>
      </c>
      <c r="D23" s="186" t="s">
        <v>169</v>
      </c>
      <c r="E23" s="77" t="s">
        <v>69</v>
      </c>
      <c r="F23" s="78" t="s">
        <v>170</v>
      </c>
      <c r="G23" s="117" t="s">
        <v>171</v>
      </c>
      <c r="H23" s="306" t="s">
        <v>172</v>
      </c>
      <c r="I23" s="304" t="s">
        <v>119</v>
      </c>
      <c r="J23" s="304"/>
      <c r="K23" s="304"/>
      <c r="L23" s="304" t="s">
        <v>119</v>
      </c>
      <c r="M23" s="466" t="s">
        <v>173</v>
      </c>
      <c r="N23" s="384" t="s">
        <v>174</v>
      </c>
      <c r="O23" s="34" t="s">
        <v>175</v>
      </c>
      <c r="P23" s="385" t="s">
        <v>176</v>
      </c>
      <c r="Q23" s="95" t="s">
        <v>177</v>
      </c>
      <c r="R23" s="78" t="s">
        <v>178</v>
      </c>
      <c r="S23" s="101" t="s">
        <v>179</v>
      </c>
    </row>
    <row r="24" spans="1:21" ht="33" customHeight="1" outlineLevel="1">
      <c r="B24" s="279" t="s">
        <v>167</v>
      </c>
      <c r="C24" s="99" t="s">
        <v>180</v>
      </c>
      <c r="D24" s="186"/>
      <c r="F24" s="84" t="s">
        <v>181</v>
      </c>
      <c r="G24" s="117" t="s">
        <v>31</v>
      </c>
      <c r="I24" s="304"/>
      <c r="J24" s="304"/>
      <c r="K24" s="304"/>
      <c r="L24" s="304"/>
      <c r="M24" s="100"/>
      <c r="N24" s="287"/>
      <c r="P24" s="187"/>
      <c r="Q24" s="386"/>
      <c r="S24" s="101"/>
    </row>
    <row r="25" spans="1:21">
      <c r="B25" s="279" t="s">
        <v>167</v>
      </c>
      <c r="C25" s="277" t="s">
        <v>182</v>
      </c>
      <c r="D25" s="186"/>
      <c r="F25" s="84" t="s">
        <v>183</v>
      </c>
      <c r="G25" s="117" t="s">
        <v>31</v>
      </c>
      <c r="I25" s="304"/>
      <c r="J25" s="304"/>
      <c r="K25" s="304"/>
      <c r="L25" s="304"/>
      <c r="M25" s="100"/>
      <c r="N25" s="287"/>
      <c r="P25" s="187"/>
      <c r="Q25" s="387"/>
      <c r="S25" s="101"/>
    </row>
    <row r="26" spans="1:21">
      <c r="B26" s="63" t="s">
        <v>184</v>
      </c>
      <c r="C26" s="78" t="s">
        <v>185</v>
      </c>
      <c r="D26" s="76" t="s">
        <v>24</v>
      </c>
      <c r="E26" s="77" t="s">
        <v>25</v>
      </c>
      <c r="F26" s="78" t="s">
        <v>186</v>
      </c>
      <c r="G26" s="117" t="s">
        <v>34</v>
      </c>
      <c r="H26" s="306" t="s">
        <v>27</v>
      </c>
      <c r="I26" s="304"/>
      <c r="J26" s="304"/>
      <c r="K26" s="304"/>
      <c r="L26" s="304"/>
      <c r="M26" s="78" t="s">
        <v>187</v>
      </c>
      <c r="N26" s="96" t="s">
        <v>54</v>
      </c>
    </row>
    <row r="27" spans="1:21" ht="62.45" customHeight="1">
      <c r="A27" s="68">
        <v>44430</v>
      </c>
      <c r="B27" s="108" t="s">
        <v>188</v>
      </c>
      <c r="C27" s="104" t="s">
        <v>189</v>
      </c>
      <c r="D27" s="76" t="s">
        <v>57</v>
      </c>
      <c r="E27" s="77" t="s">
        <v>69</v>
      </c>
      <c r="F27" s="78" t="s">
        <v>190</v>
      </c>
      <c r="G27" s="117" t="s">
        <v>31</v>
      </c>
      <c r="H27" s="306" t="s">
        <v>27</v>
      </c>
      <c r="I27" s="304"/>
      <c r="J27" s="304"/>
      <c r="K27" s="304"/>
      <c r="L27" s="304"/>
      <c r="M27" s="78" t="s">
        <v>191</v>
      </c>
      <c r="N27" s="78" t="s">
        <v>192</v>
      </c>
      <c r="O27" s="34" t="s">
        <v>193</v>
      </c>
      <c r="Q27" s="34" t="s">
        <v>116</v>
      </c>
      <c r="R27" s="78" t="s">
        <v>194</v>
      </c>
      <c r="S27" s="78" t="s">
        <v>195</v>
      </c>
    </row>
    <row r="28" spans="1:21" ht="45.75" outlineLevel="1">
      <c r="B28" s="280" t="s">
        <v>196</v>
      </c>
      <c r="C28" s="283" t="s">
        <v>197</v>
      </c>
      <c r="D28" s="76" t="s">
        <v>198</v>
      </c>
      <c r="E28" s="77" t="s">
        <v>199</v>
      </c>
      <c r="F28" s="81" t="s">
        <v>26</v>
      </c>
      <c r="G28" s="268"/>
      <c r="H28" s="306" t="s">
        <v>27</v>
      </c>
      <c r="I28" s="304"/>
      <c r="J28" s="304" t="s">
        <v>82</v>
      </c>
      <c r="K28" s="304" t="s">
        <v>82</v>
      </c>
      <c r="L28" s="304" t="s">
        <v>119</v>
      </c>
      <c r="N28" s="94" t="s">
        <v>200</v>
      </c>
      <c r="O28" s="34" t="s">
        <v>201</v>
      </c>
      <c r="P28" s="34" t="s">
        <v>202</v>
      </c>
      <c r="S28" s="226" t="s">
        <v>203</v>
      </c>
    </row>
    <row r="29" spans="1:21" outlineLevel="1">
      <c r="B29" s="279" t="s">
        <v>196</v>
      </c>
      <c r="C29" s="99" t="s">
        <v>204</v>
      </c>
      <c r="F29" s="81" t="s">
        <v>205</v>
      </c>
      <c r="G29" s="268" t="s">
        <v>34</v>
      </c>
      <c r="H29" s="403"/>
      <c r="I29" s="304"/>
      <c r="J29" s="304"/>
      <c r="K29" s="304"/>
      <c r="L29" s="304"/>
    </row>
    <row r="30" spans="1:21" outlineLevel="1">
      <c r="B30" s="279" t="s">
        <v>196</v>
      </c>
      <c r="C30" s="99" t="s">
        <v>206</v>
      </c>
      <c r="F30" s="81" t="s">
        <v>207</v>
      </c>
      <c r="G30" s="268" t="s">
        <v>34</v>
      </c>
      <c r="H30" s="403"/>
      <c r="I30" s="303"/>
      <c r="J30" s="303"/>
      <c r="K30" s="303"/>
      <c r="L30" s="303"/>
    </row>
    <row r="31" spans="1:21" outlineLevel="1">
      <c r="B31" s="279" t="s">
        <v>196</v>
      </c>
      <c r="C31" s="99" t="s">
        <v>208</v>
      </c>
      <c r="F31" s="81" t="s">
        <v>209</v>
      </c>
      <c r="G31" s="268" t="s">
        <v>34</v>
      </c>
      <c r="H31" s="403"/>
      <c r="I31" s="304"/>
      <c r="J31" s="304"/>
      <c r="K31" s="304"/>
      <c r="L31" s="304"/>
    </row>
    <row r="32" spans="1:21" outlineLevel="1">
      <c r="B32" s="279" t="s">
        <v>196</v>
      </c>
      <c r="C32" s="99" t="s">
        <v>210</v>
      </c>
      <c r="F32" s="81" t="s">
        <v>211</v>
      </c>
      <c r="G32" s="268" t="s">
        <v>171</v>
      </c>
      <c r="H32" s="404"/>
      <c r="I32" s="45"/>
      <c r="J32" s="45"/>
      <c r="K32" s="45"/>
      <c r="L32" s="45"/>
    </row>
    <row r="33" spans="1:21" ht="26.25" customHeight="1" outlineLevel="1">
      <c r="B33" s="279" t="s">
        <v>196</v>
      </c>
      <c r="C33" s="99" t="s">
        <v>212</v>
      </c>
      <c r="F33" s="81" t="s">
        <v>213</v>
      </c>
      <c r="G33" s="268" t="s">
        <v>34</v>
      </c>
      <c r="H33" s="403"/>
      <c r="I33" s="306"/>
      <c r="J33" s="306"/>
      <c r="K33" s="306"/>
      <c r="L33" s="306"/>
    </row>
    <row r="34" spans="1:21" outlineLevel="1">
      <c r="B34" s="279" t="s">
        <v>196</v>
      </c>
      <c r="C34" s="99" t="s">
        <v>214</v>
      </c>
      <c r="F34" s="81" t="s">
        <v>215</v>
      </c>
      <c r="G34" s="268" t="s">
        <v>34</v>
      </c>
      <c r="H34" s="403"/>
      <c r="I34" s="304"/>
      <c r="J34" s="304"/>
      <c r="K34" s="304"/>
      <c r="L34" s="304"/>
    </row>
    <row r="35" spans="1:21" outlineLevel="1">
      <c r="B35" s="279" t="s">
        <v>196</v>
      </c>
      <c r="C35" s="99" t="s">
        <v>216</v>
      </c>
      <c r="F35" s="81" t="s">
        <v>217</v>
      </c>
      <c r="G35" s="268" t="s">
        <v>34</v>
      </c>
      <c r="H35" s="403"/>
      <c r="I35" s="304"/>
      <c r="J35" s="304"/>
      <c r="K35" s="304"/>
      <c r="L35" s="304"/>
    </row>
    <row r="36" spans="1:21" outlineLevel="1">
      <c r="B36" s="279" t="s">
        <v>196</v>
      </c>
      <c r="C36" s="99" t="s">
        <v>218</v>
      </c>
      <c r="F36" s="81" t="s">
        <v>219</v>
      </c>
      <c r="G36" s="268" t="s">
        <v>34</v>
      </c>
      <c r="H36" s="403"/>
      <c r="I36" s="305"/>
      <c r="J36" s="305"/>
      <c r="K36" s="305"/>
      <c r="L36" s="305"/>
    </row>
    <row r="37" spans="1:21">
      <c r="B37" s="279" t="s">
        <v>196</v>
      </c>
      <c r="C37" s="99" t="s">
        <v>220</v>
      </c>
      <c r="F37" s="81" t="s">
        <v>221</v>
      </c>
      <c r="G37" s="268" t="s">
        <v>34</v>
      </c>
      <c r="H37" s="403"/>
      <c r="I37" s="306"/>
      <c r="J37" s="306"/>
      <c r="K37" s="306"/>
      <c r="L37" s="306"/>
    </row>
    <row r="38" spans="1:21" ht="47.45" customHeight="1">
      <c r="B38" s="63" t="s">
        <v>222</v>
      </c>
      <c r="C38" s="78" t="s">
        <v>223</v>
      </c>
      <c r="D38" s="76" t="s">
        <v>47</v>
      </c>
      <c r="E38" s="77" t="s">
        <v>48</v>
      </c>
      <c r="F38" s="78" t="s">
        <v>224</v>
      </c>
      <c r="G38" s="117" t="s">
        <v>34</v>
      </c>
      <c r="H38" s="306" t="s">
        <v>27</v>
      </c>
      <c r="I38" s="304"/>
      <c r="J38" s="304"/>
      <c r="K38" s="304"/>
      <c r="L38" s="304"/>
      <c r="M38" s="78" t="s">
        <v>225</v>
      </c>
      <c r="N38" s="103" t="s">
        <v>54</v>
      </c>
    </row>
    <row r="39" spans="1:21" ht="220.15" customHeight="1">
      <c r="B39" s="102" t="s">
        <v>226</v>
      </c>
      <c r="C39" s="104" t="s">
        <v>227</v>
      </c>
      <c r="D39" s="76" t="s">
        <v>198</v>
      </c>
      <c r="E39" s="77" t="s">
        <v>69</v>
      </c>
      <c r="F39" s="78" t="s">
        <v>228</v>
      </c>
      <c r="G39" s="117" t="s">
        <v>34</v>
      </c>
      <c r="H39" s="306" t="s">
        <v>27</v>
      </c>
      <c r="I39" s="304"/>
      <c r="J39" s="304"/>
      <c r="K39" s="304"/>
      <c r="L39" s="304"/>
      <c r="N39" s="94" t="s">
        <v>229</v>
      </c>
      <c r="O39" s="34" t="s">
        <v>230</v>
      </c>
      <c r="T39" s="78"/>
      <c r="U39" s="78"/>
    </row>
    <row r="40" spans="1:21" ht="70.5" customHeight="1">
      <c r="A40" s="68">
        <v>44517</v>
      </c>
      <c r="B40" s="83" t="s">
        <v>231</v>
      </c>
      <c r="C40" s="89" t="s">
        <v>232</v>
      </c>
      <c r="D40" s="137" t="s">
        <v>57</v>
      </c>
      <c r="E40" s="138" t="s">
        <v>58</v>
      </c>
      <c r="F40" s="236" t="s">
        <v>233</v>
      </c>
      <c r="G40" s="270" t="s">
        <v>171</v>
      </c>
      <c r="H40" s="405" t="s">
        <v>234</v>
      </c>
      <c r="I40" s="304"/>
      <c r="J40" s="304"/>
      <c r="K40" s="304"/>
      <c r="L40" s="304"/>
      <c r="M40" s="78" t="s">
        <v>235</v>
      </c>
      <c r="N40" s="463" t="s">
        <v>236</v>
      </c>
      <c r="O40" s="75" t="s">
        <v>237</v>
      </c>
      <c r="P40" s="78" t="s">
        <v>238</v>
      </c>
      <c r="Q40" s="78" t="s">
        <v>239</v>
      </c>
      <c r="R40" s="78" t="s">
        <v>240</v>
      </c>
      <c r="S40" s="459" t="s">
        <v>241</v>
      </c>
    </row>
    <row r="41" spans="1:21" ht="47.45" customHeight="1" outlineLevel="1">
      <c r="A41" s="68">
        <v>44495</v>
      </c>
      <c r="B41" s="280" t="s">
        <v>242</v>
      </c>
      <c r="C41" s="278" t="s">
        <v>243</v>
      </c>
      <c r="D41" s="76" t="s">
        <v>24</v>
      </c>
      <c r="E41" s="77" t="s">
        <v>25</v>
      </c>
      <c r="F41" s="78" t="s">
        <v>244</v>
      </c>
      <c r="H41" s="306" t="s">
        <v>27</v>
      </c>
      <c r="I41" s="304"/>
      <c r="J41" s="304"/>
      <c r="K41" s="304"/>
      <c r="L41" s="304"/>
      <c r="M41" s="78" t="s">
        <v>245</v>
      </c>
      <c r="N41" s="94" t="s">
        <v>246</v>
      </c>
      <c r="O41" s="34" t="s">
        <v>247</v>
      </c>
      <c r="P41" s="34" t="s">
        <v>248</v>
      </c>
      <c r="Q41" s="34" t="s">
        <v>249</v>
      </c>
    </row>
    <row r="42" spans="1:21">
      <c r="A42" s="68"/>
      <c r="B42" s="279" t="s">
        <v>242</v>
      </c>
      <c r="C42" s="99" t="s">
        <v>250</v>
      </c>
      <c r="F42" s="78" t="s">
        <v>251</v>
      </c>
      <c r="G42" s="117" t="s">
        <v>31</v>
      </c>
      <c r="H42" s="306" t="s">
        <v>27</v>
      </c>
      <c r="I42" s="304"/>
      <c r="J42" s="304"/>
      <c r="K42" s="304"/>
      <c r="L42" s="304"/>
    </row>
    <row r="43" spans="1:21" ht="127.5" customHeight="1">
      <c r="A43" s="68">
        <v>44461</v>
      </c>
      <c r="B43" s="108" t="s">
        <v>252</v>
      </c>
      <c r="C43" s="104" t="s">
        <v>253</v>
      </c>
      <c r="D43" s="137" t="s">
        <v>24</v>
      </c>
      <c r="E43" s="138" t="s">
        <v>136</v>
      </c>
      <c r="F43" s="78" t="s">
        <v>254</v>
      </c>
      <c r="G43" s="117" t="s">
        <v>255</v>
      </c>
      <c r="H43" s="306" t="s">
        <v>27</v>
      </c>
      <c r="I43" s="304"/>
      <c r="J43" s="304"/>
      <c r="K43" s="304"/>
      <c r="L43" s="304"/>
      <c r="M43" s="78" t="s">
        <v>256</v>
      </c>
      <c r="N43" s="173" t="s">
        <v>257</v>
      </c>
      <c r="O43" s="34" t="s">
        <v>258</v>
      </c>
      <c r="P43" s="174" t="s">
        <v>259</v>
      </c>
      <c r="Q43" s="174" t="s">
        <v>249</v>
      </c>
      <c r="R43" s="78" t="s">
        <v>260</v>
      </c>
      <c r="S43" s="101" t="s">
        <v>261</v>
      </c>
    </row>
    <row r="44" spans="1:21" ht="114.75">
      <c r="B44" s="74" t="s">
        <v>262</v>
      </c>
      <c r="C44" s="81" t="s">
        <v>263</v>
      </c>
      <c r="D44" s="76" t="s">
        <v>47</v>
      </c>
      <c r="E44" s="77" t="s">
        <v>199</v>
      </c>
      <c r="F44" s="81" t="s">
        <v>26</v>
      </c>
      <c r="G44" s="268" t="s">
        <v>31</v>
      </c>
      <c r="H44" s="403" t="s">
        <v>264</v>
      </c>
      <c r="I44" s="304"/>
      <c r="J44" s="304"/>
      <c r="K44" s="304"/>
      <c r="L44" s="304"/>
      <c r="M44" s="78" t="s">
        <v>265</v>
      </c>
      <c r="N44" s="105" t="s">
        <v>266</v>
      </c>
      <c r="O44" s="106" t="s">
        <v>267</v>
      </c>
      <c r="P44" s="106" t="s">
        <v>268</v>
      </c>
      <c r="Q44" s="106"/>
      <c r="S44" s="94" t="s">
        <v>269</v>
      </c>
    </row>
    <row r="45" spans="1:21" ht="150.75">
      <c r="B45" s="63" t="s">
        <v>270</v>
      </c>
      <c r="C45" s="78" t="s">
        <v>271</v>
      </c>
      <c r="D45" s="76" t="s">
        <v>24</v>
      </c>
      <c r="E45" s="77" t="s">
        <v>25</v>
      </c>
      <c r="F45" s="78" t="s">
        <v>272</v>
      </c>
      <c r="G45" s="117" t="s">
        <v>34</v>
      </c>
      <c r="H45" s="306" t="s">
        <v>27</v>
      </c>
      <c r="U45" s="78" t="s">
        <v>273</v>
      </c>
    </row>
    <row r="46" spans="1:21" ht="60.75">
      <c r="B46" s="102" t="s">
        <v>274</v>
      </c>
      <c r="C46" s="99" t="s">
        <v>275</v>
      </c>
      <c r="D46" s="76" t="s">
        <v>198</v>
      </c>
      <c r="E46" s="77" t="s">
        <v>199</v>
      </c>
      <c r="F46" s="78" t="s">
        <v>276</v>
      </c>
      <c r="G46" s="117" t="s">
        <v>34</v>
      </c>
      <c r="H46" s="306" t="s">
        <v>27</v>
      </c>
      <c r="N46" s="94" t="s">
        <v>277</v>
      </c>
      <c r="O46" s="34" t="s">
        <v>278</v>
      </c>
      <c r="S46" s="101" t="s">
        <v>279</v>
      </c>
    </row>
    <row r="47" spans="1:21" s="91" customFormat="1" ht="46.9" customHeight="1">
      <c r="A47" s="68">
        <v>44826</v>
      </c>
      <c r="B47" s="83" t="s">
        <v>280</v>
      </c>
      <c r="C47" s="78" t="s">
        <v>281</v>
      </c>
      <c r="D47" s="76" t="s">
        <v>24</v>
      </c>
      <c r="E47" s="138" t="s">
        <v>69</v>
      </c>
      <c r="F47" s="78" t="s">
        <v>282</v>
      </c>
      <c r="G47" s="117"/>
      <c r="H47" s="306"/>
      <c r="I47" s="72"/>
      <c r="J47" s="72"/>
      <c r="K47" s="72"/>
      <c r="L47" s="72"/>
      <c r="M47" s="78"/>
      <c r="N47" s="94"/>
      <c r="O47" s="34"/>
      <c r="P47" s="34"/>
      <c r="Q47" s="34"/>
      <c r="R47" s="78"/>
      <c r="S47" s="94"/>
      <c r="T47" s="91" t="s">
        <v>283</v>
      </c>
    </row>
    <row r="48" spans="1:21" s="91" customFormat="1" ht="43.15" customHeight="1">
      <c r="A48" s="83"/>
      <c r="B48" s="63" t="s">
        <v>284</v>
      </c>
      <c r="C48" s="78" t="s">
        <v>285</v>
      </c>
      <c r="D48" s="76" t="s">
        <v>57</v>
      </c>
      <c r="E48" s="77" t="s">
        <v>69</v>
      </c>
      <c r="F48" s="95" t="s">
        <v>286</v>
      </c>
      <c r="G48" s="269" t="s">
        <v>31</v>
      </c>
      <c r="H48" s="406" t="s">
        <v>287</v>
      </c>
      <c r="I48" s="304"/>
      <c r="J48" s="304"/>
      <c r="K48" s="304"/>
      <c r="L48" s="304"/>
      <c r="M48" s="78" t="s">
        <v>11</v>
      </c>
      <c r="N48" s="94" t="s">
        <v>288</v>
      </c>
      <c r="O48" s="34"/>
      <c r="P48" s="34"/>
      <c r="Q48" s="34"/>
      <c r="R48" s="78" t="s">
        <v>289</v>
      </c>
      <c r="S48" s="474" t="s">
        <v>290</v>
      </c>
    </row>
    <row r="49" spans="1:19" s="91" customFormat="1" ht="43.15" customHeight="1" outlineLevel="3">
      <c r="A49" s="162">
        <v>44444</v>
      </c>
      <c r="B49" s="83" t="s">
        <v>291</v>
      </c>
      <c r="C49" s="167" t="s">
        <v>292</v>
      </c>
      <c r="D49" s="137" t="s">
        <v>57</v>
      </c>
      <c r="E49" s="138" t="s">
        <v>69</v>
      </c>
      <c r="F49" s="161" t="s">
        <v>293</v>
      </c>
      <c r="G49" s="271" t="s">
        <v>31</v>
      </c>
      <c r="H49" s="306" t="s">
        <v>27</v>
      </c>
      <c r="I49" s="304"/>
      <c r="J49" s="304"/>
      <c r="K49" s="304"/>
      <c r="L49" s="304"/>
      <c r="M49" s="78" t="s">
        <v>294</v>
      </c>
      <c r="N49" s="78" t="s">
        <v>295</v>
      </c>
      <c r="O49" s="78" t="s">
        <v>258</v>
      </c>
      <c r="P49" s="78" t="s">
        <v>259</v>
      </c>
      <c r="Q49" s="78" t="s">
        <v>296</v>
      </c>
      <c r="R49" s="78" t="s">
        <v>297</v>
      </c>
      <c r="S49" s="80" t="s">
        <v>298</v>
      </c>
    </row>
    <row r="50" spans="1:19" s="91" customFormat="1" ht="43.15" customHeight="1" outlineLevel="3">
      <c r="A50" s="162"/>
      <c r="B50" s="166" t="s">
        <v>291</v>
      </c>
      <c r="C50" s="78" t="s">
        <v>299</v>
      </c>
      <c r="D50" s="137"/>
      <c r="E50" s="138"/>
      <c r="F50" s="84" t="s">
        <v>300</v>
      </c>
      <c r="G50" s="271" t="s">
        <v>31</v>
      </c>
      <c r="H50" s="407"/>
      <c r="I50" s="304"/>
      <c r="J50" s="304"/>
      <c r="K50" s="304"/>
      <c r="L50" s="304"/>
      <c r="M50" s="78" t="s">
        <v>301</v>
      </c>
      <c r="N50" s="78" t="s">
        <v>295</v>
      </c>
      <c r="O50" s="78" t="s">
        <v>258</v>
      </c>
      <c r="P50" s="78" t="s">
        <v>259</v>
      </c>
      <c r="Q50" s="78" t="s">
        <v>296</v>
      </c>
      <c r="R50" s="78" t="s">
        <v>302</v>
      </c>
      <c r="S50" s="82" t="s">
        <v>303</v>
      </c>
    </row>
    <row r="51" spans="1:19" s="91" customFormat="1" ht="43.15" customHeight="1" outlineLevel="3">
      <c r="A51" s="162"/>
      <c r="B51" s="166" t="s">
        <v>291</v>
      </c>
      <c r="C51" s="126" t="s">
        <v>304</v>
      </c>
      <c r="D51" s="137"/>
      <c r="E51" s="138"/>
      <c r="F51" s="84" t="s">
        <v>305</v>
      </c>
      <c r="G51" s="271" t="s">
        <v>31</v>
      </c>
      <c r="H51" s="407"/>
      <c r="I51" s="304"/>
      <c r="J51" s="304"/>
      <c r="K51" s="304"/>
      <c r="L51" s="304"/>
      <c r="M51" s="78" t="s">
        <v>306</v>
      </c>
      <c r="N51" s="78" t="s">
        <v>295</v>
      </c>
      <c r="O51" s="78" t="s">
        <v>258</v>
      </c>
      <c r="P51" s="78" t="s">
        <v>259</v>
      </c>
      <c r="Q51" s="78" t="s">
        <v>296</v>
      </c>
      <c r="R51" s="78" t="s">
        <v>302</v>
      </c>
      <c r="S51" s="82" t="s">
        <v>303</v>
      </c>
    </row>
    <row r="52" spans="1:19" s="91" customFormat="1" ht="43.15" customHeight="1" outlineLevel="3">
      <c r="A52" s="162"/>
      <c r="B52" s="166" t="s">
        <v>291</v>
      </c>
      <c r="C52" s="126" t="s">
        <v>307</v>
      </c>
      <c r="D52" s="137"/>
      <c r="E52" s="138"/>
      <c r="F52" s="84" t="s">
        <v>308</v>
      </c>
      <c r="G52" s="271" t="s">
        <v>31</v>
      </c>
      <c r="H52" s="407"/>
      <c r="I52" s="304"/>
      <c r="J52" s="304"/>
      <c r="K52" s="304"/>
      <c r="L52" s="304"/>
      <c r="M52" s="78" t="s">
        <v>309</v>
      </c>
      <c r="N52" s="78" t="s">
        <v>295</v>
      </c>
      <c r="O52" s="78" t="s">
        <v>258</v>
      </c>
      <c r="P52" s="78" t="s">
        <v>259</v>
      </c>
      <c r="Q52" s="78" t="s">
        <v>296</v>
      </c>
      <c r="R52" s="78" t="s">
        <v>302</v>
      </c>
      <c r="S52" s="82" t="s">
        <v>303</v>
      </c>
    </row>
    <row r="53" spans="1:19" s="91" customFormat="1" ht="43.15" customHeight="1">
      <c r="A53" s="162"/>
      <c r="B53" s="166" t="s">
        <v>291</v>
      </c>
      <c r="C53" s="126" t="s">
        <v>310</v>
      </c>
      <c r="D53" s="137"/>
      <c r="E53" s="138"/>
      <c r="F53" s="84" t="s">
        <v>311</v>
      </c>
      <c r="G53" s="271" t="s">
        <v>31</v>
      </c>
      <c r="H53" s="407"/>
      <c r="I53" s="304"/>
      <c r="J53" s="304"/>
      <c r="K53" s="304"/>
      <c r="L53" s="304"/>
      <c r="M53" s="78" t="s">
        <v>312</v>
      </c>
      <c r="N53" s="78" t="s">
        <v>295</v>
      </c>
      <c r="O53" s="78" t="s">
        <v>258</v>
      </c>
      <c r="P53" s="78" t="s">
        <v>259</v>
      </c>
      <c r="Q53" s="78" t="s">
        <v>296</v>
      </c>
      <c r="R53" s="78" t="s">
        <v>302</v>
      </c>
      <c r="S53" s="82" t="s">
        <v>303</v>
      </c>
    </row>
    <row r="54" spans="1:19" ht="30">
      <c r="A54" s="162">
        <v>44733</v>
      </c>
      <c r="B54" s="83" t="s">
        <v>313</v>
      </c>
      <c r="C54" s="126" t="s">
        <v>314</v>
      </c>
      <c r="D54" s="137" t="s">
        <v>198</v>
      </c>
      <c r="E54" s="138" t="s">
        <v>136</v>
      </c>
      <c r="F54" s="84" t="s">
        <v>315</v>
      </c>
      <c r="G54" s="271" t="s">
        <v>31</v>
      </c>
      <c r="H54" s="407" t="s">
        <v>82</v>
      </c>
      <c r="I54" s="304" t="s">
        <v>119</v>
      </c>
      <c r="J54" s="304" t="s">
        <v>119</v>
      </c>
      <c r="K54" s="304" t="s">
        <v>82</v>
      </c>
      <c r="L54" s="304"/>
      <c r="M54" s="91" t="s">
        <v>316</v>
      </c>
      <c r="N54" s="78" t="s">
        <v>317</v>
      </c>
      <c r="O54" s="78"/>
      <c r="P54" s="78"/>
      <c r="Q54" s="78"/>
      <c r="R54" s="78" t="s">
        <v>318</v>
      </c>
      <c r="S54" s="91" t="s">
        <v>319</v>
      </c>
    </row>
    <row r="55" spans="1:19" ht="60.75" outlineLevel="1">
      <c r="B55" s="276" t="s">
        <v>320</v>
      </c>
      <c r="C55" s="92" t="s">
        <v>321</v>
      </c>
      <c r="D55" s="76" t="s">
        <v>24</v>
      </c>
      <c r="E55" s="77" t="s">
        <v>25</v>
      </c>
      <c r="F55" s="81" t="s">
        <v>322</v>
      </c>
      <c r="G55" s="268"/>
      <c r="I55" s="304"/>
      <c r="J55" s="304"/>
      <c r="K55" s="304"/>
      <c r="L55" s="304"/>
      <c r="N55" s="93"/>
      <c r="O55" s="107"/>
      <c r="P55" s="107"/>
      <c r="Q55" s="107"/>
      <c r="R55" s="81"/>
      <c r="S55" s="93"/>
    </row>
    <row r="56" spans="1:19" ht="34.5" customHeight="1">
      <c r="B56" s="275" t="s">
        <v>320</v>
      </c>
      <c r="C56" s="81" t="s">
        <v>323</v>
      </c>
      <c r="F56" s="81" t="s">
        <v>324</v>
      </c>
      <c r="G56" s="268" t="s">
        <v>31</v>
      </c>
      <c r="H56" s="403"/>
      <c r="I56" s="304"/>
      <c r="J56" s="304"/>
      <c r="K56" s="304"/>
      <c r="L56" s="304"/>
      <c r="N56" s="93"/>
      <c r="O56" s="107"/>
      <c r="P56" s="107"/>
      <c r="Q56" s="107"/>
      <c r="R56" s="81"/>
      <c r="S56" s="93"/>
    </row>
    <row r="57" spans="1:19" ht="41.25" customHeight="1">
      <c r="B57" s="63" t="s">
        <v>325</v>
      </c>
      <c r="C57" s="78" t="s">
        <v>326</v>
      </c>
      <c r="D57" s="76" t="s">
        <v>24</v>
      </c>
      <c r="E57" s="77" t="s">
        <v>25</v>
      </c>
      <c r="F57" s="78" t="s">
        <v>327</v>
      </c>
      <c r="G57" s="117" t="s">
        <v>171</v>
      </c>
      <c r="H57" s="306" t="s">
        <v>27</v>
      </c>
      <c r="I57" s="304"/>
      <c r="J57" s="304"/>
      <c r="K57" s="304"/>
      <c r="L57" s="304"/>
      <c r="M57" s="78" t="s">
        <v>328</v>
      </c>
      <c r="N57" s="96" t="s">
        <v>54</v>
      </c>
    </row>
    <row r="58" spans="1:19" ht="58.15" customHeight="1">
      <c r="B58" s="83" t="s">
        <v>329</v>
      </c>
      <c r="C58" s="81" t="s">
        <v>330</v>
      </c>
      <c r="D58" s="76" t="s">
        <v>24</v>
      </c>
      <c r="E58" s="77" t="s">
        <v>25</v>
      </c>
      <c r="F58" s="78" t="s">
        <v>331</v>
      </c>
      <c r="G58" s="117" t="s">
        <v>34</v>
      </c>
      <c r="H58" s="306" t="s">
        <v>27</v>
      </c>
      <c r="I58" s="304"/>
      <c r="J58" s="304"/>
      <c r="K58" s="304"/>
      <c r="L58" s="304"/>
      <c r="M58" s="81" t="s">
        <v>332</v>
      </c>
      <c r="N58" s="93"/>
      <c r="O58" s="107" t="s">
        <v>333</v>
      </c>
      <c r="P58" s="107"/>
      <c r="Q58" s="107"/>
      <c r="R58" s="81"/>
    </row>
    <row r="59" spans="1:19" ht="27" customHeight="1" outlineLevel="1">
      <c r="B59" s="276" t="s">
        <v>334</v>
      </c>
      <c r="C59" s="92" t="s">
        <v>335</v>
      </c>
      <c r="D59" s="76" t="s">
        <v>24</v>
      </c>
      <c r="E59" s="77" t="s">
        <v>58</v>
      </c>
      <c r="F59" s="268" t="s">
        <v>336</v>
      </c>
      <c r="H59" s="306" t="s">
        <v>27</v>
      </c>
      <c r="I59" s="304"/>
      <c r="J59" s="304"/>
      <c r="K59" s="304"/>
      <c r="L59" s="304"/>
      <c r="M59" s="55" t="s">
        <v>337</v>
      </c>
      <c r="N59" s="103" t="s">
        <v>338</v>
      </c>
    </row>
    <row r="60" spans="1:19" ht="27" customHeight="1" outlineLevel="1">
      <c r="B60" s="275" t="s">
        <v>334</v>
      </c>
      <c r="C60" s="81" t="s">
        <v>339</v>
      </c>
      <c r="F60" s="95" t="s">
        <v>340</v>
      </c>
      <c r="G60" s="268" t="s">
        <v>31</v>
      </c>
      <c r="H60" s="403"/>
      <c r="M60" s="55"/>
      <c r="N60" s="103"/>
    </row>
    <row r="61" spans="1:19" ht="27" customHeight="1" outlineLevel="1">
      <c r="B61" s="275" t="s">
        <v>334</v>
      </c>
      <c r="C61" s="81" t="s">
        <v>341</v>
      </c>
      <c r="F61" s="95" t="s">
        <v>342</v>
      </c>
      <c r="G61" s="268" t="s">
        <v>31</v>
      </c>
      <c r="H61" s="403"/>
      <c r="M61" s="55"/>
      <c r="N61" s="103"/>
    </row>
    <row r="62" spans="1:19" ht="27" customHeight="1" outlineLevel="1">
      <c r="B62" s="275" t="s">
        <v>334</v>
      </c>
      <c r="C62" s="81" t="s">
        <v>343</v>
      </c>
      <c r="F62" s="95" t="s">
        <v>344</v>
      </c>
      <c r="G62" s="268" t="s">
        <v>31</v>
      </c>
      <c r="H62" s="403"/>
      <c r="M62" s="55"/>
      <c r="N62" s="103"/>
    </row>
    <row r="63" spans="1:19" ht="27" customHeight="1" outlineLevel="1">
      <c r="B63" s="275" t="s">
        <v>334</v>
      </c>
      <c r="C63" s="81" t="s">
        <v>345</v>
      </c>
      <c r="F63" s="95" t="s">
        <v>346</v>
      </c>
      <c r="G63" s="268" t="s">
        <v>34</v>
      </c>
      <c r="H63" s="403"/>
      <c r="M63" s="55"/>
      <c r="N63" s="103"/>
    </row>
    <row r="64" spans="1:19" ht="27" customHeight="1" outlineLevel="1">
      <c r="B64" s="275" t="s">
        <v>334</v>
      </c>
      <c r="C64" s="81" t="s">
        <v>347</v>
      </c>
      <c r="F64" s="95" t="s">
        <v>348</v>
      </c>
      <c r="G64" s="268" t="s">
        <v>31</v>
      </c>
      <c r="H64" s="403"/>
      <c r="M64" s="55"/>
      <c r="N64" s="103"/>
    </row>
    <row r="65" spans="1:22" ht="27" customHeight="1" outlineLevel="1">
      <c r="B65" s="275" t="s">
        <v>334</v>
      </c>
      <c r="C65" s="81" t="s">
        <v>349</v>
      </c>
      <c r="F65" s="95" t="s">
        <v>350</v>
      </c>
      <c r="G65" s="268" t="s">
        <v>34</v>
      </c>
      <c r="H65" s="403"/>
      <c r="M65" s="55"/>
      <c r="N65" s="103"/>
    </row>
    <row r="66" spans="1:22" ht="27" customHeight="1" outlineLevel="1">
      <c r="B66" s="275" t="s">
        <v>334</v>
      </c>
      <c r="C66" s="81" t="s">
        <v>351</v>
      </c>
      <c r="F66" s="95" t="s">
        <v>352</v>
      </c>
      <c r="G66" s="268" t="s">
        <v>31</v>
      </c>
      <c r="H66" s="403"/>
      <c r="M66" s="55"/>
      <c r="N66" s="103"/>
    </row>
    <row r="67" spans="1:22" ht="27" customHeight="1" outlineLevel="1">
      <c r="B67" s="275" t="s">
        <v>334</v>
      </c>
      <c r="C67" s="81" t="s">
        <v>349</v>
      </c>
      <c r="F67" s="95" t="s">
        <v>353</v>
      </c>
      <c r="G67" s="268" t="s">
        <v>31</v>
      </c>
      <c r="H67" s="403"/>
      <c r="M67" s="55"/>
      <c r="N67" s="103"/>
    </row>
    <row r="68" spans="1:22" ht="27" customHeight="1" outlineLevel="1">
      <c r="B68" s="275" t="s">
        <v>334</v>
      </c>
      <c r="C68" s="81" t="s">
        <v>354</v>
      </c>
      <c r="F68" s="95" t="s">
        <v>355</v>
      </c>
      <c r="G68" s="268" t="s">
        <v>34</v>
      </c>
      <c r="H68" s="403"/>
      <c r="M68" s="55"/>
      <c r="N68" s="103"/>
    </row>
    <row r="69" spans="1:22" ht="69" customHeight="1">
      <c r="B69" s="275" t="s">
        <v>334</v>
      </c>
      <c r="C69" s="81" t="s">
        <v>356</v>
      </c>
      <c r="F69" s="95" t="s">
        <v>357</v>
      </c>
      <c r="G69" s="268" t="s">
        <v>31</v>
      </c>
      <c r="H69" s="403"/>
      <c r="M69" s="55"/>
      <c r="N69" s="103"/>
    </row>
    <row r="70" spans="1:22" ht="84" customHeight="1">
      <c r="B70" s="63" t="s">
        <v>358</v>
      </c>
      <c r="C70" s="81" t="s">
        <v>359</v>
      </c>
      <c r="D70" s="76" t="s">
        <v>47</v>
      </c>
      <c r="E70" s="77" t="s">
        <v>25</v>
      </c>
      <c r="F70" s="78" t="s">
        <v>360</v>
      </c>
      <c r="G70" s="117" t="s">
        <v>34</v>
      </c>
      <c r="H70" s="306" t="s">
        <v>27</v>
      </c>
      <c r="I70" s="306"/>
      <c r="J70" s="306"/>
      <c r="K70" s="306"/>
      <c r="L70" s="306"/>
      <c r="M70" s="78" t="s">
        <v>361</v>
      </c>
      <c r="N70" s="75" t="s">
        <v>362</v>
      </c>
      <c r="R70" s="78" t="s">
        <v>363</v>
      </c>
      <c r="S70" s="80" t="s">
        <v>364</v>
      </c>
      <c r="T70" s="80"/>
      <c r="U70" s="80"/>
    </row>
    <row r="71" spans="1:22" ht="90">
      <c r="A71" s="68">
        <v>44440</v>
      </c>
      <c r="B71" s="83" t="s">
        <v>365</v>
      </c>
      <c r="C71" s="394" t="s">
        <v>366</v>
      </c>
      <c r="D71" s="137" t="s">
        <v>57</v>
      </c>
      <c r="E71" s="138" t="s">
        <v>69</v>
      </c>
      <c r="F71" s="84" t="s">
        <v>367</v>
      </c>
      <c r="G71" s="257" t="s">
        <v>31</v>
      </c>
      <c r="H71" s="305"/>
      <c r="I71" s="306"/>
      <c r="J71" s="306"/>
      <c r="K71" s="306"/>
      <c r="L71" s="306"/>
      <c r="M71" s="471" t="s">
        <v>368</v>
      </c>
      <c r="N71" s="78" t="s">
        <v>369</v>
      </c>
      <c r="O71" s="78" t="s">
        <v>370</v>
      </c>
      <c r="P71" s="78" t="s">
        <v>371</v>
      </c>
      <c r="Q71" s="78" t="s">
        <v>372</v>
      </c>
      <c r="R71" s="78" t="s">
        <v>373</v>
      </c>
      <c r="S71" s="160" t="s">
        <v>374</v>
      </c>
    </row>
    <row r="72" spans="1:22" ht="23.25" customHeight="1">
      <c r="B72" s="83" t="s">
        <v>375</v>
      </c>
      <c r="C72" s="81" t="s">
        <v>376</v>
      </c>
      <c r="D72" s="76" t="s">
        <v>24</v>
      </c>
      <c r="E72" s="77" t="s">
        <v>25</v>
      </c>
      <c r="F72" s="78" t="s">
        <v>377</v>
      </c>
      <c r="G72" s="117" t="s">
        <v>34</v>
      </c>
      <c r="H72" s="306" t="s">
        <v>27</v>
      </c>
      <c r="I72" s="306"/>
      <c r="J72" s="306"/>
      <c r="K72" s="306"/>
      <c r="L72" s="306"/>
      <c r="M72" s="78" t="s">
        <v>378</v>
      </c>
      <c r="N72" s="62" t="s">
        <v>379</v>
      </c>
      <c r="O72" s="75" t="s">
        <v>380</v>
      </c>
      <c r="P72" s="75"/>
      <c r="Q72" s="75"/>
      <c r="S72" s="80"/>
    </row>
    <row r="73" spans="1:22" ht="26.25" customHeight="1">
      <c r="B73" s="83" t="s">
        <v>381</v>
      </c>
      <c r="C73" s="78" t="s">
        <v>382</v>
      </c>
      <c r="D73" s="76" t="s">
        <v>47</v>
      </c>
      <c r="E73" s="77" t="s">
        <v>25</v>
      </c>
      <c r="F73" s="81" t="s">
        <v>383</v>
      </c>
      <c r="G73" s="268" t="s">
        <v>171</v>
      </c>
      <c r="H73" s="306" t="s">
        <v>27</v>
      </c>
      <c r="I73" s="306"/>
      <c r="J73" s="306"/>
      <c r="K73" s="306"/>
      <c r="L73" s="306"/>
      <c r="M73" s="78" t="s">
        <v>384</v>
      </c>
      <c r="N73" s="75"/>
    </row>
    <row r="74" spans="1:22">
      <c r="B74" s="108" t="s">
        <v>385</v>
      </c>
      <c r="C74" s="99" t="s">
        <v>386</v>
      </c>
      <c r="D74" s="76" t="s">
        <v>198</v>
      </c>
      <c r="E74" s="77" t="s">
        <v>25</v>
      </c>
      <c r="F74" s="84" t="s">
        <v>387</v>
      </c>
      <c r="G74" s="257" t="s">
        <v>34</v>
      </c>
      <c r="H74" s="306" t="s">
        <v>27</v>
      </c>
      <c r="I74" s="306"/>
      <c r="J74" s="306"/>
      <c r="K74" s="306"/>
      <c r="L74" s="306"/>
      <c r="M74" s="78" t="s">
        <v>388</v>
      </c>
    </row>
    <row r="75" spans="1:22" ht="37.15" customHeight="1">
      <c r="B75" s="63" t="s">
        <v>389</v>
      </c>
      <c r="C75" s="78" t="s">
        <v>390</v>
      </c>
      <c r="D75" s="76" t="s">
        <v>57</v>
      </c>
      <c r="E75" s="77" t="s">
        <v>69</v>
      </c>
      <c r="F75" s="78" t="s">
        <v>391</v>
      </c>
      <c r="G75" s="117" t="s">
        <v>171</v>
      </c>
      <c r="H75" s="306" t="s">
        <v>27</v>
      </c>
      <c r="I75" s="306"/>
      <c r="J75" s="306"/>
      <c r="K75" s="306"/>
      <c r="L75" s="306"/>
      <c r="M75" s="78" t="s">
        <v>11</v>
      </c>
    </row>
    <row r="76" spans="1:22" ht="34.15" customHeight="1">
      <c r="B76" s="83" t="s">
        <v>392</v>
      </c>
      <c r="C76" s="78" t="s">
        <v>393</v>
      </c>
      <c r="D76" s="76" t="s">
        <v>24</v>
      </c>
      <c r="E76" s="77" t="s">
        <v>25</v>
      </c>
      <c r="F76" s="78" t="s">
        <v>394</v>
      </c>
      <c r="G76" s="117" t="s">
        <v>34</v>
      </c>
      <c r="H76" s="306" t="s">
        <v>27</v>
      </c>
      <c r="I76" s="306"/>
      <c r="J76" s="306"/>
      <c r="K76" s="306"/>
      <c r="L76" s="306"/>
      <c r="M76" s="78" t="s">
        <v>395</v>
      </c>
      <c r="N76" s="94" t="s">
        <v>396</v>
      </c>
    </row>
    <row r="77" spans="1:22" ht="60.75">
      <c r="A77" s="402">
        <v>44607</v>
      </c>
      <c r="B77" s="83" t="s">
        <v>397</v>
      </c>
      <c r="C77" s="78" t="s">
        <v>398</v>
      </c>
      <c r="D77" s="76" t="s">
        <v>57</v>
      </c>
      <c r="E77" s="77" t="s">
        <v>69</v>
      </c>
      <c r="F77" s="78" t="s">
        <v>399</v>
      </c>
      <c r="G77" s="117" t="s">
        <v>31</v>
      </c>
      <c r="H77" s="306" t="s">
        <v>400</v>
      </c>
      <c r="I77" s="306" t="s">
        <v>119</v>
      </c>
      <c r="J77" s="306" t="s">
        <v>82</v>
      </c>
      <c r="K77" s="306" t="s">
        <v>82</v>
      </c>
      <c r="L77" s="306" t="s">
        <v>119</v>
      </c>
      <c r="M77" s="78" t="s">
        <v>401</v>
      </c>
      <c r="N77" s="94" t="s">
        <v>402</v>
      </c>
      <c r="O77" s="34" t="s">
        <v>403</v>
      </c>
      <c r="P77" s="34" t="s">
        <v>106</v>
      </c>
    </row>
    <row r="78" spans="1:22" ht="37.5">
      <c r="B78" s="63" t="s">
        <v>404</v>
      </c>
      <c r="C78" s="78" t="s">
        <v>405</v>
      </c>
      <c r="D78" s="76" t="s">
        <v>57</v>
      </c>
      <c r="E78" s="77" t="s">
        <v>69</v>
      </c>
      <c r="F78" s="78" t="s">
        <v>406</v>
      </c>
      <c r="G78" s="117" t="s">
        <v>31</v>
      </c>
      <c r="H78" s="306" t="s">
        <v>407</v>
      </c>
      <c r="I78" s="306"/>
      <c r="J78" s="306"/>
      <c r="K78" s="306"/>
      <c r="L78" s="306"/>
      <c r="M78" s="78" t="s">
        <v>408</v>
      </c>
      <c r="N78" s="94" t="s">
        <v>409</v>
      </c>
      <c r="P78" s="34" t="s">
        <v>410</v>
      </c>
    </row>
    <row r="79" spans="1:22" ht="37.5">
      <c r="A79" s="410" t="s">
        <v>411</v>
      </c>
      <c r="B79" s="388" t="s">
        <v>412</v>
      </c>
      <c r="C79" s="73" t="s">
        <v>413</v>
      </c>
      <c r="D79" s="137"/>
      <c r="E79" s="138"/>
      <c r="F79" s="382" t="s">
        <v>414</v>
      </c>
      <c r="G79" s="67" t="s">
        <v>31</v>
      </c>
      <c r="H79" s="306" t="s">
        <v>400</v>
      </c>
      <c r="I79" s="72" t="s">
        <v>119</v>
      </c>
      <c r="J79" s="72" t="s">
        <v>82</v>
      </c>
      <c r="K79" s="72" t="s">
        <v>82</v>
      </c>
      <c r="L79" s="72" t="s">
        <v>119</v>
      </c>
      <c r="M79" s="67" t="s">
        <v>415</v>
      </c>
      <c r="R79" s="78" t="s">
        <v>416</v>
      </c>
      <c r="S79" s="43" t="s">
        <v>417</v>
      </c>
      <c r="U79" s="62" t="s">
        <v>119</v>
      </c>
      <c r="V79" s="62" t="s">
        <v>418</v>
      </c>
    </row>
    <row r="80" spans="1:22" ht="45.75">
      <c r="B80" s="63" t="s">
        <v>419</v>
      </c>
      <c r="C80" s="78" t="s">
        <v>420</v>
      </c>
      <c r="D80" s="76" t="s">
        <v>47</v>
      </c>
      <c r="E80" s="77" t="s">
        <v>69</v>
      </c>
      <c r="F80" s="78" t="s">
        <v>421</v>
      </c>
      <c r="G80" s="117" t="s">
        <v>34</v>
      </c>
      <c r="H80" s="306" t="s">
        <v>27</v>
      </c>
      <c r="I80" s="306"/>
      <c r="J80" s="306"/>
      <c r="K80" s="306"/>
      <c r="L80" s="306"/>
      <c r="N80" s="109" t="s">
        <v>422</v>
      </c>
      <c r="R80" s="78" t="s">
        <v>423</v>
      </c>
      <c r="S80" s="101" t="s">
        <v>424</v>
      </c>
    </row>
    <row r="81" spans="1:22" ht="45">
      <c r="A81" s="68">
        <v>44595</v>
      </c>
      <c r="B81" s="83" t="s">
        <v>425</v>
      </c>
      <c r="C81" s="73" t="s">
        <v>426</v>
      </c>
      <c r="D81" s="137" t="s">
        <v>57</v>
      </c>
      <c r="E81" s="138" t="s">
        <v>69</v>
      </c>
      <c r="F81" s="87" t="s">
        <v>427</v>
      </c>
      <c r="G81" s="87" t="s">
        <v>31</v>
      </c>
      <c r="H81" s="306" t="s">
        <v>407</v>
      </c>
      <c r="I81" s="306"/>
      <c r="J81" s="306"/>
      <c r="K81" s="306"/>
      <c r="L81" s="306"/>
      <c r="M81" s="78" t="s">
        <v>428</v>
      </c>
      <c r="N81" s="78" t="s">
        <v>429</v>
      </c>
      <c r="O81" s="78" t="s">
        <v>430</v>
      </c>
      <c r="P81" s="78" t="s">
        <v>106</v>
      </c>
      <c r="Q81" s="78" t="s">
        <v>431</v>
      </c>
      <c r="R81" s="78" t="s">
        <v>432</v>
      </c>
      <c r="S81" s="80" t="s">
        <v>433</v>
      </c>
    </row>
    <row r="82" spans="1:22" ht="37.5" outlineLevel="1">
      <c r="B82" s="276" t="s">
        <v>434</v>
      </c>
      <c r="C82" s="92" t="s">
        <v>435</v>
      </c>
      <c r="D82" s="76" t="s">
        <v>24</v>
      </c>
      <c r="E82" s="77" t="s">
        <v>25</v>
      </c>
      <c r="F82" s="268" t="s">
        <v>436</v>
      </c>
      <c r="G82" s="268"/>
      <c r="H82" s="403" t="s">
        <v>27</v>
      </c>
      <c r="I82" s="306"/>
      <c r="J82" s="306"/>
      <c r="K82" s="306"/>
      <c r="L82" s="306"/>
      <c r="M82" s="81" t="s">
        <v>437</v>
      </c>
      <c r="N82" s="94" t="s">
        <v>438</v>
      </c>
      <c r="O82" s="107"/>
      <c r="Q82" s="107"/>
      <c r="R82" s="81"/>
      <c r="S82" s="93"/>
    </row>
    <row r="83" spans="1:22" outlineLevel="1">
      <c r="B83" s="281" t="s">
        <v>434</v>
      </c>
      <c r="C83" s="81" t="s">
        <v>439</v>
      </c>
      <c r="F83" s="81" t="s">
        <v>440</v>
      </c>
      <c r="G83" s="268" t="s">
        <v>34</v>
      </c>
      <c r="H83" s="403"/>
      <c r="I83" s="306"/>
      <c r="J83" s="306"/>
      <c r="K83" s="306"/>
      <c r="L83" s="306"/>
      <c r="M83" s="81"/>
      <c r="N83" s="93"/>
      <c r="O83" s="107"/>
      <c r="Q83" s="107"/>
      <c r="R83" s="81"/>
      <c r="S83" s="93"/>
    </row>
    <row r="84" spans="1:22" ht="30.75" outlineLevel="1">
      <c r="B84" s="281" t="s">
        <v>434</v>
      </c>
      <c r="C84" s="81" t="s">
        <v>441</v>
      </c>
      <c r="F84" s="81" t="s">
        <v>442</v>
      </c>
      <c r="G84" s="268" t="s">
        <v>34</v>
      </c>
      <c r="H84" s="403"/>
      <c r="I84" s="306"/>
      <c r="J84" s="306"/>
      <c r="K84" s="306"/>
      <c r="L84" s="306"/>
      <c r="M84" s="81"/>
      <c r="N84" s="93"/>
      <c r="O84" s="107"/>
      <c r="Q84" s="107"/>
      <c r="R84" s="81"/>
      <c r="S84" s="93"/>
    </row>
    <row r="85" spans="1:22" outlineLevel="1">
      <c r="B85" s="281" t="s">
        <v>434</v>
      </c>
      <c r="C85" s="81" t="s">
        <v>443</v>
      </c>
      <c r="F85" s="81" t="s">
        <v>444</v>
      </c>
      <c r="G85" s="268" t="s">
        <v>34</v>
      </c>
      <c r="H85" s="403"/>
      <c r="I85" s="306"/>
      <c r="J85" s="306"/>
      <c r="K85" s="306"/>
      <c r="L85" s="306"/>
      <c r="M85" s="81"/>
      <c r="N85" s="93"/>
      <c r="O85" s="107"/>
      <c r="Q85" s="107"/>
      <c r="R85" s="81"/>
      <c r="S85" s="93"/>
    </row>
    <row r="86" spans="1:22" outlineLevel="1">
      <c r="B86" s="281" t="s">
        <v>434</v>
      </c>
      <c r="C86" s="81" t="s">
        <v>445</v>
      </c>
      <c r="F86" s="81" t="s">
        <v>446</v>
      </c>
      <c r="G86" s="268" t="s">
        <v>34</v>
      </c>
      <c r="H86" s="403"/>
      <c r="I86" s="306"/>
      <c r="J86" s="306"/>
      <c r="K86" s="306"/>
      <c r="L86" s="306"/>
      <c r="M86" s="81"/>
      <c r="N86" s="93"/>
      <c r="O86" s="107"/>
      <c r="Q86" s="107"/>
      <c r="R86" s="81"/>
      <c r="S86" s="93"/>
    </row>
    <row r="87" spans="1:22" outlineLevel="1">
      <c r="B87" s="153" t="s">
        <v>434</v>
      </c>
      <c r="C87" s="81" t="s">
        <v>447</v>
      </c>
      <c r="F87" s="81" t="s">
        <v>448</v>
      </c>
      <c r="G87" s="268" t="s">
        <v>34</v>
      </c>
      <c r="H87" s="403"/>
      <c r="I87" s="306"/>
      <c r="J87" s="306"/>
      <c r="K87" s="306"/>
      <c r="L87" s="306"/>
      <c r="M87" s="81"/>
      <c r="N87" s="93"/>
      <c r="O87" s="107"/>
      <c r="Q87" s="107"/>
      <c r="R87" s="81"/>
      <c r="S87" s="93"/>
    </row>
    <row r="88" spans="1:22" ht="45.75">
      <c r="A88" s="68">
        <v>44396</v>
      </c>
      <c r="B88" s="153" t="s">
        <v>434</v>
      </c>
      <c r="C88" s="81" t="s">
        <v>449</v>
      </c>
      <c r="F88" s="81" t="s">
        <v>450</v>
      </c>
      <c r="G88" s="268" t="s">
        <v>34</v>
      </c>
      <c r="H88" s="403"/>
      <c r="I88" s="306"/>
      <c r="J88" s="306"/>
      <c r="K88" s="306"/>
      <c r="L88" s="306"/>
      <c r="M88" s="81" t="s">
        <v>451</v>
      </c>
      <c r="N88" s="78" t="s">
        <v>452</v>
      </c>
      <c r="O88" s="93" t="s">
        <v>453</v>
      </c>
      <c r="P88" s="107" t="s">
        <v>454</v>
      </c>
      <c r="Q88" s="107"/>
      <c r="R88" s="81"/>
      <c r="S88" s="93"/>
      <c r="U88" s="62" t="s">
        <v>119</v>
      </c>
      <c r="V88" s="62" t="s">
        <v>455</v>
      </c>
    </row>
    <row r="89" spans="1:22" ht="60.75">
      <c r="B89" s="83" t="s">
        <v>456</v>
      </c>
      <c r="C89" s="110" t="s">
        <v>457</v>
      </c>
      <c r="D89" s="76" t="s">
        <v>57</v>
      </c>
      <c r="E89" s="77" t="s">
        <v>69</v>
      </c>
      <c r="F89" s="78" t="s">
        <v>458</v>
      </c>
      <c r="G89" s="117" t="s">
        <v>31</v>
      </c>
      <c r="H89" s="306" t="s">
        <v>27</v>
      </c>
      <c r="I89" s="306"/>
      <c r="J89" s="306"/>
      <c r="K89" s="306"/>
      <c r="L89" s="306"/>
      <c r="M89" s="81" t="s">
        <v>459</v>
      </c>
      <c r="N89" s="94" t="s">
        <v>460</v>
      </c>
      <c r="O89" s="107"/>
      <c r="P89" s="107" t="s">
        <v>461</v>
      </c>
      <c r="Q89" s="107"/>
      <c r="R89" s="93" t="s">
        <v>462</v>
      </c>
      <c r="S89" s="93"/>
    </row>
    <row r="90" spans="1:22" ht="45.75">
      <c r="B90" s="63" t="s">
        <v>463</v>
      </c>
      <c r="C90" s="78" t="s">
        <v>464</v>
      </c>
      <c r="D90" s="76" t="s">
        <v>57</v>
      </c>
      <c r="E90" s="77" t="s">
        <v>58</v>
      </c>
      <c r="F90" s="78" t="s">
        <v>465</v>
      </c>
      <c r="G90" s="117" t="s">
        <v>34</v>
      </c>
      <c r="H90" s="306" t="s">
        <v>27</v>
      </c>
      <c r="I90" s="306"/>
      <c r="J90" s="306"/>
      <c r="K90" s="306"/>
      <c r="L90" s="306"/>
      <c r="M90" s="78" t="s">
        <v>466</v>
      </c>
      <c r="N90" s="94" t="s">
        <v>467</v>
      </c>
      <c r="O90" s="34" t="s">
        <v>468</v>
      </c>
      <c r="R90" s="78" t="s">
        <v>469</v>
      </c>
      <c r="S90" s="101" t="s">
        <v>470</v>
      </c>
    </row>
    <row r="91" spans="1:22" ht="30.75">
      <c r="B91" s="63" t="s">
        <v>471</v>
      </c>
      <c r="C91" s="78" t="s">
        <v>472</v>
      </c>
      <c r="D91" s="76" t="s">
        <v>57</v>
      </c>
      <c r="E91" s="77" t="s">
        <v>69</v>
      </c>
      <c r="F91" s="78" t="s">
        <v>473</v>
      </c>
      <c r="G91" s="117" t="s">
        <v>171</v>
      </c>
      <c r="H91" s="306" t="s">
        <v>474</v>
      </c>
      <c r="I91" s="306"/>
      <c r="J91" s="306"/>
      <c r="K91" s="306"/>
      <c r="L91" s="306"/>
      <c r="M91" s="78" t="s">
        <v>11</v>
      </c>
      <c r="N91" s="307" t="s">
        <v>475</v>
      </c>
      <c r="O91" s="308" t="s">
        <v>476</v>
      </c>
      <c r="P91" s="195" t="s">
        <v>248</v>
      </c>
      <c r="R91" s="78" t="s">
        <v>477</v>
      </c>
      <c r="S91" s="94" t="s">
        <v>478</v>
      </c>
    </row>
    <row r="92" spans="1:22" ht="76.5" customHeight="1">
      <c r="A92" s="68">
        <v>44596</v>
      </c>
      <c r="B92" s="83" t="s">
        <v>479</v>
      </c>
      <c r="C92" s="78" t="s">
        <v>480</v>
      </c>
      <c r="D92" s="76" t="s">
        <v>24</v>
      </c>
      <c r="E92" s="77" t="s">
        <v>25</v>
      </c>
      <c r="F92" s="78" t="s">
        <v>481</v>
      </c>
      <c r="H92" s="306" t="s">
        <v>27</v>
      </c>
      <c r="I92" s="306" t="s">
        <v>82</v>
      </c>
      <c r="J92" s="306" t="s">
        <v>119</v>
      </c>
      <c r="K92" s="306" t="s">
        <v>82</v>
      </c>
      <c r="L92" s="306" t="s">
        <v>82</v>
      </c>
      <c r="M92" s="78" t="s">
        <v>482</v>
      </c>
      <c r="N92" s="94" t="s">
        <v>483</v>
      </c>
      <c r="O92" s="309" t="s">
        <v>484</v>
      </c>
      <c r="P92" s="34" t="s">
        <v>485</v>
      </c>
      <c r="Q92" s="34" t="s">
        <v>116</v>
      </c>
      <c r="R92" s="78" t="s">
        <v>486</v>
      </c>
      <c r="S92" s="101" t="s">
        <v>487</v>
      </c>
    </row>
    <row r="93" spans="1:22" ht="76.5" customHeight="1">
      <c r="B93" s="102" t="s">
        <v>488</v>
      </c>
      <c r="C93" s="104" t="s">
        <v>489</v>
      </c>
      <c r="D93" s="76" t="s">
        <v>198</v>
      </c>
      <c r="E93" s="77" t="s">
        <v>69</v>
      </c>
      <c r="F93" s="78" t="s">
        <v>490</v>
      </c>
      <c r="G93" s="117" t="s">
        <v>34</v>
      </c>
      <c r="H93" s="306" t="s">
        <v>27</v>
      </c>
      <c r="I93" s="306"/>
      <c r="J93" s="306"/>
      <c r="K93" s="306"/>
      <c r="L93" s="306"/>
      <c r="M93" s="114" t="s">
        <v>491</v>
      </c>
      <c r="N93" s="75" t="s">
        <v>492</v>
      </c>
      <c r="T93" s="67" t="s">
        <v>493</v>
      </c>
    </row>
    <row r="94" spans="1:22" ht="135">
      <c r="A94" s="68">
        <v>44539</v>
      </c>
      <c r="B94" s="83" t="s">
        <v>494</v>
      </c>
      <c r="C94" s="65" t="s">
        <v>495</v>
      </c>
      <c r="D94" s="65" t="s">
        <v>57</v>
      </c>
      <c r="E94" s="66" t="s">
        <v>496</v>
      </c>
      <c r="F94" s="67" t="s">
        <v>497</v>
      </c>
      <c r="G94" s="272" t="s">
        <v>498</v>
      </c>
      <c r="H94" s="306" t="s">
        <v>27</v>
      </c>
      <c r="I94" s="306"/>
      <c r="J94" s="306"/>
      <c r="K94" s="306"/>
      <c r="L94" s="306"/>
      <c r="M94" s="126" t="s">
        <v>499</v>
      </c>
      <c r="N94" s="67" t="s">
        <v>500</v>
      </c>
      <c r="O94" s="126" t="s">
        <v>501</v>
      </c>
      <c r="P94" s="126" t="s">
        <v>502</v>
      </c>
      <c r="Q94" s="126" t="s">
        <v>503</v>
      </c>
      <c r="R94" s="67" t="s">
        <v>504</v>
      </c>
      <c r="S94" s="69" t="s">
        <v>505</v>
      </c>
      <c r="T94" s="62" t="s">
        <v>506</v>
      </c>
    </row>
    <row r="95" spans="1:22" ht="37.5" outlineLevel="1">
      <c r="B95" s="276" t="s">
        <v>507</v>
      </c>
      <c r="C95" s="92" t="s">
        <v>508</v>
      </c>
      <c r="D95" s="76" t="s">
        <v>24</v>
      </c>
      <c r="E95" s="77" t="s">
        <v>25</v>
      </c>
      <c r="F95" s="117" t="s">
        <v>509</v>
      </c>
      <c r="H95" s="306" t="s">
        <v>27</v>
      </c>
      <c r="I95" s="306"/>
      <c r="J95" s="306"/>
      <c r="K95" s="306"/>
      <c r="L95" s="306"/>
      <c r="M95" s="78" t="s">
        <v>510</v>
      </c>
      <c r="N95" s="96" t="s">
        <v>511</v>
      </c>
    </row>
    <row r="96" spans="1:22" outlineLevel="1">
      <c r="B96" s="282" t="s">
        <v>507</v>
      </c>
      <c r="C96" s="78" t="s">
        <v>512</v>
      </c>
      <c r="F96" s="78" t="s">
        <v>513</v>
      </c>
      <c r="G96" s="117" t="s">
        <v>34</v>
      </c>
      <c r="H96" s="306" t="s">
        <v>27</v>
      </c>
      <c r="I96" s="306"/>
      <c r="J96" s="306"/>
      <c r="K96" s="306"/>
      <c r="L96" s="306"/>
      <c r="N96" s="96"/>
    </row>
    <row r="97" spans="1:20" outlineLevel="1">
      <c r="B97" s="282" t="s">
        <v>507</v>
      </c>
      <c r="C97" s="78" t="s">
        <v>514</v>
      </c>
      <c r="F97" s="78" t="s">
        <v>515</v>
      </c>
      <c r="G97" s="117" t="s">
        <v>31</v>
      </c>
      <c r="H97" s="306" t="s">
        <v>27</v>
      </c>
      <c r="I97" s="306"/>
      <c r="J97" s="306"/>
      <c r="K97" s="306"/>
      <c r="L97" s="306"/>
      <c r="N97" s="96"/>
    </row>
    <row r="98" spans="1:20">
      <c r="B98" s="282" t="s">
        <v>507</v>
      </c>
      <c r="C98" s="78" t="s">
        <v>516</v>
      </c>
      <c r="F98" s="78" t="s">
        <v>517</v>
      </c>
      <c r="G98" s="117" t="s">
        <v>31</v>
      </c>
      <c r="H98" s="306" t="s">
        <v>27</v>
      </c>
      <c r="I98" s="306"/>
      <c r="J98" s="306"/>
      <c r="K98" s="306"/>
      <c r="L98" s="306"/>
      <c r="N98" s="96"/>
      <c r="T98" s="62" t="s">
        <v>518</v>
      </c>
    </row>
    <row r="99" spans="1:20" ht="36" customHeight="1">
      <c r="B99" s="102" t="s">
        <v>519</v>
      </c>
      <c r="C99" s="104" t="s">
        <v>520</v>
      </c>
      <c r="D99" s="76" t="s">
        <v>198</v>
      </c>
      <c r="E99" s="77" t="s">
        <v>199</v>
      </c>
      <c r="F99" s="78" t="s">
        <v>521</v>
      </c>
      <c r="G99" s="117" t="s">
        <v>34</v>
      </c>
      <c r="H99" s="306" t="s">
        <v>27</v>
      </c>
      <c r="I99" s="306"/>
      <c r="J99" s="306"/>
      <c r="K99" s="306"/>
      <c r="L99" s="306"/>
      <c r="N99" s="94" t="s">
        <v>522</v>
      </c>
      <c r="S99" s="94" t="s">
        <v>523</v>
      </c>
    </row>
    <row r="100" spans="1:20" ht="30">
      <c r="A100" s="68">
        <v>44593</v>
      </c>
      <c r="B100" s="108" t="s">
        <v>524</v>
      </c>
      <c r="C100" s="64" t="s">
        <v>525</v>
      </c>
      <c r="D100" s="137" t="s">
        <v>57</v>
      </c>
      <c r="E100" s="138" t="s">
        <v>69</v>
      </c>
      <c r="F100" s="185" t="s">
        <v>526</v>
      </c>
      <c r="G100" s="75" t="s">
        <v>527</v>
      </c>
      <c r="H100" s="306" t="s">
        <v>27</v>
      </c>
      <c r="I100" s="306"/>
      <c r="J100" s="306"/>
      <c r="K100" s="306"/>
      <c r="L100" s="306"/>
      <c r="M100" s="62"/>
      <c r="N100" s="78" t="s">
        <v>528</v>
      </c>
      <c r="O100" s="78" t="s">
        <v>529</v>
      </c>
      <c r="P100" s="78"/>
    </row>
    <row r="101" spans="1:20" ht="27">
      <c r="B101" s="63" t="s">
        <v>530</v>
      </c>
      <c r="C101" s="78" t="s">
        <v>531</v>
      </c>
      <c r="D101" s="76" t="s">
        <v>57</v>
      </c>
      <c r="E101" s="77" t="s">
        <v>69</v>
      </c>
      <c r="F101" s="78" t="s">
        <v>532</v>
      </c>
      <c r="G101" s="117" t="s">
        <v>171</v>
      </c>
      <c r="H101" s="306" t="s">
        <v>533</v>
      </c>
      <c r="I101" s="306"/>
      <c r="J101" s="306"/>
      <c r="K101" s="306"/>
      <c r="L101" s="306"/>
      <c r="M101" s="78" t="s">
        <v>534</v>
      </c>
      <c r="N101" s="94" t="s">
        <v>475</v>
      </c>
      <c r="O101" s="34" t="s">
        <v>476</v>
      </c>
      <c r="P101" s="195" t="s">
        <v>248</v>
      </c>
    </row>
    <row r="102" spans="1:20" ht="45.75">
      <c r="B102" s="63" t="s">
        <v>535</v>
      </c>
      <c r="C102" s="78" t="s">
        <v>536</v>
      </c>
      <c r="D102" s="76" t="s">
        <v>47</v>
      </c>
      <c r="E102" s="77" t="s">
        <v>48</v>
      </c>
      <c r="F102" s="78" t="s">
        <v>537</v>
      </c>
      <c r="G102" s="117" t="s">
        <v>34</v>
      </c>
      <c r="H102" s="306" t="s">
        <v>27</v>
      </c>
      <c r="I102" s="306"/>
      <c r="J102" s="306"/>
      <c r="K102" s="306"/>
      <c r="L102" s="306"/>
      <c r="M102" s="78" t="s">
        <v>538</v>
      </c>
      <c r="N102" s="75" t="s">
        <v>124</v>
      </c>
      <c r="O102" s="78" t="s">
        <v>539</v>
      </c>
      <c r="P102" s="78"/>
      <c r="Q102" s="78"/>
      <c r="S102" s="94" t="s">
        <v>540</v>
      </c>
      <c r="T102" s="64" t="s">
        <v>541</v>
      </c>
    </row>
    <row r="103" spans="1:20" ht="30.75">
      <c r="B103" s="83" t="s">
        <v>542</v>
      </c>
      <c r="C103" s="81" t="s">
        <v>543</v>
      </c>
      <c r="D103" s="76" t="s">
        <v>57</v>
      </c>
      <c r="E103" s="77" t="s">
        <v>69</v>
      </c>
      <c r="F103" s="78" t="s">
        <v>544</v>
      </c>
      <c r="G103" s="117" t="s">
        <v>171</v>
      </c>
      <c r="H103" s="306" t="s">
        <v>474</v>
      </c>
      <c r="I103" s="306"/>
      <c r="J103" s="306"/>
      <c r="K103" s="306"/>
      <c r="L103" s="306"/>
      <c r="M103" s="81" t="s">
        <v>545</v>
      </c>
      <c r="N103" s="93" t="s">
        <v>546</v>
      </c>
      <c r="O103" s="107" t="s">
        <v>547</v>
      </c>
      <c r="P103" s="107"/>
      <c r="Q103" s="107"/>
      <c r="R103" s="81" t="s">
        <v>548</v>
      </c>
      <c r="S103" s="101" t="s">
        <v>549</v>
      </c>
    </row>
    <row r="104" spans="1:20" ht="169.5">
      <c r="A104" s="465" t="s">
        <v>550</v>
      </c>
      <c r="B104" s="83" t="s">
        <v>551</v>
      </c>
      <c r="C104" s="73" t="s">
        <v>552</v>
      </c>
      <c r="D104" s="137" t="s">
        <v>57</v>
      </c>
      <c r="E104" s="138" t="s">
        <v>58</v>
      </c>
      <c r="F104" s="84" t="s">
        <v>553</v>
      </c>
      <c r="G104" s="257" t="s">
        <v>31</v>
      </c>
      <c r="H104" s="306" t="s">
        <v>27</v>
      </c>
      <c r="I104" s="306"/>
      <c r="J104" s="306"/>
      <c r="K104" s="306"/>
      <c r="L104" s="306"/>
      <c r="M104" s="55" t="s">
        <v>554</v>
      </c>
      <c r="N104" s="78" t="s">
        <v>555</v>
      </c>
      <c r="O104" s="78" t="s">
        <v>105</v>
      </c>
      <c r="P104" s="78" t="s">
        <v>556</v>
      </c>
      <c r="Q104" s="78" t="s">
        <v>116</v>
      </c>
      <c r="R104" s="78" t="s">
        <v>557</v>
      </c>
      <c r="S104" s="78" t="s">
        <v>558</v>
      </c>
    </row>
    <row r="105" spans="1:20" ht="45">
      <c r="A105" s="68">
        <v>44627</v>
      </c>
      <c r="B105" s="83" t="s">
        <v>559</v>
      </c>
      <c r="C105" s="73" t="s">
        <v>552</v>
      </c>
      <c r="D105" s="137" t="s">
        <v>24</v>
      </c>
      <c r="E105" s="138" t="s">
        <v>25</v>
      </c>
      <c r="F105" s="84" t="s">
        <v>560</v>
      </c>
      <c r="G105" s="257"/>
      <c r="H105" s="306" t="s">
        <v>27</v>
      </c>
      <c r="I105" s="306"/>
      <c r="J105" s="306"/>
      <c r="K105" s="306"/>
      <c r="L105" s="306"/>
      <c r="M105" s="34" t="s">
        <v>561</v>
      </c>
      <c r="N105" s="78" t="s">
        <v>562</v>
      </c>
      <c r="O105" s="78" t="s">
        <v>140</v>
      </c>
      <c r="P105" s="78" t="s">
        <v>141</v>
      </c>
      <c r="Q105" s="78" t="s">
        <v>249</v>
      </c>
      <c r="S105" s="78"/>
    </row>
    <row r="106" spans="1:20" ht="174">
      <c r="B106" s="83" t="s">
        <v>563</v>
      </c>
      <c r="C106" s="75" t="s">
        <v>564</v>
      </c>
      <c r="D106" s="76" t="s">
        <v>47</v>
      </c>
      <c r="E106" s="77" t="s">
        <v>25</v>
      </c>
      <c r="F106" s="78" t="s">
        <v>565</v>
      </c>
      <c r="G106" s="117" t="s">
        <v>34</v>
      </c>
      <c r="H106" s="306" t="s">
        <v>27</v>
      </c>
      <c r="I106" s="306"/>
      <c r="J106" s="306"/>
      <c r="K106" s="306"/>
      <c r="L106" s="306"/>
      <c r="M106" s="112" t="s">
        <v>566</v>
      </c>
      <c r="N106" s="177" t="s">
        <v>567</v>
      </c>
      <c r="O106" s="174" t="s">
        <v>568</v>
      </c>
      <c r="P106" s="176" t="s">
        <v>569</v>
      </c>
      <c r="Q106" s="178" t="s">
        <v>570</v>
      </c>
      <c r="R106" s="78" t="s">
        <v>571</v>
      </c>
      <c r="S106" s="101" t="s">
        <v>572</v>
      </c>
    </row>
    <row r="107" spans="1:20">
      <c r="B107" s="63" t="s">
        <v>573</v>
      </c>
      <c r="C107" s="78" t="s">
        <v>574</v>
      </c>
      <c r="D107" s="76" t="s">
        <v>57</v>
      </c>
      <c r="E107" s="77" t="s">
        <v>69</v>
      </c>
      <c r="F107" s="78" t="s">
        <v>575</v>
      </c>
      <c r="G107" s="117" t="s">
        <v>31</v>
      </c>
      <c r="H107" s="306" t="s">
        <v>27</v>
      </c>
      <c r="I107" s="306"/>
      <c r="J107" s="306"/>
      <c r="K107" s="306"/>
      <c r="L107" s="306"/>
    </row>
    <row r="108" spans="1:20" ht="126" customHeight="1">
      <c r="B108" s="83" t="s">
        <v>576</v>
      </c>
      <c r="C108" s="78" t="s">
        <v>577</v>
      </c>
      <c r="D108" s="76" t="s">
        <v>47</v>
      </c>
      <c r="E108" s="77" t="s">
        <v>199</v>
      </c>
      <c r="F108" s="78" t="s">
        <v>578</v>
      </c>
      <c r="G108" s="117" t="s">
        <v>31</v>
      </c>
      <c r="H108" s="306" t="s">
        <v>27</v>
      </c>
      <c r="I108" s="306"/>
      <c r="J108" s="306"/>
      <c r="K108" s="306"/>
      <c r="L108" s="306"/>
      <c r="M108" s="111" t="s">
        <v>579</v>
      </c>
      <c r="N108" s="109" t="s">
        <v>580</v>
      </c>
      <c r="O108" s="34" t="s">
        <v>581</v>
      </c>
      <c r="T108" s="78"/>
    </row>
    <row r="109" spans="1:20" ht="135.75">
      <c r="A109" s="68">
        <v>44664</v>
      </c>
      <c r="B109" s="83" t="s">
        <v>582</v>
      </c>
      <c r="C109" s="357" t="s">
        <v>583</v>
      </c>
      <c r="D109" s="76" t="s">
        <v>169</v>
      </c>
      <c r="E109" s="77" t="s">
        <v>25</v>
      </c>
      <c r="F109" s="351" t="s">
        <v>584</v>
      </c>
      <c r="G109" s="117" t="s">
        <v>171</v>
      </c>
      <c r="H109" s="306" t="s">
        <v>27</v>
      </c>
      <c r="I109" s="351" t="s">
        <v>82</v>
      </c>
      <c r="J109" s="351"/>
      <c r="K109" s="351"/>
      <c r="M109" s="349" t="s">
        <v>585</v>
      </c>
      <c r="N109" s="343" t="s">
        <v>586</v>
      </c>
      <c r="O109" s="343" t="s">
        <v>587</v>
      </c>
      <c r="P109" s="343" t="s">
        <v>588</v>
      </c>
      <c r="Q109" s="343" t="s">
        <v>589</v>
      </c>
      <c r="R109" s="79"/>
      <c r="S109" s="78" t="s">
        <v>590</v>
      </c>
    </row>
    <row r="110" spans="1:20" ht="82.5" customHeight="1">
      <c r="A110" s="68">
        <v>44606</v>
      </c>
      <c r="B110" s="256" t="s">
        <v>591</v>
      </c>
      <c r="C110" s="81" t="s">
        <v>592</v>
      </c>
      <c r="D110" s="137" t="s">
        <v>57</v>
      </c>
      <c r="E110" s="138" t="s">
        <v>69</v>
      </c>
      <c r="F110" s="257" t="s">
        <v>593</v>
      </c>
      <c r="G110" s="310" t="s">
        <v>31</v>
      </c>
      <c r="H110" s="306" t="s">
        <v>27</v>
      </c>
      <c r="I110" s="304"/>
      <c r="J110" s="304"/>
      <c r="K110" s="304"/>
      <c r="L110" s="304"/>
      <c r="M110" s="144" t="s">
        <v>594</v>
      </c>
      <c r="N110" s="78" t="s">
        <v>595</v>
      </c>
      <c r="O110" s="78" t="s">
        <v>596</v>
      </c>
      <c r="P110" s="78" t="s">
        <v>597</v>
      </c>
      <c r="Q110" s="78" t="s">
        <v>598</v>
      </c>
      <c r="R110" s="473" t="s">
        <v>599</v>
      </c>
      <c r="S110" s="80" t="s">
        <v>600</v>
      </c>
      <c r="T110" s="195" t="s">
        <v>601</v>
      </c>
    </row>
    <row r="111" spans="1:20" ht="45">
      <c r="A111" s="445">
        <v>44708</v>
      </c>
      <c r="B111" s="256" t="s">
        <v>602</v>
      </c>
      <c r="C111" s="73" t="s">
        <v>603</v>
      </c>
      <c r="D111" s="137" t="s">
        <v>57</v>
      </c>
      <c r="E111" s="138" t="s">
        <v>69</v>
      </c>
      <c r="F111" s="382" t="s">
        <v>604</v>
      </c>
      <c r="G111" s="67"/>
      <c r="H111" s="67" t="s">
        <v>119</v>
      </c>
      <c r="I111" s="67" t="s">
        <v>82</v>
      </c>
      <c r="J111" s="67" t="s">
        <v>82</v>
      </c>
      <c r="K111" s="67" t="s">
        <v>119</v>
      </c>
      <c r="L111" s="67" t="s">
        <v>415</v>
      </c>
      <c r="M111" s="67"/>
      <c r="N111" s="67" t="s">
        <v>605</v>
      </c>
      <c r="O111" s="67" t="s">
        <v>430</v>
      </c>
      <c r="P111" s="67" t="s">
        <v>106</v>
      </c>
      <c r="Q111" s="67"/>
      <c r="R111" s="78" t="s">
        <v>606</v>
      </c>
      <c r="S111" s="152" t="s">
        <v>607</v>
      </c>
    </row>
    <row r="112" spans="1:20" ht="172.5" customHeight="1">
      <c r="B112" s="63" t="s">
        <v>608</v>
      </c>
      <c r="C112" s="78" t="s">
        <v>609</v>
      </c>
      <c r="D112" s="76" t="s">
        <v>24</v>
      </c>
      <c r="E112" s="77" t="s">
        <v>69</v>
      </c>
      <c r="F112" s="78" t="s">
        <v>610</v>
      </c>
      <c r="G112" s="117" t="s">
        <v>31</v>
      </c>
      <c r="H112" s="306" t="s">
        <v>27</v>
      </c>
      <c r="I112" s="306"/>
      <c r="J112" s="306"/>
      <c r="K112" s="306"/>
      <c r="L112" s="306"/>
      <c r="N112" s="113"/>
      <c r="O112" s="113"/>
      <c r="P112" s="113"/>
      <c r="Q112" s="113"/>
      <c r="S112" s="101"/>
    </row>
    <row r="113" spans="1:19" ht="26.25" customHeight="1" outlineLevel="1">
      <c r="B113" s="63" t="s">
        <v>611</v>
      </c>
      <c r="C113" s="78" t="s">
        <v>612</v>
      </c>
      <c r="D113" s="76" t="s">
        <v>24</v>
      </c>
      <c r="E113" s="77" t="s">
        <v>25</v>
      </c>
      <c r="F113" s="78" t="s">
        <v>613</v>
      </c>
      <c r="G113" s="117" t="s">
        <v>31</v>
      </c>
      <c r="H113" s="306" t="s">
        <v>27</v>
      </c>
      <c r="I113" s="306"/>
      <c r="J113" s="306"/>
      <c r="K113" s="306"/>
      <c r="L113" s="306"/>
    </row>
    <row r="114" spans="1:19" ht="26.25" customHeight="1" outlineLevel="1">
      <c r="B114" s="275" t="s">
        <v>614</v>
      </c>
      <c r="C114" s="78" t="s">
        <v>168</v>
      </c>
      <c r="F114" s="78" t="s">
        <v>615</v>
      </c>
      <c r="G114" s="117" t="s">
        <v>171</v>
      </c>
      <c r="I114" s="306"/>
      <c r="J114" s="306"/>
      <c r="K114" s="306"/>
      <c r="L114" s="306"/>
      <c r="M114" s="114"/>
      <c r="N114" s="75"/>
    </row>
    <row r="115" spans="1:19" ht="26.25" customHeight="1" outlineLevel="1">
      <c r="B115" s="275" t="s">
        <v>614</v>
      </c>
      <c r="C115" s="78" t="s">
        <v>616</v>
      </c>
      <c r="F115" s="78" t="s">
        <v>617</v>
      </c>
      <c r="G115" s="117" t="s">
        <v>171</v>
      </c>
      <c r="I115" s="306"/>
      <c r="J115" s="306"/>
      <c r="K115" s="306"/>
      <c r="L115" s="306"/>
      <c r="M115" s="114"/>
      <c r="N115" s="75"/>
    </row>
    <row r="116" spans="1:19" ht="26.25" customHeight="1" outlineLevel="1">
      <c r="B116" s="275" t="s">
        <v>614</v>
      </c>
      <c r="C116" s="78" t="s">
        <v>618</v>
      </c>
      <c r="F116" s="78" t="s">
        <v>619</v>
      </c>
      <c r="G116" s="117" t="s">
        <v>31</v>
      </c>
      <c r="I116" s="306"/>
      <c r="J116" s="306"/>
      <c r="K116" s="306"/>
      <c r="L116" s="306"/>
      <c r="M116" s="114"/>
      <c r="N116" s="75"/>
    </row>
    <row r="117" spans="1:19" ht="26.25" customHeight="1" outlineLevel="1">
      <c r="B117" s="275" t="s">
        <v>614</v>
      </c>
      <c r="C117" s="78" t="s">
        <v>620</v>
      </c>
      <c r="F117" s="78" t="s">
        <v>621</v>
      </c>
      <c r="G117" s="117" t="s">
        <v>31</v>
      </c>
      <c r="I117" s="306"/>
      <c r="J117" s="306"/>
      <c r="K117" s="306"/>
      <c r="L117" s="306"/>
      <c r="M117" s="114"/>
      <c r="N117" s="75"/>
    </row>
    <row r="118" spans="1:19" ht="26.25" customHeight="1" outlineLevel="1">
      <c r="B118" s="275" t="s">
        <v>614</v>
      </c>
      <c r="C118" s="78" t="s">
        <v>622</v>
      </c>
      <c r="F118" s="78" t="s">
        <v>623</v>
      </c>
      <c r="G118" s="117" t="s">
        <v>31</v>
      </c>
      <c r="I118" s="306"/>
      <c r="J118" s="306"/>
      <c r="K118" s="306"/>
      <c r="L118" s="306"/>
      <c r="M118" s="114"/>
      <c r="N118" s="75"/>
    </row>
    <row r="119" spans="1:19" ht="26.25" customHeight="1" outlineLevel="1">
      <c r="B119" s="275" t="s">
        <v>614</v>
      </c>
      <c r="C119" s="78" t="s">
        <v>624</v>
      </c>
      <c r="F119" s="78" t="s">
        <v>625</v>
      </c>
      <c r="G119" s="117" t="s">
        <v>31</v>
      </c>
      <c r="I119" s="306"/>
      <c r="J119" s="306"/>
      <c r="K119" s="306"/>
      <c r="L119" s="306"/>
      <c r="M119" s="114"/>
      <c r="N119" s="75"/>
    </row>
    <row r="120" spans="1:19" ht="26.25" customHeight="1" outlineLevel="1">
      <c r="B120" s="275" t="s">
        <v>614</v>
      </c>
      <c r="C120" s="78" t="s">
        <v>626</v>
      </c>
      <c r="F120" s="78" t="s">
        <v>627</v>
      </c>
      <c r="G120" s="117" t="s">
        <v>31</v>
      </c>
      <c r="I120" s="306"/>
      <c r="J120" s="306"/>
      <c r="K120" s="306"/>
      <c r="L120" s="306"/>
      <c r="M120" s="114"/>
      <c r="N120" s="75"/>
    </row>
    <row r="121" spans="1:19" ht="26.25" customHeight="1" outlineLevel="1">
      <c r="B121" s="275" t="s">
        <v>614</v>
      </c>
      <c r="C121" s="84" t="s">
        <v>628</v>
      </c>
      <c r="F121" s="277" t="s">
        <v>629</v>
      </c>
      <c r="G121" s="117" t="s">
        <v>31</v>
      </c>
      <c r="I121" s="306"/>
      <c r="J121" s="306"/>
      <c r="K121" s="306"/>
      <c r="L121" s="306"/>
      <c r="M121" s="114"/>
      <c r="N121" s="75"/>
    </row>
    <row r="122" spans="1:19" ht="26.25" customHeight="1" outlineLevel="1">
      <c r="B122" s="275" t="s">
        <v>614</v>
      </c>
      <c r="C122" s="64" t="s">
        <v>630</v>
      </c>
      <c r="F122" s="78" t="s">
        <v>593</v>
      </c>
      <c r="G122" s="117" t="s">
        <v>31</v>
      </c>
      <c r="I122" s="306"/>
      <c r="J122" s="306"/>
      <c r="K122" s="306"/>
      <c r="L122" s="306"/>
      <c r="M122" s="114"/>
      <c r="N122" s="75"/>
    </row>
    <row r="123" spans="1:19" ht="87" customHeight="1">
      <c r="B123" s="275" t="s">
        <v>614</v>
      </c>
      <c r="C123" s="64" t="s">
        <v>631</v>
      </c>
      <c r="F123" s="277" t="s">
        <v>632</v>
      </c>
      <c r="G123" s="117" t="s">
        <v>31</v>
      </c>
      <c r="I123" s="306"/>
      <c r="J123" s="306"/>
      <c r="K123" s="306"/>
      <c r="L123" s="306"/>
      <c r="M123" s="114"/>
      <c r="N123" s="75"/>
    </row>
    <row r="124" spans="1:19" ht="24.6" customHeight="1" outlineLevel="1">
      <c r="B124" s="275" t="s">
        <v>614</v>
      </c>
      <c r="C124" s="78" t="s">
        <v>633</v>
      </c>
      <c r="F124" s="78" t="s">
        <v>634</v>
      </c>
      <c r="G124" s="117" t="s">
        <v>31</v>
      </c>
      <c r="I124" s="306"/>
      <c r="J124" s="306"/>
      <c r="K124" s="306"/>
      <c r="L124" s="306"/>
      <c r="M124" s="114"/>
      <c r="N124" s="75"/>
    </row>
    <row r="125" spans="1:19" ht="90">
      <c r="A125" s="68">
        <v>44371</v>
      </c>
      <c r="B125" s="276" t="s">
        <v>635</v>
      </c>
      <c r="C125" s="116" t="s">
        <v>636</v>
      </c>
      <c r="D125" s="65" t="s">
        <v>198</v>
      </c>
      <c r="E125" s="66" t="s">
        <v>637</v>
      </c>
      <c r="F125" s="67" t="s">
        <v>638</v>
      </c>
      <c r="G125" s="272" t="s">
        <v>171</v>
      </c>
      <c r="H125" s="306" t="s">
        <v>27</v>
      </c>
      <c r="I125" s="306"/>
      <c r="J125" s="306"/>
      <c r="K125" s="306"/>
      <c r="L125" s="306"/>
      <c r="M125" s="67" t="s">
        <v>639</v>
      </c>
      <c r="N125" s="67" t="s">
        <v>640</v>
      </c>
      <c r="O125" s="115" t="s">
        <v>641</v>
      </c>
      <c r="P125" s="115"/>
      <c r="Q125" s="115" t="s">
        <v>642</v>
      </c>
      <c r="R125" s="67" t="s">
        <v>643</v>
      </c>
      <c r="S125" s="69" t="s">
        <v>644</v>
      </c>
    </row>
    <row r="126" spans="1:19">
      <c r="A126" s="68"/>
      <c r="B126" s="282" t="s">
        <v>635</v>
      </c>
      <c r="C126" s="64" t="s">
        <v>636</v>
      </c>
      <c r="D126" s="65"/>
      <c r="E126" s="66"/>
      <c r="F126" s="67" t="s">
        <v>645</v>
      </c>
      <c r="G126" s="272" t="s">
        <v>31</v>
      </c>
      <c r="I126" s="306"/>
      <c r="J126" s="306"/>
      <c r="K126" s="306"/>
      <c r="L126" s="306"/>
      <c r="M126" s="67"/>
      <c r="N126" s="67"/>
      <c r="O126" s="115"/>
      <c r="P126" s="115"/>
      <c r="Q126" s="115"/>
      <c r="R126" s="67"/>
      <c r="S126" s="69"/>
    </row>
    <row r="127" spans="1:19" ht="75" outlineLevel="1">
      <c r="A127" s="68">
        <v>44643</v>
      </c>
      <c r="B127" s="83" t="s">
        <v>646</v>
      </c>
      <c r="C127" s="64" t="s">
        <v>647</v>
      </c>
      <c r="D127" s="65" t="s">
        <v>24</v>
      </c>
      <c r="E127" s="66" t="s">
        <v>25</v>
      </c>
      <c r="F127" s="67" t="s">
        <v>648</v>
      </c>
      <c r="G127" s="272" t="s">
        <v>34</v>
      </c>
      <c r="H127" s="306" t="s">
        <v>82</v>
      </c>
      <c r="I127" s="306" t="s">
        <v>82</v>
      </c>
      <c r="J127" s="306" t="s">
        <v>82</v>
      </c>
      <c r="K127" s="306" t="s">
        <v>82</v>
      </c>
      <c r="L127" s="306" t="s">
        <v>82</v>
      </c>
      <c r="M127" s="67" t="s">
        <v>649</v>
      </c>
      <c r="N127" s="67" t="s">
        <v>650</v>
      </c>
      <c r="O127" s="115" t="s">
        <v>651</v>
      </c>
      <c r="P127" s="115" t="s">
        <v>652</v>
      </c>
      <c r="Q127" s="115" t="s">
        <v>142</v>
      </c>
      <c r="R127" s="67"/>
      <c r="S127" s="69"/>
    </row>
    <row r="128" spans="1:19" ht="43.15" customHeight="1" outlineLevel="1">
      <c r="A128" s="68"/>
      <c r="B128" s="276" t="s">
        <v>653</v>
      </c>
      <c r="C128" s="116" t="s">
        <v>654</v>
      </c>
      <c r="D128" s="65" t="s">
        <v>24</v>
      </c>
      <c r="E128" s="66" t="s">
        <v>25</v>
      </c>
      <c r="F128" s="67" t="s">
        <v>26</v>
      </c>
      <c r="G128" s="272"/>
      <c r="H128" s="306" t="s">
        <v>27</v>
      </c>
      <c r="I128" s="306"/>
      <c r="J128" s="306"/>
      <c r="K128" s="306"/>
      <c r="L128" s="306"/>
      <c r="M128" s="67" t="s">
        <v>655</v>
      </c>
      <c r="N128" s="62"/>
      <c r="O128" s="62"/>
      <c r="P128" s="115"/>
      <c r="Q128" s="115"/>
      <c r="R128" s="67"/>
      <c r="S128" s="69"/>
    </row>
    <row r="129" spans="1:20" ht="45" outlineLevel="1">
      <c r="A129" s="68">
        <v>44396</v>
      </c>
      <c r="B129" s="153" t="s">
        <v>653</v>
      </c>
      <c r="C129" s="104" t="s">
        <v>656</v>
      </c>
      <c r="F129" s="78" t="s">
        <v>657</v>
      </c>
      <c r="G129" s="117" t="s">
        <v>31</v>
      </c>
      <c r="H129" s="306" t="s">
        <v>27</v>
      </c>
      <c r="I129" s="306"/>
      <c r="J129" s="306"/>
      <c r="K129" s="306"/>
      <c r="L129" s="306"/>
      <c r="M129" s="114" t="s">
        <v>658</v>
      </c>
      <c r="N129" s="94" t="s">
        <v>246</v>
      </c>
      <c r="O129" s="34" t="s">
        <v>247</v>
      </c>
      <c r="P129" s="117" t="s">
        <v>248</v>
      </c>
      <c r="Q129" s="117" t="s">
        <v>659</v>
      </c>
      <c r="R129" s="67"/>
      <c r="S129" s="69"/>
    </row>
    <row r="130" spans="1:20" outlineLevel="1">
      <c r="B130" s="153" t="s">
        <v>653</v>
      </c>
      <c r="C130" s="81" t="s">
        <v>660</v>
      </c>
      <c r="F130" s="81" t="s">
        <v>661</v>
      </c>
      <c r="G130" s="268" t="s">
        <v>31</v>
      </c>
      <c r="H130" s="306" t="s">
        <v>27</v>
      </c>
      <c r="I130" s="306"/>
      <c r="J130" s="306"/>
      <c r="K130" s="306"/>
      <c r="L130" s="306"/>
      <c r="M130" s="78" t="s">
        <v>28</v>
      </c>
      <c r="N130" s="96" t="s">
        <v>511</v>
      </c>
      <c r="O130" s="115"/>
      <c r="P130" s="115"/>
      <c r="Q130" s="115"/>
      <c r="R130" s="67"/>
      <c r="S130" s="69"/>
    </row>
    <row r="131" spans="1:20" ht="45" outlineLevel="1">
      <c r="B131" s="153" t="s">
        <v>653</v>
      </c>
      <c r="C131" s="64" t="s">
        <v>662</v>
      </c>
      <c r="D131" s="65"/>
      <c r="E131" s="66"/>
      <c r="F131" s="67" t="s">
        <v>663</v>
      </c>
      <c r="G131" s="272" t="s">
        <v>31</v>
      </c>
      <c r="I131" s="306"/>
      <c r="J131" s="306"/>
      <c r="K131" s="306"/>
      <c r="L131" s="306"/>
      <c r="M131" s="67" t="s">
        <v>664</v>
      </c>
      <c r="N131" s="67" t="s">
        <v>665</v>
      </c>
      <c r="O131" s="115" t="s">
        <v>666</v>
      </c>
      <c r="P131" s="115" t="s">
        <v>248</v>
      </c>
      <c r="Q131" s="115"/>
      <c r="R131" s="67"/>
      <c r="S131" s="69"/>
    </row>
    <row r="132" spans="1:20" outlineLevel="1">
      <c r="B132" s="153" t="s">
        <v>653</v>
      </c>
      <c r="C132" s="64" t="s">
        <v>667</v>
      </c>
      <c r="D132" s="65"/>
      <c r="E132" s="66"/>
      <c r="F132" s="67" t="s">
        <v>668</v>
      </c>
      <c r="G132" s="272" t="s">
        <v>31</v>
      </c>
      <c r="I132" s="306"/>
      <c r="J132" s="306"/>
      <c r="K132" s="306"/>
      <c r="L132" s="306"/>
      <c r="M132" s="67"/>
      <c r="N132" s="67"/>
      <c r="O132" s="115"/>
      <c r="P132" s="115"/>
      <c r="Q132" s="115"/>
      <c r="R132" s="67"/>
      <c r="S132" s="69"/>
    </row>
    <row r="133" spans="1:20" s="91" customFormat="1">
      <c r="A133" s="63"/>
      <c r="B133" s="153" t="s">
        <v>653</v>
      </c>
      <c r="C133" s="64" t="s">
        <v>669</v>
      </c>
      <c r="D133" s="65"/>
      <c r="E133" s="66"/>
      <c r="F133" s="67" t="s">
        <v>670</v>
      </c>
      <c r="G133" s="272" t="s">
        <v>34</v>
      </c>
      <c r="H133" s="306"/>
      <c r="I133" s="306"/>
      <c r="J133" s="306"/>
      <c r="K133" s="306"/>
      <c r="L133" s="306"/>
      <c r="M133" s="67"/>
      <c r="N133" s="67"/>
      <c r="O133" s="115"/>
      <c r="P133" s="115"/>
      <c r="Q133" s="115"/>
      <c r="R133" s="67"/>
      <c r="S133" s="69"/>
      <c r="T133" s="62"/>
    </row>
    <row r="134" spans="1:20" s="91" customFormat="1">
      <c r="A134" s="63"/>
      <c r="B134" s="153" t="s">
        <v>653</v>
      </c>
      <c r="C134" s="64" t="s">
        <v>354</v>
      </c>
      <c r="D134" s="65"/>
      <c r="E134" s="66"/>
      <c r="F134" s="67" t="s">
        <v>355</v>
      </c>
      <c r="G134" s="272" t="s">
        <v>34</v>
      </c>
      <c r="H134" s="306"/>
      <c r="I134" s="306"/>
      <c r="J134" s="306"/>
      <c r="K134" s="306"/>
      <c r="L134" s="306"/>
      <c r="M134" s="67"/>
      <c r="N134" s="67"/>
      <c r="O134" s="115"/>
      <c r="P134" s="115"/>
      <c r="Q134" s="115"/>
      <c r="R134" s="67"/>
      <c r="S134" s="69"/>
    </row>
    <row r="135" spans="1:20">
      <c r="B135" s="83" t="s">
        <v>671</v>
      </c>
      <c r="C135" s="78" t="s">
        <v>672</v>
      </c>
      <c r="D135" s="76" t="s">
        <v>47</v>
      </c>
      <c r="E135" s="77" t="s">
        <v>48</v>
      </c>
      <c r="F135" s="78" t="s">
        <v>673</v>
      </c>
      <c r="G135" s="117" t="s">
        <v>34</v>
      </c>
      <c r="H135" s="306" t="s">
        <v>27</v>
      </c>
      <c r="I135" s="306"/>
      <c r="J135" s="306"/>
      <c r="K135" s="306"/>
      <c r="L135" s="306"/>
      <c r="M135" s="78" t="s">
        <v>674</v>
      </c>
      <c r="N135" s="96" t="s">
        <v>54</v>
      </c>
      <c r="T135" s="62" t="s">
        <v>675</v>
      </c>
    </row>
    <row r="136" spans="1:20" ht="165">
      <c r="A136" s="162">
        <v>44743</v>
      </c>
      <c r="B136" s="83" t="s">
        <v>676</v>
      </c>
      <c r="C136" s="5" t="s">
        <v>677</v>
      </c>
      <c r="D136" s="137" t="s">
        <v>57</v>
      </c>
      <c r="E136" s="138" t="s">
        <v>25</v>
      </c>
      <c r="F136" s="378" t="s">
        <v>678</v>
      </c>
      <c r="G136" s="84" t="s">
        <v>34</v>
      </c>
      <c r="H136" s="84" t="s">
        <v>27</v>
      </c>
      <c r="I136" s="84" t="s">
        <v>82</v>
      </c>
      <c r="J136" s="84" t="s">
        <v>82</v>
      </c>
      <c r="K136" s="84" t="s">
        <v>82</v>
      </c>
      <c r="M136" s="431" t="s">
        <v>679</v>
      </c>
      <c r="N136" s="78" t="s">
        <v>680</v>
      </c>
      <c r="O136" s="78" t="s">
        <v>681</v>
      </c>
      <c r="P136" s="78" t="s">
        <v>681</v>
      </c>
      <c r="Q136" s="78" t="s">
        <v>682</v>
      </c>
      <c r="R136" s="78" t="s">
        <v>683</v>
      </c>
      <c r="S136" s="80" t="s">
        <v>684</v>
      </c>
      <c r="T136" s="91"/>
    </row>
    <row r="137" spans="1:20" ht="181.5">
      <c r="A137" s="83"/>
      <c r="B137" s="83" t="s">
        <v>685</v>
      </c>
      <c r="C137" s="73" t="s">
        <v>686</v>
      </c>
      <c r="D137" s="137" t="s">
        <v>57</v>
      </c>
      <c r="E137" s="138" t="s">
        <v>69</v>
      </c>
      <c r="F137" s="67" t="s">
        <v>687</v>
      </c>
      <c r="G137" s="84" t="s">
        <v>31</v>
      </c>
      <c r="H137" s="306" t="s">
        <v>27</v>
      </c>
      <c r="I137" s="304" t="s">
        <v>82</v>
      </c>
      <c r="J137" s="304" t="s">
        <v>27</v>
      </c>
      <c r="K137" s="304" t="s">
        <v>27</v>
      </c>
      <c r="L137" s="304" t="s">
        <v>688</v>
      </c>
      <c r="M137" s="144" t="s">
        <v>689</v>
      </c>
      <c r="N137" s="311" t="s">
        <v>690</v>
      </c>
      <c r="O137" s="78" t="s">
        <v>691</v>
      </c>
      <c r="P137" s="78" t="s">
        <v>692</v>
      </c>
      <c r="Q137" s="78" t="s">
        <v>693</v>
      </c>
      <c r="R137" s="78" t="s">
        <v>694</v>
      </c>
      <c r="S137" s="80" t="s">
        <v>695</v>
      </c>
    </row>
    <row r="138" spans="1:20" ht="120">
      <c r="A138" s="483">
        <v>44967</v>
      </c>
      <c r="B138" s="482" t="s">
        <v>696</v>
      </c>
      <c r="C138" s="73" t="s">
        <v>697</v>
      </c>
      <c r="D138" s="137" t="s">
        <v>57</v>
      </c>
      <c r="E138" s="138" t="s">
        <v>25</v>
      </c>
      <c r="F138" s="67" t="s">
        <v>698</v>
      </c>
      <c r="G138" s="185" t="s">
        <v>699</v>
      </c>
      <c r="I138" s="304" t="s">
        <v>82</v>
      </c>
      <c r="J138" s="304" t="s">
        <v>82</v>
      </c>
      <c r="K138" s="304" t="s">
        <v>137</v>
      </c>
      <c r="L138" s="304" t="s">
        <v>82</v>
      </c>
      <c r="M138" s="144" t="s">
        <v>700</v>
      </c>
      <c r="N138" s="311" t="s">
        <v>701</v>
      </c>
      <c r="O138" s="78" t="s">
        <v>702</v>
      </c>
      <c r="P138" s="78" t="s">
        <v>703</v>
      </c>
      <c r="Q138" s="78" t="s">
        <v>704</v>
      </c>
      <c r="R138" s="78" t="s">
        <v>705</v>
      </c>
      <c r="S138" s="80" t="s">
        <v>706</v>
      </c>
      <c r="T138" s="62" t="s">
        <v>707</v>
      </c>
    </row>
    <row r="139" spans="1:20" ht="60.75">
      <c r="A139" s="312">
        <v>44602</v>
      </c>
      <c r="B139" s="276" t="s">
        <v>708</v>
      </c>
      <c r="C139" s="92" t="s">
        <v>709</v>
      </c>
      <c r="D139" s="76" t="s">
        <v>24</v>
      </c>
      <c r="E139" s="77" t="s">
        <v>25</v>
      </c>
      <c r="F139" s="78" t="s">
        <v>710</v>
      </c>
      <c r="G139" s="117" t="s">
        <v>34</v>
      </c>
      <c r="H139" s="306" t="s">
        <v>27</v>
      </c>
      <c r="I139" s="306"/>
      <c r="J139" s="306"/>
      <c r="K139" s="306"/>
      <c r="L139" s="306"/>
      <c r="M139" s="78" t="s">
        <v>711</v>
      </c>
      <c r="N139" s="75" t="s">
        <v>124</v>
      </c>
      <c r="R139" s="78" t="s">
        <v>712</v>
      </c>
      <c r="S139" s="94" t="s">
        <v>713</v>
      </c>
    </row>
    <row r="140" spans="1:20" ht="30.75">
      <c r="B140" s="276" t="s">
        <v>714</v>
      </c>
      <c r="C140" s="92" t="s">
        <v>715</v>
      </c>
      <c r="D140" s="76" t="s">
        <v>716</v>
      </c>
      <c r="E140" s="77" t="s">
        <v>48</v>
      </c>
      <c r="F140" s="78" t="s">
        <v>26</v>
      </c>
      <c r="G140" s="117" t="s">
        <v>34</v>
      </c>
      <c r="H140" s="306" t="s">
        <v>27</v>
      </c>
      <c r="I140" s="306"/>
      <c r="J140" s="306"/>
      <c r="K140" s="306"/>
      <c r="L140" s="306"/>
      <c r="M140" s="78" t="s">
        <v>717</v>
      </c>
      <c r="N140" s="96" t="s">
        <v>124</v>
      </c>
      <c r="S140" s="101" t="s">
        <v>718</v>
      </c>
    </row>
    <row r="141" spans="1:20">
      <c r="A141" s="162">
        <v>44715</v>
      </c>
      <c r="B141" s="83" t="s">
        <v>719</v>
      </c>
      <c r="C141" s="81" t="s">
        <v>720</v>
      </c>
      <c r="D141" s="76" t="s">
        <v>24</v>
      </c>
      <c r="E141" s="77" t="s">
        <v>25</v>
      </c>
      <c r="F141" s="78" t="s">
        <v>721</v>
      </c>
      <c r="H141" s="306" t="s">
        <v>27</v>
      </c>
      <c r="I141" s="306" t="s">
        <v>82</v>
      </c>
      <c r="J141" s="306"/>
      <c r="K141" s="306"/>
      <c r="L141" s="306"/>
      <c r="N141" s="96"/>
      <c r="S141" s="101"/>
    </row>
    <row r="142" spans="1:20" ht="30.75">
      <c r="B142" s="63" t="s">
        <v>722</v>
      </c>
      <c r="C142" s="78" t="s">
        <v>723</v>
      </c>
      <c r="D142" s="76" t="s">
        <v>24</v>
      </c>
      <c r="E142" s="77" t="s">
        <v>25</v>
      </c>
      <c r="F142" s="78" t="s">
        <v>724</v>
      </c>
      <c r="G142" s="117" t="s">
        <v>34</v>
      </c>
      <c r="H142" s="306" t="s">
        <v>27</v>
      </c>
      <c r="I142" s="306"/>
      <c r="J142" s="306"/>
      <c r="K142" s="306"/>
      <c r="L142" s="306"/>
      <c r="N142" s="94" t="s">
        <v>725</v>
      </c>
      <c r="S142" s="94" t="s">
        <v>726</v>
      </c>
      <c r="T142" s="78" t="s">
        <v>727</v>
      </c>
    </row>
    <row r="143" spans="1:20">
      <c r="B143" s="276" t="s">
        <v>728</v>
      </c>
      <c r="C143" s="92" t="s">
        <v>729</v>
      </c>
      <c r="D143" s="76" t="s">
        <v>24</v>
      </c>
      <c r="E143" s="77" t="s">
        <v>25</v>
      </c>
      <c r="F143" s="78" t="s">
        <v>26</v>
      </c>
      <c r="G143" s="117" t="s">
        <v>34</v>
      </c>
      <c r="H143" s="306" t="s">
        <v>27</v>
      </c>
      <c r="I143" s="306"/>
      <c r="J143" s="306"/>
      <c r="K143" s="306"/>
      <c r="L143" s="306"/>
      <c r="N143" s="93"/>
      <c r="O143" s="107"/>
      <c r="P143" s="107"/>
      <c r="Q143" s="107"/>
      <c r="R143" s="81"/>
      <c r="S143" s="93"/>
    </row>
    <row r="144" spans="1:20">
      <c r="B144" s="108" t="s">
        <v>730</v>
      </c>
      <c r="C144" s="99" t="s">
        <v>731</v>
      </c>
      <c r="D144" s="76" t="s">
        <v>198</v>
      </c>
      <c r="E144" s="77" t="s">
        <v>199</v>
      </c>
      <c r="F144" s="78" t="s">
        <v>732</v>
      </c>
      <c r="G144" s="117" t="s">
        <v>34</v>
      </c>
      <c r="H144" s="306" t="s">
        <v>27</v>
      </c>
      <c r="I144" s="306"/>
      <c r="J144" s="306"/>
      <c r="K144" s="306"/>
      <c r="L144" s="306"/>
      <c r="N144" s="94" t="s">
        <v>733</v>
      </c>
      <c r="O144" s="34" t="s">
        <v>734</v>
      </c>
      <c r="R144" s="78" t="s">
        <v>735</v>
      </c>
      <c r="S144" s="101" t="s">
        <v>736</v>
      </c>
    </row>
    <row r="145" spans="1:20" ht="30.75">
      <c r="B145" s="63" t="s">
        <v>737</v>
      </c>
      <c r="C145" s="78" t="s">
        <v>738</v>
      </c>
      <c r="D145" s="76" t="s">
        <v>57</v>
      </c>
      <c r="E145" s="77" t="s">
        <v>69</v>
      </c>
      <c r="F145" s="78" t="s">
        <v>739</v>
      </c>
      <c r="G145" s="117" t="s">
        <v>171</v>
      </c>
      <c r="H145" s="306" t="s">
        <v>474</v>
      </c>
      <c r="I145" s="306"/>
      <c r="J145" s="306"/>
      <c r="K145" s="306"/>
      <c r="L145" s="306"/>
      <c r="M145" s="78" t="s">
        <v>740</v>
      </c>
    </row>
    <row r="146" spans="1:20" ht="90">
      <c r="B146" s="108" t="s">
        <v>741</v>
      </c>
      <c r="C146" s="104" t="s">
        <v>616</v>
      </c>
      <c r="D146" s="76" t="s">
        <v>198</v>
      </c>
      <c r="E146" s="77" t="s">
        <v>69</v>
      </c>
      <c r="F146" s="78" t="s">
        <v>617</v>
      </c>
      <c r="G146" s="117" t="s">
        <v>171</v>
      </c>
      <c r="H146" s="306" t="s">
        <v>742</v>
      </c>
      <c r="I146" s="306"/>
      <c r="J146" s="306"/>
      <c r="K146" s="306"/>
      <c r="L146" s="306"/>
      <c r="M146" s="78" t="s">
        <v>743</v>
      </c>
      <c r="N146" s="118" t="s">
        <v>744</v>
      </c>
      <c r="O146" s="34" t="s">
        <v>745</v>
      </c>
      <c r="P146" s="178" t="s">
        <v>746</v>
      </c>
      <c r="T146" s="122" t="s">
        <v>747</v>
      </c>
    </row>
    <row r="147" spans="1:20" ht="210" customHeight="1">
      <c r="B147" s="63" t="s">
        <v>748</v>
      </c>
      <c r="C147" s="78" t="s">
        <v>749</v>
      </c>
      <c r="D147" s="76" t="s">
        <v>57</v>
      </c>
      <c r="E147" s="77" t="s">
        <v>69</v>
      </c>
      <c r="F147" s="78" t="s">
        <v>750</v>
      </c>
      <c r="G147" s="117" t="s">
        <v>171</v>
      </c>
      <c r="H147" s="306" t="s">
        <v>27</v>
      </c>
      <c r="I147" s="306"/>
      <c r="J147" s="306"/>
      <c r="K147" s="306"/>
      <c r="L147" s="306"/>
      <c r="M147" s="78" t="s">
        <v>751</v>
      </c>
      <c r="N147" s="119"/>
      <c r="O147" s="120"/>
      <c r="P147" s="120"/>
      <c r="Q147" s="120"/>
      <c r="R147" s="121" t="s">
        <v>752</v>
      </c>
      <c r="S147" s="101" t="s">
        <v>753</v>
      </c>
    </row>
    <row r="148" spans="1:20">
      <c r="B148" s="276" t="s">
        <v>754</v>
      </c>
      <c r="C148" s="92" t="s">
        <v>755</v>
      </c>
      <c r="D148" s="76" t="s">
        <v>24</v>
      </c>
      <c r="E148" s="77" t="s">
        <v>25</v>
      </c>
      <c r="F148" s="78" t="s">
        <v>26</v>
      </c>
      <c r="G148" s="117" t="s">
        <v>34</v>
      </c>
      <c r="H148" s="306" t="s">
        <v>27</v>
      </c>
      <c r="I148" s="306"/>
      <c r="J148" s="306"/>
      <c r="K148" s="306"/>
      <c r="L148" s="306"/>
      <c r="M148" s="78" t="s">
        <v>756</v>
      </c>
      <c r="N148" s="96" t="s">
        <v>54</v>
      </c>
      <c r="S148" s="101" t="s">
        <v>757</v>
      </c>
    </row>
    <row r="149" spans="1:20" s="91" customFormat="1" ht="30.75">
      <c r="A149" s="63"/>
      <c r="B149" s="276" t="s">
        <v>758</v>
      </c>
      <c r="C149" s="92" t="s">
        <v>759</v>
      </c>
      <c r="D149" s="76" t="s">
        <v>24</v>
      </c>
      <c r="E149" s="77" t="s">
        <v>25</v>
      </c>
      <c r="F149" s="78" t="s">
        <v>760</v>
      </c>
      <c r="G149" s="117" t="s">
        <v>34</v>
      </c>
      <c r="H149" s="306" t="s">
        <v>27</v>
      </c>
      <c r="I149" s="306"/>
      <c r="J149" s="306"/>
      <c r="K149" s="306"/>
      <c r="L149" s="306"/>
      <c r="M149" s="78" t="s">
        <v>761</v>
      </c>
      <c r="N149" s="96" t="s">
        <v>762</v>
      </c>
      <c r="O149" s="34" t="s">
        <v>105</v>
      </c>
      <c r="P149" s="34" t="s">
        <v>106</v>
      </c>
      <c r="Q149" s="31" t="s">
        <v>763</v>
      </c>
      <c r="R149" s="78"/>
      <c r="S149" s="94"/>
      <c r="T149" s="62"/>
    </row>
    <row r="150" spans="1:20" ht="74.25" customHeight="1">
      <c r="A150" s="68">
        <v>44512</v>
      </c>
      <c r="B150" s="83" t="s">
        <v>764</v>
      </c>
      <c r="C150" s="75" t="s">
        <v>765</v>
      </c>
      <c r="D150" s="179" t="s">
        <v>47</v>
      </c>
      <c r="E150" s="180" t="s">
        <v>136</v>
      </c>
      <c r="F150" s="78" t="s">
        <v>766</v>
      </c>
      <c r="G150" s="117" t="s">
        <v>34</v>
      </c>
      <c r="H150" s="306" t="s">
        <v>27</v>
      </c>
      <c r="I150" s="306"/>
      <c r="J150" s="306"/>
      <c r="K150" s="306"/>
      <c r="L150" s="306"/>
      <c r="M150" s="114" t="s">
        <v>767</v>
      </c>
      <c r="N150" s="75" t="s">
        <v>768</v>
      </c>
      <c r="O150" s="34" t="s">
        <v>769</v>
      </c>
      <c r="P150" s="34" t="s">
        <v>770</v>
      </c>
      <c r="R150" s="78" t="s">
        <v>771</v>
      </c>
      <c r="S150" s="80" t="s">
        <v>772</v>
      </c>
    </row>
    <row r="151" spans="1:20" ht="75.75">
      <c r="B151" s="63" t="s">
        <v>773</v>
      </c>
      <c r="C151" s="78" t="s">
        <v>774</v>
      </c>
      <c r="D151" s="76" t="s">
        <v>47</v>
      </c>
      <c r="E151" s="77" t="s">
        <v>69</v>
      </c>
      <c r="F151" s="78" t="s">
        <v>775</v>
      </c>
      <c r="G151" s="117" t="s">
        <v>255</v>
      </c>
      <c r="H151" s="306" t="s">
        <v>27</v>
      </c>
      <c r="I151" s="306"/>
      <c r="J151" s="306"/>
      <c r="K151" s="306"/>
      <c r="L151" s="306"/>
      <c r="M151" s="78" t="s">
        <v>776</v>
      </c>
      <c r="N151" s="94" t="s">
        <v>777</v>
      </c>
      <c r="S151" s="94" t="s">
        <v>778</v>
      </c>
      <c r="T151" s="91"/>
    </row>
    <row r="152" spans="1:20" ht="45.75">
      <c r="A152" s="68">
        <v>44405</v>
      </c>
      <c r="B152" s="63" t="s">
        <v>779</v>
      </c>
      <c r="C152" s="78" t="s">
        <v>780</v>
      </c>
      <c r="D152" s="76" t="s">
        <v>122</v>
      </c>
      <c r="E152" s="77" t="s">
        <v>58</v>
      </c>
      <c r="F152" s="78" t="s">
        <v>137</v>
      </c>
      <c r="G152" s="117" t="s">
        <v>255</v>
      </c>
      <c r="H152" s="306" t="s">
        <v>27</v>
      </c>
      <c r="I152" s="306"/>
      <c r="J152" s="306"/>
      <c r="K152" s="306"/>
      <c r="L152" s="306"/>
      <c r="M152" s="78" t="s">
        <v>781</v>
      </c>
      <c r="N152" s="94" t="s">
        <v>782</v>
      </c>
    </row>
    <row r="153" spans="1:20" ht="155.25" customHeight="1">
      <c r="A153" s="83"/>
      <c r="B153" s="108" t="s">
        <v>783</v>
      </c>
      <c r="C153" s="104" t="s">
        <v>784</v>
      </c>
      <c r="D153" s="76" t="s">
        <v>198</v>
      </c>
      <c r="E153" s="77" t="s">
        <v>69</v>
      </c>
      <c r="F153" s="78" t="s">
        <v>785</v>
      </c>
      <c r="G153" s="117" t="s">
        <v>171</v>
      </c>
      <c r="H153" s="306" t="s">
        <v>27</v>
      </c>
      <c r="I153" s="306"/>
      <c r="J153" s="306"/>
      <c r="K153" s="306"/>
      <c r="L153" s="306"/>
      <c r="M153" s="114" t="s">
        <v>786</v>
      </c>
      <c r="N153" s="94" t="s">
        <v>787</v>
      </c>
      <c r="S153" s="94" t="s">
        <v>788</v>
      </c>
    </row>
    <row r="154" spans="1:20" ht="45.75">
      <c r="B154" s="63" t="s">
        <v>789</v>
      </c>
      <c r="C154" s="78" t="s">
        <v>790</v>
      </c>
      <c r="D154" s="76" t="s">
        <v>24</v>
      </c>
      <c r="E154" s="77" t="s">
        <v>25</v>
      </c>
      <c r="F154" s="78" t="s">
        <v>791</v>
      </c>
      <c r="G154" s="117" t="s">
        <v>34</v>
      </c>
      <c r="H154" s="306" t="s">
        <v>27</v>
      </c>
      <c r="I154" s="306"/>
      <c r="J154" s="306"/>
      <c r="K154" s="306"/>
      <c r="L154" s="306"/>
      <c r="N154" s="94" t="s">
        <v>792</v>
      </c>
    </row>
    <row r="155" spans="1:20" ht="30.75">
      <c r="B155" s="276" t="s">
        <v>793</v>
      </c>
      <c r="C155" s="92" t="s">
        <v>794</v>
      </c>
      <c r="D155" s="76" t="s">
        <v>24</v>
      </c>
      <c r="E155" s="77" t="s">
        <v>58</v>
      </c>
      <c r="F155" s="78" t="s">
        <v>26</v>
      </c>
      <c r="G155" s="117" t="s">
        <v>255</v>
      </c>
      <c r="H155" s="306" t="s">
        <v>27</v>
      </c>
      <c r="I155" s="306"/>
      <c r="J155" s="306"/>
      <c r="K155" s="306"/>
      <c r="L155" s="306"/>
      <c r="M155" s="78" t="s">
        <v>795</v>
      </c>
      <c r="N155" s="96" t="s">
        <v>54</v>
      </c>
    </row>
    <row r="157" spans="1:20" ht="60.75" customHeight="1" outlineLevel="1">
      <c r="B157" s="276" t="s">
        <v>796</v>
      </c>
      <c r="C157" s="286" t="s">
        <v>797</v>
      </c>
      <c r="D157" s="65" t="s">
        <v>57</v>
      </c>
      <c r="E157" s="77" t="s">
        <v>25</v>
      </c>
      <c r="F157" s="67" t="s">
        <v>798</v>
      </c>
      <c r="G157" s="272" t="s">
        <v>34</v>
      </c>
      <c r="H157" s="306" t="s">
        <v>27</v>
      </c>
      <c r="I157" s="306"/>
      <c r="J157" s="306"/>
      <c r="K157" s="306"/>
      <c r="L157" s="306"/>
      <c r="M157" s="78" t="s">
        <v>799</v>
      </c>
      <c r="N157" s="78" t="s">
        <v>129</v>
      </c>
      <c r="O157" s="78" t="s">
        <v>130</v>
      </c>
      <c r="P157" s="78" t="s">
        <v>131</v>
      </c>
      <c r="Q157" s="78" t="s">
        <v>800</v>
      </c>
      <c r="R157" s="78" t="s">
        <v>801</v>
      </c>
      <c r="S157" s="101" t="s">
        <v>802</v>
      </c>
    </row>
    <row r="158" spans="1:20" ht="75.75" outlineLevel="1">
      <c r="A158" s="68">
        <v>44405</v>
      </c>
      <c r="B158" s="63" t="s">
        <v>803</v>
      </c>
      <c r="C158" s="78" t="s">
        <v>804</v>
      </c>
      <c r="D158" s="76" t="s">
        <v>47</v>
      </c>
      <c r="E158" s="77" t="s">
        <v>25</v>
      </c>
      <c r="F158" s="78" t="s">
        <v>805</v>
      </c>
      <c r="G158" s="117" t="s">
        <v>34</v>
      </c>
      <c r="H158" s="306" t="s">
        <v>27</v>
      </c>
      <c r="I158" s="306"/>
      <c r="J158" s="306"/>
      <c r="K158" s="306"/>
      <c r="L158" s="306"/>
      <c r="M158" s="114" t="s">
        <v>806</v>
      </c>
      <c r="N158" s="93" t="s">
        <v>807</v>
      </c>
      <c r="O158" s="34" t="s">
        <v>808</v>
      </c>
      <c r="P158" s="34" t="s">
        <v>809</v>
      </c>
      <c r="R158" s="55" t="s">
        <v>810</v>
      </c>
      <c r="S158" s="101" t="s">
        <v>811</v>
      </c>
    </row>
    <row r="159" spans="1:20" ht="105.75" outlineLevel="1">
      <c r="B159" s="276" t="s">
        <v>812</v>
      </c>
      <c r="C159" s="284" t="s">
        <v>813</v>
      </c>
      <c r="D159" s="76" t="s">
        <v>814</v>
      </c>
      <c r="E159" s="77" t="s">
        <v>69</v>
      </c>
      <c r="F159" s="78" t="s">
        <v>815</v>
      </c>
      <c r="H159" s="306" t="s">
        <v>816</v>
      </c>
      <c r="I159" s="306"/>
      <c r="J159" s="306"/>
      <c r="K159" s="306"/>
      <c r="L159" s="306"/>
      <c r="M159" s="124" t="s">
        <v>817</v>
      </c>
      <c r="N159" s="78" t="s">
        <v>818</v>
      </c>
      <c r="O159" s="174" t="s">
        <v>819</v>
      </c>
      <c r="P159" s="55"/>
      <c r="Q159" s="55"/>
      <c r="R159" s="78" t="s">
        <v>820</v>
      </c>
      <c r="S159" s="94" t="s">
        <v>821</v>
      </c>
    </row>
    <row r="160" spans="1:20" ht="57" outlineLevel="1">
      <c r="B160" s="153" t="s">
        <v>812</v>
      </c>
      <c r="C160" s="78" t="s">
        <v>822</v>
      </c>
      <c r="F160" s="188" t="s">
        <v>823</v>
      </c>
      <c r="G160" s="285" t="s">
        <v>38</v>
      </c>
      <c r="H160" s="285"/>
      <c r="I160" s="306"/>
      <c r="J160" s="306"/>
      <c r="K160" s="306"/>
      <c r="L160" s="306"/>
      <c r="M160" s="147" t="s">
        <v>824</v>
      </c>
      <c r="N160" s="78" t="s">
        <v>825</v>
      </c>
      <c r="O160" s="55" t="s">
        <v>826</v>
      </c>
      <c r="P160" s="145" t="s">
        <v>827</v>
      </c>
      <c r="Q160" s="55"/>
    </row>
    <row r="161" spans="1:21" ht="105" outlineLevel="1">
      <c r="A161" s="68">
        <v>44348</v>
      </c>
      <c r="B161" s="153" t="s">
        <v>812</v>
      </c>
      <c r="C161" s="78" t="s">
        <v>828</v>
      </c>
      <c r="F161" s="189" t="s">
        <v>829</v>
      </c>
      <c r="G161" s="274" t="s">
        <v>31</v>
      </c>
      <c r="H161" s="408"/>
      <c r="I161" s="306"/>
      <c r="J161" s="306"/>
      <c r="K161" s="306"/>
      <c r="L161" s="306"/>
      <c r="M161" s="146" t="s">
        <v>830</v>
      </c>
      <c r="N161" s="78" t="s">
        <v>831</v>
      </c>
      <c r="O161" s="145" t="s">
        <v>430</v>
      </c>
      <c r="P161" s="145" t="s">
        <v>106</v>
      </c>
      <c r="Q161" s="55"/>
    </row>
    <row r="162" spans="1:21" ht="80.25" outlineLevel="1">
      <c r="B162" s="153" t="s">
        <v>812</v>
      </c>
      <c r="C162" s="78" t="s">
        <v>832</v>
      </c>
      <c r="F162" s="188" t="s">
        <v>833</v>
      </c>
      <c r="G162" s="273" t="s">
        <v>38</v>
      </c>
      <c r="H162" s="409"/>
      <c r="I162" s="306"/>
      <c r="J162" s="306"/>
      <c r="K162" s="306"/>
      <c r="L162" s="306"/>
      <c r="M162" s="147" t="s">
        <v>824</v>
      </c>
      <c r="N162" s="78" t="s">
        <v>834</v>
      </c>
      <c r="O162" s="55" t="s">
        <v>835</v>
      </c>
      <c r="P162" s="145" t="s">
        <v>836</v>
      </c>
      <c r="Q162" s="55" t="s">
        <v>837</v>
      </c>
    </row>
    <row r="163" spans="1:21" ht="57.75" outlineLevel="1">
      <c r="A163" s="68">
        <v>44350</v>
      </c>
      <c r="B163" s="153" t="s">
        <v>812</v>
      </c>
      <c r="C163" s="78" t="s">
        <v>838</v>
      </c>
      <c r="F163" s="188" t="s">
        <v>839</v>
      </c>
      <c r="G163" s="273" t="s">
        <v>31</v>
      </c>
      <c r="H163" s="409"/>
      <c r="I163" s="306"/>
      <c r="J163" s="306"/>
      <c r="K163" s="306"/>
      <c r="L163" s="306"/>
      <c r="M163" s="147" t="s">
        <v>840</v>
      </c>
      <c r="N163" s="78" t="s">
        <v>841</v>
      </c>
      <c r="O163" s="55" t="s">
        <v>826</v>
      </c>
      <c r="P163" s="145" t="s">
        <v>842</v>
      </c>
      <c r="Q163" s="55"/>
    </row>
    <row r="164" spans="1:21" ht="60.75" outlineLevel="1">
      <c r="A164" s="68">
        <v>44350</v>
      </c>
      <c r="B164" s="153" t="s">
        <v>812</v>
      </c>
      <c r="C164" s="78" t="s">
        <v>843</v>
      </c>
      <c r="F164" s="189" t="s">
        <v>844</v>
      </c>
      <c r="G164" s="274" t="s">
        <v>31</v>
      </c>
      <c r="H164" s="408"/>
      <c r="I164" s="306"/>
      <c r="J164" s="306"/>
      <c r="K164" s="306"/>
      <c r="L164" s="306"/>
      <c r="M164" s="147" t="s">
        <v>845</v>
      </c>
      <c r="N164" s="78" t="s">
        <v>841</v>
      </c>
      <c r="O164" s="55" t="s">
        <v>826</v>
      </c>
      <c r="P164" s="145" t="s">
        <v>846</v>
      </c>
      <c r="Q164" s="55"/>
    </row>
    <row r="165" spans="1:21" ht="57.75" outlineLevel="1">
      <c r="B165" s="153" t="s">
        <v>812</v>
      </c>
      <c r="C165" s="78" t="s">
        <v>847</v>
      </c>
      <c r="F165" s="188" t="s">
        <v>848</v>
      </c>
      <c r="G165" s="273" t="s">
        <v>31</v>
      </c>
      <c r="H165" s="409"/>
      <c r="I165" s="306"/>
      <c r="J165" s="306"/>
      <c r="K165" s="306"/>
      <c r="L165" s="306"/>
      <c r="M165" s="147" t="s">
        <v>849</v>
      </c>
      <c r="N165" s="78" t="s">
        <v>841</v>
      </c>
      <c r="O165" s="55" t="s">
        <v>826</v>
      </c>
      <c r="P165" s="145" t="s">
        <v>850</v>
      </c>
      <c r="Q165" s="55"/>
    </row>
    <row r="166" spans="1:21" ht="57.75" outlineLevel="1">
      <c r="B166" s="153" t="s">
        <v>812</v>
      </c>
      <c r="C166" s="78" t="s">
        <v>851</v>
      </c>
      <c r="F166" s="188" t="s">
        <v>852</v>
      </c>
      <c r="G166" s="273" t="s">
        <v>38</v>
      </c>
      <c r="H166" s="409"/>
      <c r="I166" s="306"/>
      <c r="J166" s="306"/>
      <c r="K166" s="306"/>
      <c r="L166" s="306"/>
      <c r="M166" s="147" t="s">
        <v>824</v>
      </c>
      <c r="N166" s="78" t="s">
        <v>841</v>
      </c>
      <c r="O166" s="55" t="s">
        <v>826</v>
      </c>
      <c r="P166" s="145" t="s">
        <v>853</v>
      </c>
      <c r="Q166" s="55"/>
    </row>
    <row r="167" spans="1:21" ht="57.75">
      <c r="B167" s="153" t="s">
        <v>812</v>
      </c>
      <c r="C167" s="78" t="s">
        <v>854</v>
      </c>
      <c r="F167" s="188" t="s">
        <v>855</v>
      </c>
      <c r="G167" s="273" t="s">
        <v>38</v>
      </c>
      <c r="H167" s="409"/>
      <c r="I167" s="306"/>
      <c r="J167" s="306"/>
      <c r="K167" s="306"/>
      <c r="L167" s="306"/>
      <c r="M167" s="147" t="s">
        <v>824</v>
      </c>
      <c r="N167" s="78" t="s">
        <v>841</v>
      </c>
      <c r="O167" s="55" t="s">
        <v>826</v>
      </c>
      <c r="P167" s="145" t="s">
        <v>856</v>
      </c>
      <c r="Q167" s="55"/>
    </row>
    <row r="168" spans="1:21" s="91" customFormat="1" ht="46.5">
      <c r="A168" s="63"/>
      <c r="B168" s="153" t="s">
        <v>812</v>
      </c>
      <c r="C168" s="78" t="s">
        <v>857</v>
      </c>
      <c r="D168" s="76"/>
      <c r="E168" s="77"/>
      <c r="F168" s="78" t="s">
        <v>858</v>
      </c>
      <c r="G168" s="117" t="s">
        <v>171</v>
      </c>
      <c r="H168" s="306"/>
      <c r="I168" s="306"/>
      <c r="J168" s="306"/>
      <c r="K168" s="306"/>
      <c r="L168" s="306"/>
      <c r="M168" s="147" t="s">
        <v>824</v>
      </c>
      <c r="N168" s="78" t="s">
        <v>859</v>
      </c>
      <c r="O168" s="55" t="s">
        <v>860</v>
      </c>
      <c r="P168" s="34" t="s">
        <v>861</v>
      </c>
      <c r="Q168" s="55"/>
      <c r="R168" s="78"/>
      <c r="S168" s="94"/>
      <c r="T168" s="62"/>
      <c r="U168" s="125"/>
    </row>
    <row r="169" spans="1:21" ht="55.5" customHeight="1">
      <c r="A169" s="68">
        <v>44348</v>
      </c>
      <c r="B169" s="153" t="s">
        <v>812</v>
      </c>
      <c r="C169" s="78" t="s">
        <v>862</v>
      </c>
      <c r="F169" s="188" t="s">
        <v>863</v>
      </c>
      <c r="G169" s="273" t="s">
        <v>38</v>
      </c>
      <c r="H169" s="409"/>
      <c r="I169" s="306"/>
      <c r="J169" s="306"/>
      <c r="K169" s="306"/>
      <c r="L169" s="306"/>
      <c r="M169" s="147" t="s">
        <v>824</v>
      </c>
      <c r="N169" s="78" t="s">
        <v>841</v>
      </c>
      <c r="O169" s="55" t="s">
        <v>826</v>
      </c>
      <c r="P169" s="145" t="s">
        <v>864</v>
      </c>
      <c r="Q169" s="55"/>
    </row>
    <row r="170" spans="1:21" ht="15">
      <c r="A170" s="68">
        <v>44648</v>
      </c>
      <c r="B170" s="256" t="s">
        <v>865</v>
      </c>
      <c r="C170" s="73" t="s">
        <v>866</v>
      </c>
      <c r="D170" s="137" t="s">
        <v>57</v>
      </c>
      <c r="E170" s="138" t="s">
        <v>69</v>
      </c>
      <c r="F170" s="382" t="s">
        <v>867</v>
      </c>
      <c r="G170" s="67" t="s">
        <v>31</v>
      </c>
      <c r="H170" s="67" t="s">
        <v>119</v>
      </c>
      <c r="I170" s="67" t="s">
        <v>119</v>
      </c>
      <c r="J170" s="67" t="s">
        <v>82</v>
      </c>
      <c r="K170" s="67" t="s">
        <v>82</v>
      </c>
      <c r="L170" s="67" t="s">
        <v>415</v>
      </c>
      <c r="M170" s="67" t="s">
        <v>868</v>
      </c>
      <c r="N170" s="67" t="s">
        <v>868</v>
      </c>
      <c r="O170" s="67"/>
      <c r="P170" s="67"/>
      <c r="Q170" s="55"/>
      <c r="R170" s="78" t="s">
        <v>869</v>
      </c>
      <c r="S170" s="152" t="s">
        <v>870</v>
      </c>
      <c r="T170" s="81"/>
    </row>
    <row r="171" spans="1:21" ht="45.75">
      <c r="B171" s="102" t="s">
        <v>871</v>
      </c>
      <c r="C171" s="104" t="s">
        <v>872</v>
      </c>
      <c r="D171" s="76" t="s">
        <v>198</v>
      </c>
      <c r="E171" s="77" t="s">
        <v>69</v>
      </c>
      <c r="F171" s="78" t="s">
        <v>873</v>
      </c>
      <c r="G171" s="117" t="s">
        <v>34</v>
      </c>
      <c r="H171" s="306" t="s">
        <v>27</v>
      </c>
      <c r="I171" s="306"/>
      <c r="J171" s="306"/>
      <c r="K171" s="306"/>
      <c r="L171" s="306"/>
      <c r="N171" s="96" t="s">
        <v>511</v>
      </c>
      <c r="R171" s="195" t="s">
        <v>874</v>
      </c>
      <c r="S171" s="101" t="s">
        <v>875</v>
      </c>
    </row>
    <row r="172" spans="1:21" ht="39" customHeight="1">
      <c r="A172" s="83"/>
      <c r="B172" s="63" t="s">
        <v>876</v>
      </c>
      <c r="C172" s="78" t="s">
        <v>877</v>
      </c>
      <c r="D172" s="76" t="s">
        <v>47</v>
      </c>
      <c r="E172" s="77" t="s">
        <v>69</v>
      </c>
      <c r="F172" s="78" t="s">
        <v>878</v>
      </c>
      <c r="G172" s="117" t="s">
        <v>31</v>
      </c>
      <c r="H172" s="306" t="s">
        <v>27</v>
      </c>
      <c r="I172" s="306"/>
      <c r="J172" s="306"/>
      <c r="K172" s="306"/>
      <c r="L172" s="306"/>
      <c r="N172" s="75" t="s">
        <v>879</v>
      </c>
      <c r="O172" s="34" t="s">
        <v>880</v>
      </c>
      <c r="P172" s="34" t="s">
        <v>881</v>
      </c>
      <c r="R172" s="78" t="s">
        <v>882</v>
      </c>
      <c r="S172" s="94" t="s">
        <v>883</v>
      </c>
    </row>
    <row r="173" spans="1:21" ht="39" customHeight="1">
      <c r="B173" s="83" t="s">
        <v>884</v>
      </c>
      <c r="C173" s="78" t="s">
        <v>885</v>
      </c>
      <c r="D173" s="76" t="s">
        <v>47</v>
      </c>
      <c r="E173" s="77" t="s">
        <v>199</v>
      </c>
      <c r="F173" s="78" t="s">
        <v>886</v>
      </c>
      <c r="G173" s="117" t="s">
        <v>31</v>
      </c>
      <c r="H173" s="306" t="s">
        <v>27</v>
      </c>
      <c r="I173" s="306"/>
      <c r="J173" s="306"/>
      <c r="K173" s="306"/>
      <c r="L173" s="306"/>
      <c r="M173" s="111" t="s">
        <v>887</v>
      </c>
      <c r="N173" s="75" t="s">
        <v>888</v>
      </c>
      <c r="O173" s="34" t="s">
        <v>85</v>
      </c>
      <c r="P173" s="34" t="s">
        <v>86</v>
      </c>
      <c r="S173" s="94" t="s">
        <v>889</v>
      </c>
    </row>
    <row r="174" spans="1:21" ht="75">
      <c r="A174" s="162">
        <v>44741</v>
      </c>
      <c r="B174" s="256" t="s">
        <v>890</v>
      </c>
      <c r="C174" s="81" t="s">
        <v>891</v>
      </c>
      <c r="D174" s="448" t="s">
        <v>57</v>
      </c>
      <c r="E174" s="77" t="s">
        <v>69</v>
      </c>
      <c r="F174" s="78" t="s">
        <v>892</v>
      </c>
      <c r="G174" s="117" t="s">
        <v>81</v>
      </c>
      <c r="H174" s="306" t="s">
        <v>82</v>
      </c>
      <c r="I174" s="306" t="s">
        <v>82</v>
      </c>
      <c r="J174" s="306" t="s">
        <v>82</v>
      </c>
      <c r="K174" s="306" t="s">
        <v>119</v>
      </c>
      <c r="L174" s="306"/>
      <c r="N174" s="111" t="s">
        <v>893</v>
      </c>
      <c r="O174" s="75" t="s">
        <v>894</v>
      </c>
      <c r="P174" s="34" t="s">
        <v>895</v>
      </c>
      <c r="Q174" s="34" t="s">
        <v>87</v>
      </c>
      <c r="R174" s="449" t="s">
        <v>896</v>
      </c>
      <c r="S174" s="62" t="s">
        <v>897</v>
      </c>
    </row>
    <row r="175" spans="1:21" ht="45">
      <c r="A175" s="445">
        <v>44718</v>
      </c>
      <c r="B175" s="256" t="s">
        <v>898</v>
      </c>
      <c r="C175" s="91" t="s">
        <v>899</v>
      </c>
      <c r="D175" s="396" t="s">
        <v>57</v>
      </c>
      <c r="E175" s="138" t="s">
        <v>69</v>
      </c>
      <c r="F175" s="84" t="s">
        <v>900</v>
      </c>
      <c r="G175" s="351" t="s">
        <v>31</v>
      </c>
      <c r="H175" s="351" t="s">
        <v>82</v>
      </c>
      <c r="I175" s="351" t="s">
        <v>82</v>
      </c>
      <c r="J175" s="351" t="s">
        <v>82</v>
      </c>
      <c r="K175" s="351" t="s">
        <v>82</v>
      </c>
      <c r="L175" s="72" t="s">
        <v>119</v>
      </c>
      <c r="M175" s="349" t="s">
        <v>901</v>
      </c>
      <c r="N175" s="343" t="s">
        <v>84</v>
      </c>
      <c r="O175" s="343" t="s">
        <v>85</v>
      </c>
      <c r="P175" s="343" t="s">
        <v>86</v>
      </c>
      <c r="Q175" s="343" t="s">
        <v>902</v>
      </c>
      <c r="R175" s="78" t="s">
        <v>903</v>
      </c>
      <c r="S175" s="475" t="s">
        <v>904</v>
      </c>
    </row>
    <row r="176" spans="1:21">
      <c r="A176" s="162"/>
      <c r="B176" s="83"/>
      <c r="I176" s="306"/>
      <c r="J176" s="306"/>
      <c r="K176" s="306"/>
      <c r="L176" s="306"/>
      <c r="M176" s="111"/>
      <c r="N176" s="75"/>
    </row>
    <row r="177" spans="1:20">
      <c r="A177" s="162"/>
      <c r="B177" s="83"/>
      <c r="I177" s="306"/>
      <c r="J177" s="306"/>
      <c r="K177" s="306"/>
      <c r="L177" s="306"/>
      <c r="M177" s="111"/>
      <c r="N177" s="75"/>
    </row>
    <row r="178" spans="1:20" s="288" customFormat="1">
      <c r="A178" s="162"/>
      <c r="B178" s="83"/>
      <c r="C178" s="78"/>
      <c r="D178" s="76"/>
      <c r="E178" s="77"/>
      <c r="F178" s="78"/>
      <c r="G178" s="117"/>
      <c r="H178" s="306"/>
      <c r="I178" s="306"/>
      <c r="J178" s="306"/>
      <c r="K178" s="306"/>
      <c r="L178" s="306"/>
      <c r="M178" s="111"/>
      <c r="N178" s="75"/>
      <c r="O178" s="34"/>
      <c r="P178" s="34"/>
      <c r="Q178" s="34"/>
      <c r="R178" s="78"/>
      <c r="S178" s="94"/>
      <c r="T178" s="62"/>
    </row>
    <row r="179" spans="1:20">
      <c r="A179" s="162"/>
      <c r="B179" s="83"/>
      <c r="I179" s="306"/>
      <c r="J179" s="306"/>
      <c r="K179" s="306"/>
      <c r="L179" s="306"/>
      <c r="M179" s="111"/>
      <c r="N179" s="75"/>
    </row>
    <row r="180" spans="1:20" ht="155.25" customHeight="1">
      <c r="A180" s="162"/>
      <c r="B180" s="83"/>
      <c r="I180" s="306"/>
      <c r="J180" s="306"/>
      <c r="K180" s="306"/>
      <c r="L180" s="306"/>
      <c r="M180" s="111"/>
      <c r="N180" s="75"/>
      <c r="T180" s="288"/>
    </row>
    <row r="181" spans="1:20">
      <c r="C181" s="31" t="s">
        <v>905</v>
      </c>
      <c r="D181" s="460" t="s">
        <v>906</v>
      </c>
      <c r="L181" s="31" t="s">
        <v>907</v>
      </c>
      <c r="M181" s="31" t="s">
        <v>908</v>
      </c>
    </row>
    <row r="182" spans="1:20" ht="180.75">
      <c r="C182" s="145" t="s">
        <v>909</v>
      </c>
      <c r="D182" s="450" t="s">
        <v>906</v>
      </c>
      <c r="E182" s="451" t="s">
        <v>25</v>
      </c>
      <c r="F182" s="78" t="s">
        <v>315</v>
      </c>
      <c r="G182" s="117" t="s">
        <v>31</v>
      </c>
      <c r="I182" s="306" t="s">
        <v>27</v>
      </c>
      <c r="J182" s="306" t="s">
        <v>82</v>
      </c>
      <c r="K182" s="306" t="s">
        <v>119</v>
      </c>
      <c r="L182" s="306" t="s">
        <v>82</v>
      </c>
      <c r="M182" s="78" t="s">
        <v>910</v>
      </c>
      <c r="N182" s="94" t="s">
        <v>911</v>
      </c>
      <c r="O182" s="34" t="s">
        <v>912</v>
      </c>
      <c r="R182" s="78" t="s">
        <v>318</v>
      </c>
      <c r="S182" s="94" t="s">
        <v>913</v>
      </c>
    </row>
    <row r="183" spans="1:20">
      <c r="A183" s="83"/>
    </row>
    <row r="184" spans="1:20" ht="30.75">
      <c r="A184" s="83"/>
      <c r="T184" s="80" t="s">
        <v>914</v>
      </c>
    </row>
    <row r="185" spans="1:20" ht="30">
      <c r="A185" s="72" t="s">
        <v>915</v>
      </c>
      <c r="B185" s="83"/>
      <c r="C185" s="452" t="s">
        <v>677</v>
      </c>
      <c r="D185" s="453" t="s">
        <v>906</v>
      </c>
      <c r="E185" s="454" t="s">
        <v>25</v>
      </c>
      <c r="F185" s="84"/>
      <c r="G185" s="84"/>
      <c r="H185" s="304"/>
      <c r="I185" s="304"/>
      <c r="J185" s="304"/>
      <c r="K185" s="304"/>
      <c r="L185" s="304"/>
      <c r="M185" s="144" t="s">
        <v>916</v>
      </c>
      <c r="N185" s="78"/>
      <c r="O185" s="78"/>
      <c r="P185" s="78"/>
      <c r="Q185" s="78"/>
      <c r="R185" s="79">
        <v>44543</v>
      </c>
      <c r="S185" s="62" t="s">
        <v>917</v>
      </c>
      <c r="T185" s="62" t="s">
        <v>164</v>
      </c>
    </row>
    <row r="186" spans="1:20" ht="75">
      <c r="A186" s="342">
        <v>44858</v>
      </c>
      <c r="B186" s="83" t="s">
        <v>153</v>
      </c>
      <c r="C186" s="86" t="s">
        <v>918</v>
      </c>
      <c r="D186" s="65" t="s">
        <v>57</v>
      </c>
      <c r="E186" s="77" t="s">
        <v>25</v>
      </c>
      <c r="F186" s="31" t="s">
        <v>155</v>
      </c>
      <c r="G186" s="272" t="s">
        <v>156</v>
      </c>
      <c r="M186" s="349" t="s">
        <v>919</v>
      </c>
      <c r="N186" s="343" t="s">
        <v>159</v>
      </c>
      <c r="O186" s="31" t="s">
        <v>130</v>
      </c>
      <c r="P186" s="343" t="s">
        <v>131</v>
      </c>
      <c r="Q186" s="343" t="s">
        <v>160</v>
      </c>
      <c r="R186" s="78" t="s">
        <v>920</v>
      </c>
      <c r="S186" s="101" t="s">
        <v>163</v>
      </c>
    </row>
    <row r="187" spans="1:20">
      <c r="A187" s="342"/>
      <c r="B187" s="83"/>
      <c r="C187" s="86"/>
      <c r="D187" s="65"/>
      <c r="F187" s="31"/>
      <c r="G187" s="272"/>
      <c r="M187" s="349"/>
      <c r="N187" s="343"/>
      <c r="O187" s="31"/>
      <c r="P187" s="343"/>
      <c r="Q187" s="343"/>
      <c r="S187" s="101"/>
    </row>
    <row r="188" spans="1:20">
      <c r="A188" s="342"/>
      <c r="B188" s="83"/>
      <c r="C188" s="86"/>
      <c r="D188" s="65"/>
      <c r="F188" s="31"/>
      <c r="G188" s="272"/>
      <c r="M188" s="349"/>
      <c r="N188" s="343"/>
      <c r="O188" s="31"/>
      <c r="P188" s="343"/>
      <c r="Q188" s="343"/>
      <c r="S188" s="101"/>
    </row>
    <row r="189" spans="1:20" ht="30.75">
      <c r="B189" s="123"/>
      <c r="C189" s="78" t="s">
        <v>921</v>
      </c>
    </row>
    <row r="190" spans="1:20">
      <c r="B190" s="88"/>
      <c r="C190" s="78" t="s">
        <v>922</v>
      </c>
    </row>
    <row r="191" spans="1:20" ht="30.75">
      <c r="B191" s="74"/>
      <c r="C191" s="78" t="s">
        <v>923</v>
      </c>
    </row>
    <row r="192" spans="1:20">
      <c r="F192" s="67"/>
    </row>
  </sheetData>
  <autoFilter ref="A1:V175" xr:uid="{0568E5C6-42D7-439F-8710-84E649F30A69}"/>
  <sortState xmlns:xlrd2="http://schemas.microsoft.com/office/spreadsheetml/2017/richdata2" ref="B2:R182">
    <sortCondition ref="B1"/>
  </sortState>
  <phoneticPr fontId="35" type="noConversion"/>
  <hyperlinks>
    <hyperlink ref="S147" r:id="rId1" display="mailto:dleopold@hhsc.org" xr:uid="{5D87F63F-B87D-41D3-A6BF-24F9C99F1B42}"/>
    <hyperlink ref="S140" r:id="rId2" display="Oriel.E.Hewlett@questdiagnostics.com" xr:uid="{50BDDD11-45E1-42F5-BDA4-4CDCBF447DF5}"/>
    <hyperlink ref="S80" r:id="rId3" display="davin.matsuda@hawaiipacifichealth.org" xr:uid="{37611603-F52A-4FD7-A2E6-961423182E34}"/>
    <hyperlink ref="S106" r:id="rId4" xr:uid="{D7B04D97-C0D5-4D53-AEA6-A377B360D7B5}"/>
    <hyperlink ref="S70" r:id="rId5" display="mailto:ssteiner@fulgentgenetics.com" xr:uid="{F5BBF9E7-86D7-4099-B103-AA0025629904}"/>
    <hyperlink ref="S150" r:id="rId6" display="mailto:hfryhle@amazon.com" xr:uid="{955C4F8C-123C-4E49-8DD1-685B84A49FC5}"/>
    <hyperlink ref="S103" r:id="rId7" xr:uid="{0526862A-3639-4894-8506-0F532B77A248}"/>
    <hyperlink ref="S125" r:id="rId8" display="liz.sanchez@nomihealth.com" xr:uid="{5073F325-F554-4809-AEBA-A2F2A7AF5697}"/>
    <hyperlink ref="S90" r:id="rId9" xr:uid="{79E68226-65B5-41CA-A1DB-92C05CFAA74E}"/>
    <hyperlink ref="S71" r:id="rId10" xr:uid="{2093DACD-33F2-48F4-AE90-39E4A990E952}"/>
    <hyperlink ref="S144" r:id="rId11" xr:uid="{1B3D65A7-7B8A-40BD-BAB2-D42F79CE7545}"/>
    <hyperlink ref="S11" r:id="rId12" xr:uid="{A3B0197E-DD21-44A2-BBAD-2EDDC527340C}"/>
    <hyperlink ref="S43" r:id="rId13" xr:uid="{D7B2FD20-EC26-4F33-96AD-9BFFEAAEA63B}"/>
    <hyperlink ref="S157" r:id="rId14" xr:uid="{F6FC0EFE-6B58-4D7E-8D90-2F9F34B682C0}"/>
    <hyperlink ref="S158" r:id="rId15" xr:uid="{7B0DC63C-70F0-4716-96C0-5AC0C566499D}"/>
    <hyperlink ref="S16" r:id="rId16" xr:uid="{3FA72ECD-5A78-4ABA-B877-A973A8C06E84}"/>
    <hyperlink ref="S52" r:id="rId17" display="mailto:kimoltzan@hhsc.org" xr:uid="{56C5614E-8595-45F6-BF6A-F30B2E294650}"/>
    <hyperlink ref="S53" r:id="rId18" display="mailto:kimoltzan@hhsc.org" xr:uid="{12DC1D14-BE94-46B5-B314-08C8664EE33E}"/>
    <hyperlink ref="S12" r:id="rId19" xr:uid="{5C3DF2D9-9B36-43D1-B53D-0874BDC303B9}"/>
    <hyperlink ref="S14" r:id="rId20" xr:uid="{338D6DF8-1430-401B-B4EE-0A975EF40A93}"/>
    <hyperlink ref="S81" r:id="rId21" xr:uid="{1A7B369D-DD63-437F-8812-4EE4C4F1C75E}"/>
    <hyperlink ref="S92" r:id="rId22" xr:uid="{85A8A55C-6FCB-4F0E-AD43-7E5CC68DC30A}"/>
    <hyperlink ref="S137" r:id="rId23" display="jwburris@gmail.com/poipumobilemd@gmail.com" xr:uid="{5D0337E2-96D7-4074-AC2A-18E9512B7AE0}"/>
    <hyperlink ref="S79" r:id="rId24" xr:uid="{D6B33FE1-3229-44FF-B83B-D894DC4A2A30}"/>
    <hyperlink ref="S49" r:id="rId25" display="mailto:kimoltzan@hhsc.org" xr:uid="{FCBB657F-62A9-4857-95C8-1C777E78F264}"/>
    <hyperlink ref="S50" r:id="rId26" display="mailto:kimoltzan@hhsc.org" xr:uid="{0E0E034F-F144-46E0-BED6-85D2EF60E0A2}"/>
    <hyperlink ref="S51" r:id="rId27" display="mailto:kimoltzan@hhsc.org" xr:uid="{C89051C5-7952-476C-9661-6DFDC01DCB2C}"/>
    <hyperlink ref="S111" r:id="rId28" xr:uid="{7BD53174-568F-4335-8FD2-F3D965FEEEE6}"/>
    <hyperlink ref="S175" r:id="rId29" xr:uid="{D0E9B587-D769-4CE0-ABF2-C7BAF83D53F3}"/>
    <hyperlink ref="S110" r:id="rId30" display="toriching@mauliolapharmacy.com" xr:uid="{81E781FF-355E-430B-B701-50A1FB8C62C6}"/>
    <hyperlink ref="S23" r:id="rId31" xr:uid="{A9EAC097-225F-4CAB-B3CB-50D70CBF5592}"/>
    <hyperlink ref="S28" r:id="rId32" display="mailto:mandy.nakamura@hawaiilabs.com" xr:uid="{526F9C10-C849-4A37-972F-DB270486D48E}"/>
    <hyperlink ref="S148" r:id="rId33" xr:uid="{39BB062B-745C-46CE-AB28-24D4EA15CD56}"/>
    <hyperlink ref="S171" r:id="rId34" display="clarence.bermejo@wahiawageneral.org" xr:uid="{11EE22EA-CEE5-4A6D-8B93-20D901D36118}"/>
    <hyperlink ref="S46" r:id="rId35" xr:uid="{15FC9D09-CE30-4622-BC39-39DF53172C52}"/>
    <hyperlink ref="S186" r:id="rId36" xr:uid="{CD323352-79DC-4D98-B10D-32ACE2791F4C}"/>
    <hyperlink ref="T21" r:id="rId37" xr:uid="{DDB26F4A-4BF8-4B68-BE84-E5070D26D57A}"/>
    <hyperlink ref="S138" r:id="rId38" xr:uid="{25D78A32-8CA4-4920-B029-49402D253923}"/>
    <hyperlink ref="S94" r:id="rId39" xr:uid="{70BD553D-EED6-4D71-B9F4-95E01749058D}"/>
  </hyperlinks>
  <printOptions gridLines="1"/>
  <pageMargins left="0.7" right="0.7" top="0.75" bottom="0.75" header="0.3" footer="0.3"/>
  <pageSetup orientation="landscape" r:id="rId40"/>
  <extLst>
    <ext xmlns:x14="http://schemas.microsoft.com/office/spreadsheetml/2009/9/main" uri="{CCE6A557-97BC-4b89-ADB6-D9C93CAAB3DF}">
      <x14:dataValidations xmlns:xm="http://schemas.microsoft.com/office/excel/2006/main" count="6">
        <x14:dataValidation type="list" allowBlank="1" showInputMessage="1" showErrorMessage="1" xr:uid="{379AD614-5363-43FA-A4E0-0E93107CCA1A}">
          <x14:formula1>
            <xm:f>Legends!$A$2:$A$6</xm:f>
          </x14:formula1>
          <xm:sqref>I186:L831 I67:L69 E189:E242 G189:H242 F189:F191 F193:F242</xm:sqref>
        </x14:dataValidation>
        <x14:dataValidation type="list" allowBlank="1" showInputMessage="1" showErrorMessage="1" xr:uid="{0863EB01-68EC-4332-A43F-DCB549508125}">
          <x14:formula1>
            <xm:f>Legends!$B$2:$B$10</xm:f>
          </x14:formula1>
          <xm:sqref>D1:D13 E109 D185:D1048576 D15:D113 D125:D155 D157:D174 D176:D182</xm:sqref>
        </x14:dataValidation>
        <x14:dataValidation type="list" allowBlank="1" showInputMessage="1" showErrorMessage="1" xr:uid="{DAC8E2BD-64C0-45E4-A51B-900A28208FFF}">
          <x14:formula1>
            <xm:f>Legends!$A$2:$A$7</xm:f>
          </x14:formula1>
          <xm:sqref>E2:E13 E182 F109 E185:E188 E110:E113 E15:E108 E125:E155 E157:E180</xm:sqref>
        </x14:dataValidation>
        <x14:dataValidation type="list" allowBlank="1" showInputMessage="1" showErrorMessage="1" xr:uid="{8F021B51-46A0-4AAA-9003-18EB342F5365}">
          <x14:formula1>
            <xm:f>'C:\Users\kozue.kobayashi\OneDrive - State of Hawaii\KK Documents\COVID\ELR\[Lab_Reporting_List_12.29.21.xlsx]Legends'!#REF!</xm:f>
          </x14:formula1>
          <xm:sqref>D14:E14</xm:sqref>
        </x14:dataValidation>
        <x14:dataValidation type="list" allowBlank="1" showInputMessage="1" showErrorMessage="1" xr:uid="{54E41CDD-AEE0-4C1F-A8A7-8A006213F444}">
          <x14:formula1>
            <xm:f>Legends!#REF!</xm:f>
          </x14:formula1>
          <xm:sqref>D114:E124</xm:sqref>
        </x14:dataValidation>
        <x14:dataValidation type="list" allowBlank="1" showInputMessage="1" showErrorMessage="1" xr:uid="{C3B0DE42-76F7-4942-9A2B-A03EF18E3BE5}">
          <x14:formula1>
            <xm:f>Legends!$B$2:$B$9</xm:f>
          </x14:formula1>
          <xm:sqref>D175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F6C9-116F-40FA-A116-22F8756F85B3}">
  <dimension ref="A1:U3"/>
  <sheetViews>
    <sheetView topLeftCell="A2" workbookViewId="0">
      <selection activeCell="G10" sqref="G10"/>
    </sheetView>
  </sheetViews>
  <sheetFormatPr defaultColWidth="9.140625" defaultRowHeight="15"/>
  <cols>
    <col min="1" max="1" width="9.140625" style="32"/>
    <col min="2" max="2" width="12.7109375" style="32" customWidth="1"/>
    <col min="3" max="3" width="37.140625" style="32" customWidth="1"/>
    <col min="4" max="4" width="17.42578125" style="32" customWidth="1"/>
    <col min="5" max="5" width="14.28515625" style="32" customWidth="1"/>
    <col min="6" max="6" width="14.5703125" style="32" customWidth="1"/>
    <col min="7" max="7" width="13.140625" style="32" customWidth="1"/>
    <col min="8" max="8" width="9.140625" style="32"/>
    <col min="9" max="9" width="11.140625" style="32" customWidth="1"/>
    <col min="10" max="11" width="9.140625" style="32"/>
    <col min="12" max="12" width="38.7109375" style="376" customWidth="1"/>
    <col min="13" max="13" width="18.140625" style="32" customWidth="1"/>
    <col min="14" max="14" width="18.28515625" style="32" customWidth="1"/>
    <col min="15" max="15" width="16" style="32" customWidth="1"/>
    <col min="16" max="16" width="11.140625" style="32" customWidth="1"/>
    <col min="17" max="17" width="22" style="32" customWidth="1"/>
    <col min="18" max="18" width="16.5703125" style="32" customWidth="1"/>
    <col min="19" max="19" width="13.5703125" style="32" customWidth="1"/>
    <col min="20" max="20" width="15.42578125" style="32" customWidth="1"/>
    <col min="21" max="21" width="17.42578125" style="32" customWidth="1"/>
    <col min="22" max="16384" width="9.140625" style="32"/>
  </cols>
  <sheetData>
    <row r="1" spans="1:21" s="129" customFormat="1" ht="45">
      <c r="A1" s="129" t="s">
        <v>928</v>
      </c>
      <c r="B1" s="129" t="s">
        <v>1</v>
      </c>
      <c r="C1" s="129" t="s">
        <v>2</v>
      </c>
      <c r="D1" s="129" t="s">
        <v>3</v>
      </c>
      <c r="E1" s="129" t="s">
        <v>4</v>
      </c>
      <c r="F1" s="129" t="s">
        <v>5</v>
      </c>
      <c r="G1" s="129" t="s">
        <v>6</v>
      </c>
      <c r="H1" s="129" t="s">
        <v>8</v>
      </c>
      <c r="I1" s="129" t="s">
        <v>9</v>
      </c>
      <c r="J1" s="129" t="s">
        <v>10</v>
      </c>
      <c r="K1" s="129" t="s">
        <v>11</v>
      </c>
      <c r="L1" s="129" t="s">
        <v>929</v>
      </c>
      <c r="M1" s="129" t="s">
        <v>13</v>
      </c>
      <c r="N1" s="129" t="s">
        <v>930</v>
      </c>
      <c r="O1" s="129" t="s">
        <v>15</v>
      </c>
      <c r="P1" s="129" t="s">
        <v>16</v>
      </c>
      <c r="Q1" s="129" t="s">
        <v>931</v>
      </c>
      <c r="R1" s="377" t="s">
        <v>932</v>
      </c>
      <c r="S1" s="129" t="s">
        <v>933</v>
      </c>
      <c r="T1" s="129" t="s">
        <v>934</v>
      </c>
      <c r="U1" s="129" t="s">
        <v>935</v>
      </c>
    </row>
    <row r="2" spans="1:21" s="33" customFormat="1">
      <c r="B2" s="13"/>
      <c r="C2" s="13"/>
      <c r="D2" s="13"/>
      <c r="E2" s="14"/>
      <c r="L2" s="375"/>
    </row>
    <row r="3" spans="1:21" s="33" customFormat="1">
      <c r="B3" s="13"/>
      <c r="D3" s="13"/>
      <c r="E3" s="14"/>
      <c r="L3" s="375"/>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DB4336B3-5293-451E-A1B7-52A99CF44970}">
          <x14:formula1>
            <xm:f>Legends!$B$2:$B$9</xm:f>
          </x14:formula1>
          <xm:sqref>C2:C33</xm:sqref>
        </x14:dataValidation>
        <x14:dataValidation type="list" allowBlank="1" showInputMessage="1" showErrorMessage="1" xr:uid="{369F3A30-63F0-49B6-B7D2-E4A7D43E7D1F}">
          <x14:formula1>
            <xm:f>Legends!$B$2:$B$10</xm:f>
          </x14:formula1>
          <xm:sqref>D1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70F35-ADB3-48FE-8D27-77D22B1F7C19}">
  <dimension ref="A1:D10"/>
  <sheetViews>
    <sheetView workbookViewId="0">
      <selection activeCell="B3" sqref="B3"/>
    </sheetView>
  </sheetViews>
  <sheetFormatPr defaultRowHeight="15"/>
  <cols>
    <col min="1" max="2" width="41.5703125" customWidth="1"/>
    <col min="3" max="3" width="36.28515625" bestFit="1" customWidth="1"/>
    <col min="4" max="4" width="16.28515625" bestFit="1" customWidth="1"/>
  </cols>
  <sheetData>
    <row r="1" spans="1:4">
      <c r="A1" s="4" t="s">
        <v>4</v>
      </c>
      <c r="B1" s="4" t="s">
        <v>1704</v>
      </c>
      <c r="C1" s="4" t="s">
        <v>1705</v>
      </c>
      <c r="D1" s="4" t="s">
        <v>1706</v>
      </c>
    </row>
    <row r="2" spans="1:4">
      <c r="A2" s="31" t="s">
        <v>48</v>
      </c>
      <c r="B2" s="31" t="s">
        <v>57</v>
      </c>
      <c r="C2" s="31" t="s">
        <v>1707</v>
      </c>
      <c r="D2" s="31"/>
    </row>
    <row r="3" spans="1:4">
      <c r="A3" s="31" t="s">
        <v>69</v>
      </c>
      <c r="B3" s="31" t="s">
        <v>198</v>
      </c>
      <c r="C3" s="31" t="s">
        <v>1708</v>
      </c>
      <c r="D3" s="31"/>
    </row>
    <row r="4" spans="1:4">
      <c r="A4" s="31" t="s">
        <v>199</v>
      </c>
      <c r="B4" s="31" t="s">
        <v>24</v>
      </c>
      <c r="C4" s="31" t="s">
        <v>1709</v>
      </c>
      <c r="D4" s="31"/>
    </row>
    <row r="5" spans="1:4">
      <c r="A5" s="31" t="s">
        <v>58</v>
      </c>
      <c r="B5" s="31" t="s">
        <v>47</v>
      </c>
      <c r="C5" s="31"/>
      <c r="D5" s="31"/>
    </row>
    <row r="6" spans="1:4">
      <c r="A6" s="31" t="s">
        <v>25</v>
      </c>
      <c r="B6" s="31" t="s">
        <v>814</v>
      </c>
      <c r="C6" s="31"/>
      <c r="D6" s="31"/>
    </row>
    <row r="7" spans="1:4">
      <c r="A7" s="31" t="s">
        <v>136</v>
      </c>
      <c r="B7" s="31" t="s">
        <v>716</v>
      </c>
      <c r="C7" s="31"/>
      <c r="D7" s="31"/>
    </row>
    <row r="8" spans="1:4">
      <c r="A8" s="31"/>
      <c r="B8" s="31" t="s">
        <v>122</v>
      </c>
      <c r="C8" s="31"/>
      <c r="D8" s="31"/>
    </row>
    <row r="9" spans="1:4">
      <c r="A9" s="31"/>
      <c r="B9" s="31" t="s">
        <v>906</v>
      </c>
      <c r="C9" s="31"/>
      <c r="D9" s="31"/>
    </row>
    <row r="10" spans="1:4">
      <c r="A10" s="31"/>
      <c r="B10" s="49" t="s">
        <v>169</v>
      </c>
      <c r="C10" s="31"/>
      <c r="D10" s="3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C579C-8543-4DEE-8DBB-F32DAD7DDF45}">
  <dimension ref="A1:B39"/>
  <sheetViews>
    <sheetView topLeftCell="A13" workbookViewId="0">
      <selection activeCell="B7" sqref="B7"/>
    </sheetView>
  </sheetViews>
  <sheetFormatPr defaultRowHeight="15"/>
  <cols>
    <col min="1" max="1" width="24.7109375" style="31" customWidth="1"/>
    <col min="2" max="2" width="46" style="31" bestFit="1" customWidth="1"/>
  </cols>
  <sheetData>
    <row r="1" spans="1:2" s="39" customFormat="1" ht="16.5">
      <c r="A1" s="38" t="s">
        <v>1710</v>
      </c>
      <c r="B1" s="38" t="s">
        <v>1711</v>
      </c>
    </row>
    <row r="2" spans="1:2" ht="33">
      <c r="A2" s="36" t="s">
        <v>1712</v>
      </c>
      <c r="B2" s="36" t="s">
        <v>49</v>
      </c>
    </row>
    <row r="3" spans="1:2" ht="16.5">
      <c r="A3" s="36" t="s">
        <v>1713</v>
      </c>
      <c r="B3" s="36" t="s">
        <v>127</v>
      </c>
    </row>
    <row r="4" spans="1:2" ht="33">
      <c r="A4" s="36" t="s">
        <v>1714</v>
      </c>
      <c r="B4" s="32" t="s">
        <v>224</v>
      </c>
    </row>
    <row r="5" spans="1:2" ht="33">
      <c r="A5" s="37" t="s">
        <v>1715</v>
      </c>
      <c r="B5" s="36" t="s">
        <v>1716</v>
      </c>
    </row>
    <row r="6" spans="1:2" ht="16.5">
      <c r="A6" s="36" t="s">
        <v>1717</v>
      </c>
      <c r="B6" s="32" t="s">
        <v>938</v>
      </c>
    </row>
    <row r="7" spans="1:2" ht="16.5">
      <c r="A7" s="36" t="s">
        <v>262</v>
      </c>
      <c r="B7" s="36" t="s">
        <v>1718</v>
      </c>
    </row>
    <row r="8" spans="1:2" ht="16.5">
      <c r="A8" s="36" t="s">
        <v>284</v>
      </c>
      <c r="B8" s="36" t="s">
        <v>1719</v>
      </c>
    </row>
    <row r="9" spans="1:2" ht="16.5">
      <c r="A9" s="36" t="s">
        <v>1720</v>
      </c>
      <c r="B9" s="36" t="s">
        <v>350</v>
      </c>
    </row>
    <row r="10" spans="1:2" ht="16.5">
      <c r="A10" s="36" t="s">
        <v>1721</v>
      </c>
      <c r="B10" s="36" t="s">
        <v>360</v>
      </c>
    </row>
    <row r="11" spans="1:2" ht="16.5">
      <c r="A11" s="36" t="s">
        <v>1722</v>
      </c>
      <c r="B11" s="36"/>
    </row>
    <row r="12" spans="1:2" ht="16.5">
      <c r="A12" s="36" t="s">
        <v>1723</v>
      </c>
      <c r="B12" s="36" t="s">
        <v>406</v>
      </c>
    </row>
    <row r="13" spans="1:2" ht="33">
      <c r="A13" s="36" t="s">
        <v>1724</v>
      </c>
      <c r="B13" s="36" t="s">
        <v>391</v>
      </c>
    </row>
    <row r="14" spans="1:2" ht="16.5">
      <c r="A14" s="36" t="s">
        <v>1725</v>
      </c>
      <c r="B14" s="36" t="s">
        <v>394</v>
      </c>
    </row>
    <row r="15" spans="1:2" ht="16.5">
      <c r="A15" s="36" t="s">
        <v>419</v>
      </c>
      <c r="B15" s="36" t="s">
        <v>421</v>
      </c>
    </row>
    <row r="16" spans="1:2" ht="16.5">
      <c r="A16" s="36" t="s">
        <v>1726</v>
      </c>
      <c r="B16" s="36" t="s">
        <v>1727</v>
      </c>
    </row>
    <row r="17" spans="1:2" ht="16.5">
      <c r="A17" s="36" t="s">
        <v>1728</v>
      </c>
      <c r="B17" s="36" t="s">
        <v>1729</v>
      </c>
    </row>
    <row r="18" spans="1:2" ht="30">
      <c r="A18" s="36" t="s">
        <v>1730</v>
      </c>
      <c r="B18" s="32" t="s">
        <v>1731</v>
      </c>
    </row>
    <row r="19" spans="1:2" ht="33">
      <c r="A19" s="36" t="s">
        <v>1732</v>
      </c>
      <c r="B19" s="36" t="s">
        <v>1733</v>
      </c>
    </row>
    <row r="20" spans="1:2" ht="16.5">
      <c r="A20" s="36" t="s">
        <v>488</v>
      </c>
      <c r="B20" s="36" t="s">
        <v>490</v>
      </c>
    </row>
    <row r="21" spans="1:2" ht="16.5">
      <c r="A21" s="36" t="s">
        <v>530</v>
      </c>
      <c r="B21" s="36" t="s">
        <v>1733</v>
      </c>
    </row>
    <row r="22" spans="1:2" ht="16.5">
      <c r="A22" s="36" t="s">
        <v>1734</v>
      </c>
      <c r="B22" s="36" t="s">
        <v>537</v>
      </c>
    </row>
    <row r="23" spans="1:2" ht="33">
      <c r="A23" s="36" t="s">
        <v>1735</v>
      </c>
      <c r="B23" s="36" t="s">
        <v>544</v>
      </c>
    </row>
    <row r="24" spans="1:2" ht="16.5">
      <c r="A24" s="36" t="s">
        <v>1736</v>
      </c>
      <c r="B24" s="36" t="s">
        <v>1737</v>
      </c>
    </row>
    <row r="25" spans="1:2" ht="16.5">
      <c r="A25" s="36" t="s">
        <v>1738</v>
      </c>
      <c r="B25" s="36" t="s">
        <v>578</v>
      </c>
    </row>
    <row r="26" spans="1:2" ht="16.5">
      <c r="A26" s="36" t="s">
        <v>573</v>
      </c>
      <c r="B26" s="36" t="s">
        <v>575</v>
      </c>
    </row>
    <row r="27" spans="1:2" ht="16.5">
      <c r="A27" s="36" t="s">
        <v>1657</v>
      </c>
      <c r="B27" s="36" t="s">
        <v>1739</v>
      </c>
    </row>
    <row r="28" spans="1:2" ht="16.5">
      <c r="A28" s="36" t="s">
        <v>1740</v>
      </c>
      <c r="B28" s="36" t="s">
        <v>673</v>
      </c>
    </row>
    <row r="29" spans="1:2" ht="16.5">
      <c r="A29" s="36" t="s">
        <v>709</v>
      </c>
      <c r="B29" s="36" t="s">
        <v>1741</v>
      </c>
    </row>
    <row r="30" spans="1:2" ht="33">
      <c r="A30" s="36" t="s">
        <v>1742</v>
      </c>
      <c r="B30" s="36" t="s">
        <v>750</v>
      </c>
    </row>
    <row r="31" spans="1:2" ht="16.5">
      <c r="A31" s="36" t="s">
        <v>737</v>
      </c>
      <c r="B31" s="36" t="s">
        <v>1743</v>
      </c>
    </row>
    <row r="32" spans="1:2" ht="16.5">
      <c r="A32" s="36" t="s">
        <v>1744</v>
      </c>
      <c r="B32" s="36" t="s">
        <v>1718</v>
      </c>
    </row>
    <row r="33" spans="1:2" ht="33">
      <c r="A33" s="36" t="s">
        <v>1745</v>
      </c>
      <c r="B33" s="36" t="s">
        <v>137</v>
      </c>
    </row>
    <row r="34" spans="1:2" ht="16.5">
      <c r="A34" s="36" t="s">
        <v>1746</v>
      </c>
      <c r="B34" s="36" t="s">
        <v>1747</v>
      </c>
    </row>
    <row r="35" spans="1:2" ht="16.5">
      <c r="A35" s="36" t="s">
        <v>1748</v>
      </c>
      <c r="B35" s="36" t="s">
        <v>1036</v>
      </c>
    </row>
    <row r="36" spans="1:2" ht="16.5">
      <c r="A36" s="36" t="s">
        <v>1749</v>
      </c>
      <c r="B36" s="36" t="s">
        <v>1750</v>
      </c>
    </row>
    <row r="37" spans="1:2" ht="16.5">
      <c r="A37" s="36" t="s">
        <v>1751</v>
      </c>
      <c r="B37" s="36" t="s">
        <v>1718</v>
      </c>
    </row>
    <row r="38" spans="1:2" ht="66">
      <c r="A38" s="36" t="s">
        <v>812</v>
      </c>
      <c r="B38" s="36" t="s">
        <v>1752</v>
      </c>
    </row>
    <row r="39" spans="1:2" ht="16.5">
      <c r="A39" s="36" t="s">
        <v>1753</v>
      </c>
      <c r="B39" s="36" t="s">
        <v>878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69EDC-B574-4C92-B382-C789D3A8A7F8}">
  <dimension ref="A1:C50"/>
  <sheetViews>
    <sheetView workbookViewId="0">
      <selection activeCell="B14" sqref="B14"/>
    </sheetView>
  </sheetViews>
  <sheetFormatPr defaultRowHeight="15"/>
  <cols>
    <col min="2" max="2" width="80.5703125" customWidth="1"/>
    <col min="3" max="3" width="32.42578125" customWidth="1"/>
    <col min="4" max="4" width="37.5703125" customWidth="1"/>
  </cols>
  <sheetData>
    <row r="1" spans="1:3">
      <c r="A1" s="3" t="s">
        <v>1</v>
      </c>
      <c r="B1" s="3" t="s">
        <v>2</v>
      </c>
      <c r="C1" s="4" t="s">
        <v>1754</v>
      </c>
    </row>
    <row r="2" spans="1:3">
      <c r="A2" s="1" t="s">
        <v>196</v>
      </c>
      <c r="B2" s="1" t="s">
        <v>197</v>
      </c>
      <c r="C2" s="31" t="s">
        <v>1755</v>
      </c>
    </row>
    <row r="3" spans="1:3">
      <c r="A3" s="1" t="s">
        <v>226</v>
      </c>
      <c r="B3" s="1" t="s">
        <v>227</v>
      </c>
      <c r="C3" s="31" t="s">
        <v>1756</v>
      </c>
    </row>
    <row r="4" spans="1:3">
      <c r="A4" s="1" t="s">
        <v>274</v>
      </c>
      <c r="B4" s="1" t="s">
        <v>275</v>
      </c>
      <c r="C4" s="31" t="s">
        <v>1755</v>
      </c>
    </row>
    <row r="5" spans="1:3">
      <c r="A5" s="1" t="s">
        <v>519</v>
      </c>
      <c r="B5" s="1" t="s">
        <v>520</v>
      </c>
      <c r="C5" s="31" t="s">
        <v>1756</v>
      </c>
    </row>
    <row r="6" spans="1:3">
      <c r="A6" s="2" t="s">
        <v>730</v>
      </c>
      <c r="B6" s="2" t="s">
        <v>731</v>
      </c>
      <c r="C6" s="31" t="s">
        <v>1755</v>
      </c>
    </row>
    <row r="7" spans="1:3">
      <c r="A7" s="1" t="s">
        <v>741</v>
      </c>
      <c r="B7" s="1" t="s">
        <v>616</v>
      </c>
      <c r="C7" s="31" t="s">
        <v>1755</v>
      </c>
    </row>
    <row r="8" spans="1:3">
      <c r="A8" s="1" t="s">
        <v>783</v>
      </c>
      <c r="B8" s="1" t="s">
        <v>784</v>
      </c>
      <c r="C8" s="31" t="s">
        <v>1757</v>
      </c>
    </row>
    <row r="9" spans="1:3">
      <c r="A9" s="1" t="s">
        <v>871</v>
      </c>
      <c r="B9" s="1" t="s">
        <v>872</v>
      </c>
      <c r="C9" s="31" t="s">
        <v>1756</v>
      </c>
    </row>
    <row r="10" spans="1:3">
      <c r="A10" s="2" t="s">
        <v>167</v>
      </c>
      <c r="B10" s="2" t="s">
        <v>168</v>
      </c>
      <c r="C10" s="31" t="s">
        <v>1755</v>
      </c>
    </row>
    <row r="11" spans="1:3">
      <c r="A11" s="31" t="s">
        <v>789</v>
      </c>
      <c r="B11" s="31" t="s">
        <v>790</v>
      </c>
      <c r="C11" s="31" t="s">
        <v>1755</v>
      </c>
    </row>
    <row r="12" spans="1:3">
      <c r="A12" s="31" t="s">
        <v>392</v>
      </c>
      <c r="B12" s="31" t="s">
        <v>393</v>
      </c>
      <c r="C12" s="31" t="s">
        <v>1755</v>
      </c>
    </row>
    <row r="13" spans="1:3">
      <c r="A13" s="31" t="s">
        <v>722</v>
      </c>
      <c r="B13" s="31" t="s">
        <v>723</v>
      </c>
      <c r="C13" s="31" t="s">
        <v>1755</v>
      </c>
    </row>
    <row r="14" spans="1:3">
      <c r="A14" s="31" t="s">
        <v>270</v>
      </c>
      <c r="B14" s="31" t="s">
        <v>271</v>
      </c>
      <c r="C14" s="31" t="s">
        <v>1755</v>
      </c>
    </row>
    <row r="15" spans="1:3">
      <c r="A15" s="31" t="s">
        <v>1758</v>
      </c>
      <c r="B15" s="31" t="s">
        <v>660</v>
      </c>
      <c r="C15" s="31" t="s">
        <v>1755</v>
      </c>
    </row>
    <row r="16" spans="1:3">
      <c r="A16" s="31" t="s">
        <v>507</v>
      </c>
      <c r="B16" s="31" t="s">
        <v>508</v>
      </c>
      <c r="C16" s="31" t="s">
        <v>1759</v>
      </c>
    </row>
    <row r="17" spans="1:3">
      <c r="A17" s="31" t="s">
        <v>325</v>
      </c>
      <c r="B17" s="31" t="s">
        <v>326</v>
      </c>
      <c r="C17" s="31" t="s">
        <v>1755</v>
      </c>
    </row>
    <row r="18" spans="1:3">
      <c r="A18" s="31" t="s">
        <v>22</v>
      </c>
      <c r="B18" s="31" t="s">
        <v>23</v>
      </c>
      <c r="C18" s="31" t="s">
        <v>1760</v>
      </c>
    </row>
    <row r="19" spans="1:3">
      <c r="A19" s="31" t="s">
        <v>184</v>
      </c>
      <c r="B19" s="31" t="s">
        <v>1761</v>
      </c>
      <c r="C19" s="31" t="s">
        <v>1755</v>
      </c>
    </row>
    <row r="20" spans="1:3">
      <c r="A20" s="31" t="s">
        <v>754</v>
      </c>
      <c r="B20" s="31" t="s">
        <v>1762</v>
      </c>
      <c r="C20" s="31" t="s">
        <v>1755</v>
      </c>
    </row>
    <row r="21" spans="1:3">
      <c r="A21" s="31" t="s">
        <v>793</v>
      </c>
      <c r="B21" s="31" t="s">
        <v>1763</v>
      </c>
      <c r="C21" s="31" t="s">
        <v>1756</v>
      </c>
    </row>
    <row r="22" spans="1:3">
      <c r="A22" s="31" t="s">
        <v>51</v>
      </c>
      <c r="B22" s="31" t="s">
        <v>52</v>
      </c>
      <c r="C22" s="31" t="s">
        <v>1755</v>
      </c>
    </row>
    <row r="23" spans="1:3">
      <c r="A23" s="31" t="s">
        <v>876</v>
      </c>
      <c r="B23" s="31" t="s">
        <v>877</v>
      </c>
      <c r="C23" s="31" t="s">
        <v>1764</v>
      </c>
    </row>
    <row r="24" spans="1:3">
      <c r="A24" s="31" t="s">
        <v>419</v>
      </c>
      <c r="B24" s="31" t="s">
        <v>420</v>
      </c>
      <c r="C24" s="31" t="s">
        <v>1756</v>
      </c>
    </row>
    <row r="25" spans="1:3">
      <c r="A25" s="31" t="s">
        <v>535</v>
      </c>
      <c r="B25" s="31" t="s">
        <v>536</v>
      </c>
      <c r="C25" s="31" t="s">
        <v>1755</v>
      </c>
    </row>
    <row r="26" spans="1:3">
      <c r="A26" s="31" t="s">
        <v>358</v>
      </c>
      <c r="B26" s="31" t="s">
        <v>1765</v>
      </c>
      <c r="C26" s="31" t="s">
        <v>1755</v>
      </c>
    </row>
    <row r="27" spans="1:3">
      <c r="A27" s="31" t="s">
        <v>563</v>
      </c>
      <c r="B27" s="31" t="s">
        <v>1766</v>
      </c>
      <c r="C27" s="31" t="s">
        <v>1755</v>
      </c>
    </row>
    <row r="28" spans="1:3">
      <c r="A28" s="31" t="s">
        <v>708</v>
      </c>
      <c r="B28" s="31" t="s">
        <v>709</v>
      </c>
      <c r="C28" s="31" t="s">
        <v>1767</v>
      </c>
    </row>
    <row r="29" spans="1:3">
      <c r="A29" s="31" t="s">
        <v>334</v>
      </c>
      <c r="B29" s="31" t="s">
        <v>335</v>
      </c>
      <c r="C29" s="31" t="s">
        <v>1755</v>
      </c>
    </row>
    <row r="30" spans="1:3">
      <c r="A30" s="31" t="s">
        <v>1479</v>
      </c>
      <c r="B30" s="31" t="s">
        <v>1480</v>
      </c>
      <c r="C30" s="31" t="s">
        <v>1755</v>
      </c>
    </row>
    <row r="31" spans="1:3">
      <c r="A31" s="31" t="s">
        <v>671</v>
      </c>
      <c r="B31" s="31" t="s">
        <v>672</v>
      </c>
      <c r="C31" s="31" t="s">
        <v>1755</v>
      </c>
    </row>
    <row r="32" spans="1:3">
      <c r="A32" s="31" t="s">
        <v>803</v>
      </c>
      <c r="B32" s="31" t="s">
        <v>804</v>
      </c>
      <c r="C32" s="31" t="s">
        <v>1755</v>
      </c>
    </row>
    <row r="33" spans="1:3">
      <c r="A33" s="31" t="s">
        <v>262</v>
      </c>
      <c r="B33" s="31" t="s">
        <v>263</v>
      </c>
      <c r="C33" s="31" t="s">
        <v>1759</v>
      </c>
    </row>
    <row r="34" spans="1:3">
      <c r="A34" s="31" t="s">
        <v>576</v>
      </c>
      <c r="B34" s="31" t="s">
        <v>577</v>
      </c>
      <c r="C34" s="31" t="s">
        <v>1755</v>
      </c>
    </row>
    <row r="35" spans="1:3">
      <c r="A35" s="31" t="s">
        <v>222</v>
      </c>
      <c r="B35" s="31" t="s">
        <v>223</v>
      </c>
      <c r="C35" s="31" t="s">
        <v>1755</v>
      </c>
    </row>
    <row r="36" spans="1:3">
      <c r="A36" s="1" t="s">
        <v>488</v>
      </c>
      <c r="B36" s="1" t="s">
        <v>489</v>
      </c>
      <c r="C36" s="31" t="s">
        <v>1756</v>
      </c>
    </row>
    <row r="37" spans="1:3">
      <c r="A37" s="31" t="s">
        <v>1657</v>
      </c>
      <c r="B37" s="31" t="s">
        <v>1472</v>
      </c>
      <c r="C37" s="31" t="s">
        <v>1764</v>
      </c>
    </row>
    <row r="38" spans="1:3">
      <c r="A38" s="31"/>
      <c r="B38" s="31" t="s">
        <v>1768</v>
      </c>
      <c r="C38" s="31" t="s">
        <v>1755</v>
      </c>
    </row>
    <row r="39" spans="1:3">
      <c r="A39" s="31"/>
      <c r="B39" s="31" t="s">
        <v>1449</v>
      </c>
      <c r="C39" s="31" t="s">
        <v>1755</v>
      </c>
    </row>
    <row r="40" spans="1:3">
      <c r="A40" s="31"/>
      <c r="B40" s="31" t="s">
        <v>1769</v>
      </c>
      <c r="C40" s="31" t="s">
        <v>1759</v>
      </c>
    </row>
    <row r="41" spans="1:3">
      <c r="A41" s="31" t="s">
        <v>737</v>
      </c>
      <c r="B41" s="31" t="s">
        <v>738</v>
      </c>
      <c r="C41" s="31" t="s">
        <v>1770</v>
      </c>
    </row>
    <row r="42" spans="1:3">
      <c r="A42" s="31" t="s">
        <v>773</v>
      </c>
      <c r="B42" s="31" t="s">
        <v>774</v>
      </c>
      <c r="C42" s="31" t="s">
        <v>1756</v>
      </c>
    </row>
    <row r="43" spans="1:3">
      <c r="A43" s="31" t="s">
        <v>714</v>
      </c>
      <c r="B43" s="31" t="s">
        <v>715</v>
      </c>
      <c r="C43" s="31" t="s">
        <v>1755</v>
      </c>
    </row>
    <row r="44" spans="1:3">
      <c r="A44" s="31"/>
      <c r="B44" s="31" t="s">
        <v>121</v>
      </c>
      <c r="C44" s="31" t="s">
        <v>1755</v>
      </c>
    </row>
    <row r="45" spans="1:3">
      <c r="A45" s="31" t="s">
        <v>779</v>
      </c>
      <c r="B45" s="31" t="s">
        <v>780</v>
      </c>
      <c r="C45" s="31" t="s">
        <v>1755</v>
      </c>
    </row>
    <row r="46" spans="1:3">
      <c r="A46" s="31"/>
      <c r="B46" s="31" t="s">
        <v>926</v>
      </c>
      <c r="C46" s="31" t="s">
        <v>1755</v>
      </c>
    </row>
    <row r="47" spans="1:3">
      <c r="A47" s="31" t="s">
        <v>404</v>
      </c>
      <c r="B47" s="31" t="s">
        <v>405</v>
      </c>
      <c r="C47" s="31"/>
    </row>
    <row r="48" spans="1:3">
      <c r="A48" s="31" t="s">
        <v>530</v>
      </c>
      <c r="B48" s="31" t="s">
        <v>531</v>
      </c>
      <c r="C48" s="31"/>
    </row>
    <row r="49" spans="1:2">
      <c r="A49" s="31" t="s">
        <v>573</v>
      </c>
      <c r="B49" s="31" t="s">
        <v>574</v>
      </c>
    </row>
    <row r="50" spans="1:2">
      <c r="A50" s="5" t="s">
        <v>45</v>
      </c>
      <c r="B50" s="31" t="s">
        <v>46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34B78-8B44-4A7B-B900-F07BF47812DE}">
  <sheetPr>
    <tabColor rgb="FF00B0F0"/>
  </sheetPr>
  <dimension ref="A1:H3"/>
  <sheetViews>
    <sheetView workbookViewId="0">
      <selection activeCell="B3" sqref="B3"/>
    </sheetView>
  </sheetViews>
  <sheetFormatPr defaultRowHeight="15"/>
  <cols>
    <col min="2" max="2" width="56.5703125" customWidth="1"/>
    <col min="3" max="3" width="50.85546875" style="6" customWidth="1"/>
    <col min="4" max="4" width="17.85546875" customWidth="1"/>
    <col min="5" max="5" width="41.140625" style="7" customWidth="1"/>
    <col min="6" max="6" width="26.85546875" customWidth="1"/>
    <col min="7" max="7" width="29.28515625" customWidth="1"/>
    <col min="8" max="8" width="24.28515625" customWidth="1"/>
  </cols>
  <sheetData>
    <row r="1" spans="1:8" s="9" customFormat="1">
      <c r="A1" s="9" t="s">
        <v>1</v>
      </c>
      <c r="B1" s="9" t="s">
        <v>2</v>
      </c>
      <c r="C1" s="10" t="s">
        <v>3</v>
      </c>
      <c r="D1" s="9" t="s">
        <v>12</v>
      </c>
      <c r="E1" s="10" t="s">
        <v>13</v>
      </c>
      <c r="F1" s="9" t="s">
        <v>14</v>
      </c>
      <c r="G1" s="8" t="s">
        <v>17</v>
      </c>
      <c r="H1" s="8" t="s">
        <v>18</v>
      </c>
    </row>
    <row r="2" spans="1:8" ht="45">
      <c r="A2" s="16" t="s">
        <v>737</v>
      </c>
      <c r="B2" s="16" t="s">
        <v>738</v>
      </c>
      <c r="C2" s="17" t="s">
        <v>924</v>
      </c>
      <c r="D2" s="16"/>
      <c r="E2" s="18" t="s">
        <v>925</v>
      </c>
      <c r="F2" s="31"/>
      <c r="G2" s="31"/>
      <c r="H2" s="31"/>
    </row>
    <row r="3" spans="1:8" ht="90">
      <c r="A3" s="31"/>
      <c r="B3" s="16" t="s">
        <v>926</v>
      </c>
      <c r="C3" s="17" t="s">
        <v>927</v>
      </c>
      <c r="D3" s="16"/>
      <c r="E3" s="19" t="s">
        <v>54</v>
      </c>
      <c r="F3" s="31"/>
      <c r="G3" s="31"/>
      <c r="H3" s="3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F5E10-E196-4C18-8801-69CBAE391EE6}">
  <sheetPr filterMode="1">
    <tabColor theme="8" tint="0.59999389629810485"/>
    <outlinePr summaryBelow="0"/>
  </sheetPr>
  <dimension ref="A1:U77"/>
  <sheetViews>
    <sheetView zoomScale="70" zoomScaleNormal="70" workbookViewId="0">
      <pane xSplit="3" ySplit="1" topLeftCell="H46" activePane="bottomRight" state="frozen"/>
      <selection pane="topRight" activeCell="D1" sqref="D1"/>
      <selection pane="bottomLeft" activeCell="A2" sqref="A2"/>
      <selection pane="bottomRight" activeCell="L67" sqref="L67"/>
    </sheetView>
  </sheetViews>
  <sheetFormatPr defaultColWidth="8.85546875" defaultRowHeight="15"/>
  <cols>
    <col min="1" max="1" width="11.28515625" style="85" bestFit="1" customWidth="1"/>
    <col min="2" max="2" width="13.5703125" style="63" customWidth="1"/>
    <col min="3" max="3" width="48.42578125" style="62" customWidth="1"/>
    <col min="4" max="4" width="30.7109375" style="137" customWidth="1"/>
    <col min="5" max="5" width="40.42578125" style="138" customWidth="1"/>
    <col min="6" max="7" width="38.140625" style="78" customWidth="1"/>
    <col min="8" max="9" width="15.7109375" style="78" customWidth="1"/>
    <col min="10" max="10" width="16.7109375" style="78" customWidth="1"/>
    <col min="11" max="11" width="16.28515625" style="78" customWidth="1"/>
    <col min="12" max="13" width="57" style="78" customWidth="1"/>
    <col min="14" max="14" width="54" style="78" customWidth="1"/>
    <col min="15" max="15" width="27.140625" style="78" customWidth="1"/>
    <col min="16" max="16" width="25" style="78" customWidth="1"/>
    <col min="17" max="17" width="55" style="78" customWidth="1"/>
    <col min="18" max="18" width="24.85546875" style="79" customWidth="1"/>
    <col min="19" max="19" width="30.28515625" style="78" bestFit="1" customWidth="1"/>
    <col min="20" max="20" width="35" style="78" customWidth="1"/>
    <col min="21" max="21" width="19.7109375" style="62" customWidth="1"/>
    <col min="22" max="16384" width="8.85546875" style="62"/>
  </cols>
  <sheetData>
    <row r="1" spans="1:21" s="128" customFormat="1" ht="46.9" customHeight="1">
      <c r="A1" s="134" t="s">
        <v>928</v>
      </c>
      <c r="B1" s="128" t="s">
        <v>1</v>
      </c>
      <c r="C1" s="128" t="s">
        <v>2</v>
      </c>
      <c r="D1" s="136" t="s">
        <v>3</v>
      </c>
      <c r="E1" s="136" t="s">
        <v>4</v>
      </c>
      <c r="F1" s="129" t="s">
        <v>5</v>
      </c>
      <c r="G1" s="129" t="s">
        <v>6</v>
      </c>
      <c r="H1" s="129" t="s">
        <v>8</v>
      </c>
      <c r="I1" s="129" t="s">
        <v>9</v>
      </c>
      <c r="J1" s="129" t="s">
        <v>10</v>
      </c>
      <c r="K1" s="129" t="s">
        <v>11</v>
      </c>
      <c r="L1" s="129" t="s">
        <v>929</v>
      </c>
      <c r="M1" s="129" t="s">
        <v>13</v>
      </c>
      <c r="N1" s="129" t="s">
        <v>930</v>
      </c>
      <c r="O1" s="129" t="s">
        <v>15</v>
      </c>
      <c r="P1" s="129" t="s">
        <v>16</v>
      </c>
      <c r="Q1" s="129" t="s">
        <v>931</v>
      </c>
      <c r="R1" s="135" t="s">
        <v>932</v>
      </c>
      <c r="S1" s="129" t="s">
        <v>933</v>
      </c>
      <c r="T1" s="129" t="s">
        <v>934</v>
      </c>
      <c r="U1" s="128" t="s">
        <v>935</v>
      </c>
    </row>
    <row r="2" spans="1:21" s="341" customFormat="1" ht="90">
      <c r="A2" s="329">
        <v>1</v>
      </c>
      <c r="B2" s="330" t="s">
        <v>936</v>
      </c>
      <c r="C2" s="341" t="s">
        <v>937</v>
      </c>
      <c r="D2" s="332" t="s">
        <v>47</v>
      </c>
      <c r="E2" s="333" t="s">
        <v>25</v>
      </c>
      <c r="F2" s="182" t="s">
        <v>938</v>
      </c>
      <c r="G2" s="182"/>
      <c r="H2" s="182"/>
      <c r="I2" s="182"/>
      <c r="J2" s="182"/>
      <c r="K2" s="182"/>
      <c r="L2" s="182" t="s">
        <v>939</v>
      </c>
      <c r="M2" s="70" t="s">
        <v>940</v>
      </c>
      <c r="N2" s="182" t="s">
        <v>941</v>
      </c>
      <c r="O2" s="341" t="s">
        <v>131</v>
      </c>
      <c r="P2" s="341" t="s">
        <v>942</v>
      </c>
      <c r="Q2" s="182" t="s">
        <v>943</v>
      </c>
      <c r="R2" s="342">
        <v>44438</v>
      </c>
      <c r="S2" s="182" t="s">
        <v>944</v>
      </c>
      <c r="T2" s="182" t="s">
        <v>945</v>
      </c>
      <c r="U2" s="341" t="s">
        <v>946</v>
      </c>
    </row>
    <row r="3" spans="1:21" hidden="1">
      <c r="A3" s="329">
        <v>2</v>
      </c>
      <c r="C3" s="73" t="s">
        <v>947</v>
      </c>
      <c r="D3" s="65"/>
      <c r="E3" s="138" t="s">
        <v>69</v>
      </c>
      <c r="F3" s="64"/>
      <c r="G3" s="62"/>
      <c r="L3" s="64" t="s">
        <v>948</v>
      </c>
      <c r="Q3" s="196" t="s">
        <v>949</v>
      </c>
      <c r="R3" s="224">
        <v>44529</v>
      </c>
      <c r="S3" s="195" t="s">
        <v>950</v>
      </c>
      <c r="T3" s="151" t="s">
        <v>951</v>
      </c>
      <c r="U3" s="195" t="s">
        <v>952</v>
      </c>
    </row>
    <row r="4" spans="1:21" s="64" customFormat="1" ht="180" hidden="1">
      <c r="A4" s="329">
        <v>3</v>
      </c>
      <c r="B4" s="88" t="s">
        <v>953</v>
      </c>
      <c r="C4" s="64" t="s">
        <v>954</v>
      </c>
      <c r="D4" s="137" t="s">
        <v>57</v>
      </c>
      <c r="E4" s="138" t="s">
        <v>136</v>
      </c>
      <c r="F4" s="67" t="s">
        <v>955</v>
      </c>
      <c r="G4" s="67"/>
      <c r="H4" s="67"/>
      <c r="I4" s="67"/>
      <c r="J4" s="67"/>
      <c r="K4" s="67"/>
      <c r="L4" s="67" t="s">
        <v>956</v>
      </c>
      <c r="M4" s="75" t="s">
        <v>957</v>
      </c>
      <c r="N4" s="70" t="s">
        <v>958</v>
      </c>
      <c r="O4" s="67" t="s">
        <v>959</v>
      </c>
      <c r="P4" s="67" t="s">
        <v>960</v>
      </c>
      <c r="Q4" s="67" t="s">
        <v>961</v>
      </c>
      <c r="R4" s="68">
        <v>44384</v>
      </c>
      <c r="S4" s="64" t="s">
        <v>962</v>
      </c>
      <c r="T4" s="67" t="s">
        <v>963</v>
      </c>
      <c r="U4" s="64" t="s">
        <v>964</v>
      </c>
    </row>
    <row r="5" spans="1:21" s="64" customFormat="1" ht="122.25" customHeight="1">
      <c r="A5" s="329">
        <v>4</v>
      </c>
      <c r="B5" s="88" t="s">
        <v>965</v>
      </c>
      <c r="C5" s="62" t="s">
        <v>966</v>
      </c>
      <c r="D5" s="137" t="s">
        <v>198</v>
      </c>
      <c r="E5" s="138" t="s">
        <v>25</v>
      </c>
      <c r="F5" s="78" t="s">
        <v>967</v>
      </c>
      <c r="G5" s="78"/>
      <c r="H5" s="78"/>
      <c r="I5" s="78"/>
      <c r="J5" s="78"/>
      <c r="K5" s="78"/>
      <c r="L5" s="78" t="s">
        <v>968</v>
      </c>
      <c r="M5" s="78" t="s">
        <v>969</v>
      </c>
      <c r="N5" s="78" t="s">
        <v>970</v>
      </c>
      <c r="O5" s="78" t="s">
        <v>971</v>
      </c>
      <c r="P5" s="78" t="s">
        <v>972</v>
      </c>
      <c r="Q5" s="78" t="s">
        <v>973</v>
      </c>
      <c r="R5" s="79">
        <v>44466</v>
      </c>
      <c r="S5" s="78" t="s">
        <v>974</v>
      </c>
      <c r="T5" s="80" t="s">
        <v>975</v>
      </c>
      <c r="U5" s="62"/>
    </row>
    <row r="6" spans="1:21" s="335" customFormat="1" ht="90" hidden="1">
      <c r="A6" s="329">
        <v>5</v>
      </c>
      <c r="B6" s="330"/>
      <c r="C6" s="411" t="s">
        <v>976</v>
      </c>
      <c r="D6" s="332" t="s">
        <v>57</v>
      </c>
      <c r="E6" s="333" t="s">
        <v>69</v>
      </c>
      <c r="F6" s="84" t="s">
        <v>977</v>
      </c>
      <c r="G6" s="84"/>
      <c r="H6" s="84"/>
      <c r="I6" s="84"/>
      <c r="J6" s="84"/>
      <c r="K6" s="84"/>
      <c r="L6" s="144" t="s">
        <v>978</v>
      </c>
      <c r="M6" s="145" t="s">
        <v>979</v>
      </c>
      <c r="N6" s="145" t="s">
        <v>370</v>
      </c>
      <c r="O6" s="145" t="s">
        <v>106</v>
      </c>
      <c r="P6" s="145" t="s">
        <v>980</v>
      </c>
      <c r="Q6" s="145" t="s">
        <v>981</v>
      </c>
      <c r="R6" s="79">
        <v>44677</v>
      </c>
      <c r="S6" s="145" t="s">
        <v>982</v>
      </c>
      <c r="T6" s="334" t="s">
        <v>983</v>
      </c>
    </row>
    <row r="7" spans="1:21" s="31" customFormat="1" hidden="1">
      <c r="A7" s="329">
        <v>6</v>
      </c>
      <c r="B7" s="203"/>
      <c r="C7" s="73" t="s">
        <v>984</v>
      </c>
      <c r="D7" s="137"/>
      <c r="E7" s="138" t="s">
        <v>69</v>
      </c>
      <c r="F7" s="67"/>
      <c r="G7" s="126"/>
      <c r="H7" s="64"/>
      <c r="I7" s="67"/>
      <c r="J7" s="67"/>
      <c r="K7" s="67"/>
      <c r="L7" s="62"/>
      <c r="M7" s="62"/>
      <c r="N7" s="62"/>
      <c r="O7" s="62"/>
      <c r="P7" s="64"/>
      <c r="Q7" s="78" t="s">
        <v>949</v>
      </c>
      <c r="R7" s="79">
        <v>44531</v>
      </c>
      <c r="S7" s="62" t="s">
        <v>985</v>
      </c>
      <c r="T7" s="80" t="s">
        <v>986</v>
      </c>
    </row>
    <row r="8" spans="1:21" ht="39" customHeight="1">
      <c r="A8" s="329">
        <v>7</v>
      </c>
      <c r="B8" s="83"/>
      <c r="C8" s="73" t="s">
        <v>987</v>
      </c>
      <c r="E8" s="138" t="s">
        <v>25</v>
      </c>
      <c r="F8" s="84"/>
      <c r="G8" s="84"/>
      <c r="H8" s="84"/>
      <c r="I8" s="84"/>
      <c r="J8" s="84"/>
      <c r="K8" s="84"/>
      <c r="L8" s="144"/>
      <c r="Q8" s="78" t="s">
        <v>949</v>
      </c>
      <c r="R8" s="79">
        <v>44545</v>
      </c>
      <c r="S8" s="243" t="s">
        <v>988</v>
      </c>
      <c r="T8" s="80" t="s">
        <v>989</v>
      </c>
    </row>
    <row r="9" spans="1:21" ht="39" customHeight="1">
      <c r="A9" s="329">
        <v>8</v>
      </c>
      <c r="B9" s="83"/>
      <c r="C9" s="91" t="s">
        <v>990</v>
      </c>
      <c r="E9" s="138" t="s">
        <v>25</v>
      </c>
      <c r="F9" s="84"/>
      <c r="G9" s="84"/>
      <c r="H9" s="84"/>
      <c r="I9" s="84"/>
      <c r="J9" s="84"/>
      <c r="K9" s="84"/>
      <c r="L9" s="144"/>
      <c r="Q9" s="78" t="s">
        <v>949</v>
      </c>
      <c r="R9" s="79">
        <v>44545</v>
      </c>
      <c r="S9" s="91" t="s">
        <v>991</v>
      </c>
      <c r="T9" s="80" t="s">
        <v>992</v>
      </c>
    </row>
    <row r="10" spans="1:21" ht="39" hidden="1" customHeight="1">
      <c r="A10" s="329">
        <v>9</v>
      </c>
      <c r="B10" s="83"/>
      <c r="C10" s="326" t="s">
        <v>993</v>
      </c>
      <c r="D10" s="137" t="s">
        <v>57</v>
      </c>
      <c r="E10" s="138" t="s">
        <v>58</v>
      </c>
      <c r="F10" s="240" t="s">
        <v>994</v>
      </c>
      <c r="G10" s="240"/>
      <c r="H10" s="240"/>
      <c r="I10" s="240"/>
      <c r="J10" s="240"/>
      <c r="K10" s="240"/>
      <c r="L10" s="144"/>
      <c r="Q10" s="78" t="s">
        <v>949</v>
      </c>
      <c r="R10" s="79">
        <v>44546</v>
      </c>
      <c r="S10" s="243" t="s">
        <v>995</v>
      </c>
      <c r="T10" s="252" t="s">
        <v>996</v>
      </c>
    </row>
    <row r="11" spans="1:21" ht="105" hidden="1">
      <c r="A11" s="329">
        <v>10</v>
      </c>
      <c r="B11" s="83"/>
      <c r="C11" s="91" t="s">
        <v>997</v>
      </c>
      <c r="D11" s="137" t="s">
        <v>57</v>
      </c>
      <c r="E11" s="138" t="s">
        <v>69</v>
      </c>
      <c r="F11" s="84" t="s">
        <v>998</v>
      </c>
      <c r="G11" s="84"/>
      <c r="H11" s="84"/>
      <c r="I11" s="84"/>
      <c r="J11" s="84"/>
      <c r="K11" s="84"/>
      <c r="L11" s="144" t="s">
        <v>999</v>
      </c>
      <c r="M11" s="78" t="s">
        <v>1000</v>
      </c>
      <c r="N11" s="78" t="s">
        <v>1001</v>
      </c>
      <c r="O11" s="78" t="s">
        <v>1002</v>
      </c>
      <c r="P11" s="78" t="s">
        <v>1003</v>
      </c>
      <c r="Q11" s="78" t="s">
        <v>1004</v>
      </c>
      <c r="R11" s="79">
        <v>44553</v>
      </c>
      <c r="S11" s="243" t="s">
        <v>1005</v>
      </c>
      <c r="T11" s="80" t="s">
        <v>1006</v>
      </c>
    </row>
    <row r="12" spans="1:21" ht="67.150000000000006" hidden="1" customHeight="1">
      <c r="A12" s="329">
        <v>11</v>
      </c>
      <c r="B12" s="83"/>
      <c r="C12" s="5" t="s">
        <v>1007</v>
      </c>
      <c r="D12" s="137" t="s">
        <v>57</v>
      </c>
      <c r="E12" s="138" t="s">
        <v>58</v>
      </c>
      <c r="F12" s="31" t="s">
        <v>1008</v>
      </c>
      <c r="G12" s="31"/>
      <c r="H12" s="62"/>
      <c r="I12" s="62"/>
      <c r="J12" s="62"/>
      <c r="K12" s="62"/>
      <c r="L12" s="144" t="s">
        <v>1009</v>
      </c>
      <c r="M12" s="255" t="s">
        <v>1010</v>
      </c>
      <c r="Q12" s="78" t="s">
        <v>1011</v>
      </c>
      <c r="R12" s="79">
        <v>44557</v>
      </c>
      <c r="S12" s="243" t="s">
        <v>1012</v>
      </c>
      <c r="T12" s="43" t="s">
        <v>1013</v>
      </c>
    </row>
    <row r="13" spans="1:21" ht="88.9" customHeight="1">
      <c r="A13" s="329">
        <v>12</v>
      </c>
      <c r="B13" s="83" t="s">
        <v>1014</v>
      </c>
      <c r="C13" s="5" t="s">
        <v>1007</v>
      </c>
      <c r="D13" s="137" t="s">
        <v>57</v>
      </c>
      <c r="E13" s="138" t="s">
        <v>25</v>
      </c>
      <c r="F13" s="240" t="s">
        <v>1015</v>
      </c>
      <c r="G13" s="117" t="s">
        <v>171</v>
      </c>
      <c r="H13" s="117"/>
      <c r="I13" s="117"/>
      <c r="J13" s="117"/>
      <c r="K13" s="117"/>
      <c r="L13" s="144" t="s">
        <v>1016</v>
      </c>
      <c r="M13" s="94" t="s">
        <v>1017</v>
      </c>
      <c r="N13" s="78" t="s">
        <v>1018</v>
      </c>
      <c r="O13" s="78" t="s">
        <v>1019</v>
      </c>
      <c r="P13" s="78" t="s">
        <v>1020</v>
      </c>
      <c r="Q13" s="78" t="s">
        <v>1021</v>
      </c>
      <c r="R13" s="79">
        <v>44551</v>
      </c>
      <c r="S13" s="62" t="s">
        <v>1022</v>
      </c>
      <c r="T13" s="194" t="s">
        <v>1023</v>
      </c>
    </row>
    <row r="14" spans="1:21" ht="39" customHeight="1">
      <c r="A14" s="329">
        <v>13</v>
      </c>
      <c r="B14" s="256"/>
      <c r="C14" s="91" t="s">
        <v>1024</v>
      </c>
      <c r="D14" s="137" t="s">
        <v>57</v>
      </c>
      <c r="E14" s="138" t="s">
        <v>25</v>
      </c>
      <c r="F14" s="84"/>
      <c r="G14" s="84"/>
      <c r="H14" s="84"/>
      <c r="I14" s="84"/>
      <c r="J14" s="84"/>
      <c r="K14" s="84"/>
      <c r="L14" s="144" t="s">
        <v>1025</v>
      </c>
      <c r="Q14" s="78" t="s">
        <v>1026</v>
      </c>
      <c r="R14" s="79">
        <v>44564</v>
      </c>
      <c r="S14" s="78" t="s">
        <v>1027</v>
      </c>
      <c r="T14" s="78" t="s">
        <v>1028</v>
      </c>
    </row>
    <row r="15" spans="1:21" ht="39" hidden="1" customHeight="1">
      <c r="A15" s="329">
        <v>14</v>
      </c>
      <c r="B15" s="256"/>
      <c r="C15" s="91" t="s">
        <v>1029</v>
      </c>
      <c r="D15" s="137" t="s">
        <v>57</v>
      </c>
      <c r="E15" s="138" t="s">
        <v>69</v>
      </c>
      <c r="F15" s="257" t="s">
        <v>1030</v>
      </c>
      <c r="G15" s="257" t="s">
        <v>31</v>
      </c>
      <c r="H15" s="257"/>
      <c r="I15" s="257"/>
      <c r="J15" s="257"/>
      <c r="K15" s="257"/>
      <c r="L15" s="144"/>
      <c r="Q15" s="78" t="s">
        <v>1031</v>
      </c>
      <c r="R15" s="79">
        <v>44617</v>
      </c>
      <c r="S15" s="78" t="s">
        <v>1032</v>
      </c>
      <c r="T15" s="80" t="s">
        <v>1033</v>
      </c>
    </row>
    <row r="16" spans="1:21" ht="94.15" hidden="1" customHeight="1">
      <c r="A16" s="329">
        <v>15</v>
      </c>
      <c r="B16" s="301" t="s">
        <v>1034</v>
      </c>
      <c r="C16" s="73" t="s">
        <v>1035</v>
      </c>
      <c r="D16" s="137" t="s">
        <v>57</v>
      </c>
      <c r="E16" s="138" t="s">
        <v>136</v>
      </c>
      <c r="F16" s="67" t="s">
        <v>1036</v>
      </c>
      <c r="G16" s="117" t="s">
        <v>34</v>
      </c>
      <c r="H16" s="117"/>
      <c r="I16" s="117"/>
      <c r="J16" s="117"/>
      <c r="K16" s="117"/>
      <c r="L16" s="67" t="s">
        <v>1037</v>
      </c>
      <c r="M16" s="67" t="s">
        <v>1038</v>
      </c>
      <c r="N16" s="113" t="s">
        <v>1039</v>
      </c>
      <c r="O16" s="113" t="s">
        <v>131</v>
      </c>
      <c r="P16" s="67"/>
      <c r="Q16" s="67" t="s">
        <v>1040</v>
      </c>
      <c r="R16" s="68">
        <v>44571</v>
      </c>
      <c r="S16" s="67" t="s">
        <v>1041</v>
      </c>
      <c r="T16" s="67" t="s">
        <v>1042</v>
      </c>
    </row>
    <row r="17" spans="1:21" ht="39" hidden="1" customHeight="1">
      <c r="A17" s="329">
        <v>16</v>
      </c>
      <c r="B17" s="297"/>
      <c r="C17" s="105" t="s">
        <v>1043</v>
      </c>
      <c r="D17" s="137" t="s">
        <v>57</v>
      </c>
      <c r="E17" s="138" t="s">
        <v>69</v>
      </c>
      <c r="F17" s="67" t="s">
        <v>1044</v>
      </c>
      <c r="G17" s="84"/>
      <c r="H17" s="84"/>
      <c r="I17" s="84"/>
      <c r="J17" s="84"/>
      <c r="K17" s="84"/>
      <c r="L17" s="144" t="s">
        <v>1045</v>
      </c>
      <c r="M17" s="78" t="s">
        <v>1046</v>
      </c>
      <c r="N17" s="78" t="s">
        <v>476</v>
      </c>
      <c r="O17" s="78" t="s">
        <v>529</v>
      </c>
      <c r="P17" s="78" t="s">
        <v>1047</v>
      </c>
      <c r="Q17" s="78" t="s">
        <v>1048</v>
      </c>
      <c r="R17" s="79">
        <v>44585</v>
      </c>
      <c r="S17" s="78" t="s">
        <v>1049</v>
      </c>
      <c r="T17" s="80" t="s">
        <v>1050</v>
      </c>
      <c r="U17" s="295" t="s">
        <v>1051</v>
      </c>
    </row>
    <row r="18" spans="1:21" ht="39" hidden="1" customHeight="1">
      <c r="A18" s="329">
        <v>17</v>
      </c>
      <c r="B18" s="296"/>
      <c r="C18" s="73" t="s">
        <v>1052</v>
      </c>
      <c r="E18" s="138" t="s">
        <v>69</v>
      </c>
      <c r="F18" s="67"/>
      <c r="G18" s="84"/>
      <c r="H18" s="84"/>
      <c r="I18" s="84"/>
      <c r="J18" s="84"/>
      <c r="K18" s="84"/>
      <c r="L18" s="144"/>
      <c r="Q18" s="78" t="s">
        <v>1026</v>
      </c>
      <c r="R18" s="79">
        <v>44582</v>
      </c>
      <c r="S18" s="78" t="s">
        <v>1053</v>
      </c>
      <c r="T18" s="80" t="s">
        <v>1054</v>
      </c>
      <c r="U18" s="295"/>
    </row>
    <row r="19" spans="1:21" ht="39" hidden="1" customHeight="1">
      <c r="A19" s="329">
        <v>18</v>
      </c>
      <c r="B19" s="296"/>
      <c r="C19" s="73" t="s">
        <v>1055</v>
      </c>
      <c r="E19" s="138" t="s">
        <v>69</v>
      </c>
      <c r="F19" s="67"/>
      <c r="G19" s="84"/>
      <c r="H19" s="84"/>
      <c r="I19" s="84"/>
      <c r="J19" s="84"/>
      <c r="K19" s="84"/>
      <c r="L19" s="144"/>
      <c r="Q19" s="78" t="s">
        <v>1026</v>
      </c>
      <c r="R19" s="79">
        <v>44585</v>
      </c>
      <c r="S19" s="78" t="s">
        <v>1056</v>
      </c>
      <c r="T19" s="80" t="s">
        <v>1057</v>
      </c>
      <c r="U19" s="295"/>
    </row>
    <row r="20" spans="1:21" ht="39" hidden="1" customHeight="1">
      <c r="A20" s="329">
        <v>19</v>
      </c>
      <c r="B20" s="256"/>
      <c r="C20" s="73" t="s">
        <v>1058</v>
      </c>
      <c r="D20" s="137" t="s">
        <v>57</v>
      </c>
      <c r="E20" s="138" t="s">
        <v>69</v>
      </c>
      <c r="F20" s="84"/>
      <c r="G20" s="84"/>
      <c r="H20" s="84"/>
      <c r="I20" s="84"/>
      <c r="J20" s="84"/>
      <c r="K20" s="84"/>
      <c r="L20" s="144"/>
      <c r="Q20" s="78" t="s">
        <v>1059</v>
      </c>
      <c r="R20" s="79">
        <v>44592</v>
      </c>
      <c r="T20" s="80" t="s">
        <v>1060</v>
      </c>
    </row>
    <row r="21" spans="1:21" ht="39" customHeight="1">
      <c r="A21" s="329">
        <v>20</v>
      </c>
      <c r="B21" s="323"/>
      <c r="C21" s="468" t="s">
        <v>1061</v>
      </c>
      <c r="E21" s="138" t="s">
        <v>25</v>
      </c>
      <c r="F21" s="67"/>
      <c r="G21" s="67"/>
      <c r="H21" s="67"/>
      <c r="I21" s="67"/>
      <c r="J21" s="67"/>
      <c r="K21" s="67"/>
      <c r="L21" s="67"/>
      <c r="M21" s="67"/>
      <c r="N21" s="67"/>
      <c r="O21" s="67"/>
      <c r="P21" s="67"/>
      <c r="Q21" s="78" t="s">
        <v>1026</v>
      </c>
      <c r="R21" s="68">
        <v>44613</v>
      </c>
      <c r="S21" s="15" t="s">
        <v>1062</v>
      </c>
      <c r="T21" s="152" t="s">
        <v>1063</v>
      </c>
      <c r="U21" s="64"/>
    </row>
    <row r="22" spans="1:21" ht="82.5" hidden="1" customHeight="1">
      <c r="A22" s="329">
        <v>21</v>
      </c>
      <c r="B22" s="323"/>
      <c r="C22" s="73" t="s">
        <v>1064</v>
      </c>
      <c r="D22" s="137" t="s">
        <v>47</v>
      </c>
      <c r="E22" s="138" t="s">
        <v>69</v>
      </c>
      <c r="F22" s="382"/>
      <c r="G22" s="67"/>
      <c r="H22" s="67"/>
      <c r="I22" s="67"/>
      <c r="J22" s="67"/>
      <c r="K22" s="67"/>
      <c r="L22" s="67" t="s">
        <v>1065</v>
      </c>
      <c r="M22" s="67"/>
      <c r="N22" s="67"/>
      <c r="O22" s="67"/>
      <c r="P22" s="67">
        <f ca="1">P22</f>
        <v>0</v>
      </c>
      <c r="Q22" s="67" t="s">
        <v>1011</v>
      </c>
      <c r="R22" s="68">
        <v>44621</v>
      </c>
      <c r="S22" s="78" t="s">
        <v>1066</v>
      </c>
      <c r="T22" s="152" t="s">
        <v>1067</v>
      </c>
      <c r="U22" s="64"/>
    </row>
    <row r="23" spans="1:21" ht="82.5" customHeight="1">
      <c r="A23" s="329">
        <v>22</v>
      </c>
      <c r="B23" s="323"/>
      <c r="C23" s="73" t="s">
        <v>1068</v>
      </c>
      <c r="D23" s="137" t="s">
        <v>198</v>
      </c>
      <c r="E23" s="138" t="s">
        <v>25</v>
      </c>
      <c r="F23" s="383"/>
      <c r="G23" s="67"/>
      <c r="H23" s="67"/>
      <c r="I23" s="67"/>
      <c r="J23" s="67"/>
      <c r="K23" s="67" t="s">
        <v>119</v>
      </c>
      <c r="L23" s="67" t="s">
        <v>1069</v>
      </c>
      <c r="M23" s="67"/>
      <c r="N23" s="67"/>
      <c r="O23" s="67"/>
      <c r="P23" s="67"/>
      <c r="Q23" s="67" t="s">
        <v>1070</v>
      </c>
      <c r="R23" s="68">
        <v>44623</v>
      </c>
      <c r="S23" s="78" t="s">
        <v>1071</v>
      </c>
      <c r="T23" s="152" t="s">
        <v>1072</v>
      </c>
      <c r="U23" s="64"/>
    </row>
    <row r="24" spans="1:21" ht="82.5" customHeight="1">
      <c r="A24" s="329">
        <v>23</v>
      </c>
      <c r="B24" s="323"/>
      <c r="C24" s="73" t="s">
        <v>1073</v>
      </c>
      <c r="D24" s="395"/>
      <c r="E24" s="138" t="s">
        <v>25</v>
      </c>
      <c r="F24" s="67"/>
      <c r="G24" s="67"/>
      <c r="H24" s="67"/>
      <c r="I24" s="67"/>
      <c r="J24" s="67"/>
      <c r="K24" s="67"/>
      <c r="L24" s="67"/>
      <c r="M24" s="67"/>
      <c r="N24" s="67"/>
      <c r="O24" s="67"/>
      <c r="P24" s="67"/>
      <c r="Q24" s="67" t="s">
        <v>1074</v>
      </c>
      <c r="R24" s="68">
        <v>44634</v>
      </c>
      <c r="S24" s="393" t="s">
        <v>1075</v>
      </c>
      <c r="T24" s="152" t="s">
        <v>1076</v>
      </c>
      <c r="U24" s="64"/>
    </row>
    <row r="25" spans="1:21" ht="82.5" hidden="1" customHeight="1">
      <c r="A25" s="329">
        <v>24</v>
      </c>
      <c r="B25" s="45" t="s">
        <v>1077</v>
      </c>
      <c r="C25" s="440" t="s">
        <v>1078</v>
      </c>
      <c r="D25" s="64" t="s">
        <v>198</v>
      </c>
      <c r="E25" s="64" t="s">
        <v>48</v>
      </c>
      <c r="F25" s="67" t="s">
        <v>1079</v>
      </c>
      <c r="H25" s="67"/>
      <c r="I25" s="67"/>
      <c r="J25" s="67"/>
      <c r="K25" s="67"/>
      <c r="L25" s="67" t="s">
        <v>1080</v>
      </c>
      <c r="M25" s="67"/>
      <c r="N25" s="67"/>
      <c r="O25" s="67"/>
      <c r="P25" s="67"/>
      <c r="Q25" s="67"/>
      <c r="R25" s="68"/>
      <c r="S25" s="413" t="s">
        <v>1081</v>
      </c>
      <c r="T25" s="69"/>
      <c r="U25" s="64"/>
    </row>
    <row r="26" spans="1:21" ht="82.5" hidden="1" customHeight="1">
      <c r="A26" s="329">
        <v>25</v>
      </c>
      <c r="C26" s="73" t="s">
        <v>1082</v>
      </c>
      <c r="D26" s="412" t="s">
        <v>57</v>
      </c>
      <c r="E26" s="138" t="s">
        <v>69</v>
      </c>
      <c r="F26" s="236" t="s">
        <v>1083</v>
      </c>
      <c r="G26" s="78" t="s">
        <v>31</v>
      </c>
      <c r="H26" s="67"/>
      <c r="I26" s="67"/>
      <c r="J26" s="67"/>
      <c r="K26" s="67"/>
      <c r="L26" s="67" t="s">
        <v>1084</v>
      </c>
      <c r="M26" s="67"/>
      <c r="N26" s="67"/>
      <c r="O26" s="67"/>
      <c r="P26" s="67"/>
      <c r="Q26" s="67" t="s">
        <v>1074</v>
      </c>
      <c r="R26" s="68">
        <v>44642</v>
      </c>
      <c r="S26" s="62" t="s">
        <v>1085</v>
      </c>
      <c r="T26" s="414" t="s">
        <v>1086</v>
      </c>
      <c r="U26" s="64"/>
    </row>
    <row r="27" spans="1:21" ht="82.5" hidden="1" customHeight="1">
      <c r="A27" s="329">
        <v>26</v>
      </c>
      <c r="B27" s="416"/>
      <c r="C27" s="441" t="s">
        <v>1087</v>
      </c>
      <c r="D27" s="417" t="s">
        <v>57</v>
      </c>
      <c r="E27" s="418" t="s">
        <v>69</v>
      </c>
      <c r="F27" s="443"/>
      <c r="G27" s="419"/>
      <c r="H27" s="420"/>
      <c r="I27" s="420"/>
      <c r="J27" s="420"/>
      <c r="K27" s="420"/>
      <c r="L27" s="420" t="s">
        <v>1088</v>
      </c>
      <c r="M27" s="420"/>
      <c r="N27" s="420"/>
      <c r="O27" s="420"/>
      <c r="P27" s="420"/>
      <c r="Q27" s="420" t="s">
        <v>1089</v>
      </c>
      <c r="R27" s="421">
        <v>44643</v>
      </c>
      <c r="S27" s="422" t="s">
        <v>1090</v>
      </c>
      <c r="T27" s="423" t="s">
        <v>1091</v>
      </c>
      <c r="U27" s="64"/>
    </row>
    <row r="28" spans="1:21" ht="82.5" customHeight="1">
      <c r="A28" s="329">
        <v>27</v>
      </c>
      <c r="B28" s="323"/>
      <c r="C28" s="73" t="s">
        <v>1092</v>
      </c>
      <c r="D28" s="412" t="s">
        <v>57</v>
      </c>
      <c r="E28" s="138" t="s">
        <v>25</v>
      </c>
      <c r="F28" s="444"/>
      <c r="H28" s="67"/>
      <c r="I28" s="67"/>
      <c r="J28" s="67"/>
      <c r="K28" s="67"/>
      <c r="L28" s="67" t="s">
        <v>1093</v>
      </c>
      <c r="M28" s="67"/>
      <c r="N28" s="67"/>
      <c r="O28" s="67"/>
      <c r="P28" s="67"/>
      <c r="Q28" s="67" t="s">
        <v>1089</v>
      </c>
      <c r="R28" s="68">
        <v>44644</v>
      </c>
      <c r="S28" s="415"/>
      <c r="T28" s="414"/>
      <c r="U28" s="64"/>
    </row>
    <row r="29" spans="1:21" ht="82.5" customHeight="1">
      <c r="A29" s="329">
        <v>28</v>
      </c>
      <c r="B29" s="424"/>
      <c r="C29" s="442" t="s">
        <v>1094</v>
      </c>
      <c r="D29" s="425" t="s">
        <v>57</v>
      </c>
      <c r="E29" s="426" t="s">
        <v>25</v>
      </c>
      <c r="F29" s="31" t="s">
        <v>1095</v>
      </c>
      <c r="G29" s="427" t="s">
        <v>1096</v>
      </c>
      <c r="H29" s="428" t="s">
        <v>82</v>
      </c>
      <c r="I29" s="428" t="s">
        <v>82</v>
      </c>
      <c r="J29" s="428" t="s">
        <v>82</v>
      </c>
      <c r="K29" s="428" t="s">
        <v>82</v>
      </c>
      <c r="L29" s="428" t="s">
        <v>1097</v>
      </c>
      <c r="M29" s="428" t="s">
        <v>1098</v>
      </c>
      <c r="N29" s="428" t="s">
        <v>1039</v>
      </c>
      <c r="O29" s="428" t="s">
        <v>131</v>
      </c>
      <c r="P29" s="428" t="s">
        <v>1099</v>
      </c>
      <c r="Q29" s="428" t="s">
        <v>1100</v>
      </c>
      <c r="R29" s="429">
        <v>44651</v>
      </c>
      <c r="S29" s="415" t="s">
        <v>1101</v>
      </c>
      <c r="T29" s="430" t="s">
        <v>1102</v>
      </c>
      <c r="U29" s="64"/>
    </row>
    <row r="30" spans="1:21" ht="39" customHeight="1">
      <c r="A30" s="329">
        <v>29</v>
      </c>
      <c r="B30" s="256"/>
      <c r="C30" s="62" t="s">
        <v>1103</v>
      </c>
      <c r="D30" s="396"/>
      <c r="E30" s="138" t="s">
        <v>25</v>
      </c>
      <c r="F30" s="84"/>
      <c r="G30" s="84"/>
      <c r="H30" s="84"/>
      <c r="I30" s="84"/>
      <c r="J30" s="84"/>
      <c r="K30" s="84"/>
      <c r="L30" s="144"/>
      <c r="Q30" s="67" t="s">
        <v>1089</v>
      </c>
      <c r="R30" s="79">
        <v>44656</v>
      </c>
      <c r="S30" s="78" t="s">
        <v>1104</v>
      </c>
      <c r="T30" s="439" t="s">
        <v>1105</v>
      </c>
    </row>
    <row r="31" spans="1:21" ht="39" customHeight="1">
      <c r="A31" s="329">
        <v>30</v>
      </c>
      <c r="B31" s="256"/>
      <c r="C31" s="91" t="s">
        <v>1106</v>
      </c>
      <c r="D31" s="396" t="s">
        <v>57</v>
      </c>
      <c r="E31" s="138" t="s">
        <v>25</v>
      </c>
      <c r="F31" s="84" t="s">
        <v>1107</v>
      </c>
      <c r="G31" s="84" t="s">
        <v>1108</v>
      </c>
      <c r="H31" s="428" t="s">
        <v>82</v>
      </c>
      <c r="I31" s="84"/>
      <c r="J31" s="84"/>
      <c r="K31" s="84"/>
      <c r="L31" s="144"/>
      <c r="Q31" s="67" t="s">
        <v>1089</v>
      </c>
      <c r="R31" s="79">
        <v>44662</v>
      </c>
    </row>
    <row r="32" spans="1:21" ht="39" customHeight="1">
      <c r="A32" s="329">
        <v>31</v>
      </c>
      <c r="B32" s="256"/>
      <c r="C32" s="91" t="s">
        <v>1109</v>
      </c>
      <c r="D32" s="396"/>
      <c r="E32" s="138" t="s">
        <v>25</v>
      </c>
      <c r="F32" s="84"/>
      <c r="G32" s="84"/>
      <c r="H32" s="84"/>
      <c r="I32" s="84"/>
      <c r="J32" s="84"/>
      <c r="K32" s="84"/>
      <c r="L32" s="144"/>
      <c r="Q32" s="67" t="s">
        <v>1089</v>
      </c>
      <c r="R32" s="79">
        <v>44662</v>
      </c>
      <c r="S32" s="31" t="s">
        <v>1110</v>
      </c>
      <c r="T32" s="80" t="s">
        <v>1111</v>
      </c>
    </row>
    <row r="33" spans="1:21" ht="39" hidden="1" customHeight="1">
      <c r="A33" s="329">
        <v>32</v>
      </c>
      <c r="B33" s="256"/>
      <c r="C33" s="91" t="s">
        <v>1112</v>
      </c>
      <c r="D33" s="396" t="s">
        <v>57</v>
      </c>
      <c r="E33" s="138" t="s">
        <v>69</v>
      </c>
      <c r="F33" s="84"/>
      <c r="G33" s="351"/>
      <c r="H33" s="351" t="s">
        <v>119</v>
      </c>
      <c r="I33" s="351" t="s">
        <v>119</v>
      </c>
      <c r="J33" s="351"/>
      <c r="K33" s="351"/>
      <c r="L33" s="349"/>
      <c r="M33" s="343"/>
      <c r="N33" s="343"/>
      <c r="O33" s="343"/>
      <c r="P33" s="343"/>
      <c r="Q33" s="67" t="s">
        <v>1113</v>
      </c>
      <c r="R33" s="79">
        <v>44692</v>
      </c>
      <c r="S33" s="78" t="s">
        <v>1114</v>
      </c>
      <c r="T33" s="80" t="s">
        <v>1115</v>
      </c>
    </row>
    <row r="34" spans="1:21" ht="39" hidden="1" customHeight="1">
      <c r="A34" s="329">
        <v>33</v>
      </c>
      <c r="B34" s="256"/>
      <c r="C34" s="467" t="s">
        <v>1116</v>
      </c>
      <c r="D34" s="396" t="s">
        <v>57</v>
      </c>
      <c r="E34" s="138" t="s">
        <v>69</v>
      </c>
      <c r="F34" s="84"/>
      <c r="G34" s="351"/>
      <c r="H34" s="351"/>
      <c r="I34" s="351"/>
      <c r="J34" s="351"/>
      <c r="K34" s="351"/>
      <c r="L34" s="349"/>
      <c r="M34" s="343"/>
      <c r="N34" s="343"/>
      <c r="O34" s="343"/>
      <c r="P34" s="343"/>
      <c r="Q34" s="67" t="s">
        <v>1117</v>
      </c>
      <c r="R34" s="79">
        <v>44679</v>
      </c>
      <c r="S34" s="78" t="s">
        <v>1118</v>
      </c>
      <c r="T34" s="80" t="s">
        <v>1119</v>
      </c>
    </row>
    <row r="35" spans="1:21" ht="39" hidden="1" customHeight="1">
      <c r="A35" s="329">
        <v>34</v>
      </c>
      <c r="B35" s="256"/>
      <c r="C35" s="91" t="s">
        <v>1120</v>
      </c>
      <c r="D35" s="396" t="s">
        <v>57</v>
      </c>
      <c r="E35" s="138" t="s">
        <v>69</v>
      </c>
      <c r="F35" s="84" t="s">
        <v>1121</v>
      </c>
      <c r="G35" s="351" t="s">
        <v>1122</v>
      </c>
      <c r="H35" s="351" t="s">
        <v>82</v>
      </c>
      <c r="I35" s="351" t="s">
        <v>119</v>
      </c>
      <c r="J35" s="351" t="s">
        <v>119</v>
      </c>
      <c r="K35" s="351" t="s">
        <v>119</v>
      </c>
      <c r="L35" s="349" t="s">
        <v>1123</v>
      </c>
      <c r="M35" s="343" t="s">
        <v>1124</v>
      </c>
      <c r="N35" s="343" t="s">
        <v>105</v>
      </c>
      <c r="O35" s="343" t="s">
        <v>106</v>
      </c>
      <c r="P35" s="343" t="s">
        <v>75</v>
      </c>
      <c r="Q35" s="67" t="s">
        <v>1125</v>
      </c>
      <c r="R35" s="79">
        <v>44704</v>
      </c>
      <c r="S35" s="78" t="s">
        <v>1126</v>
      </c>
      <c r="T35" s="80" t="s">
        <v>1127</v>
      </c>
    </row>
    <row r="36" spans="1:21" ht="39" customHeight="1">
      <c r="A36" s="329">
        <v>35</v>
      </c>
      <c r="B36" s="256"/>
      <c r="C36" s="91" t="s">
        <v>1128</v>
      </c>
      <c r="D36" s="396"/>
      <c r="E36" s="138" t="s">
        <v>25</v>
      </c>
      <c r="F36" s="84"/>
      <c r="G36" s="351"/>
      <c r="H36" s="351"/>
      <c r="I36" s="351"/>
      <c r="J36" s="351"/>
      <c r="K36" s="351"/>
      <c r="L36" s="349"/>
      <c r="M36" s="343"/>
      <c r="N36" s="343"/>
      <c r="O36" s="343"/>
      <c r="P36" s="343"/>
      <c r="Q36" s="67" t="s">
        <v>1089</v>
      </c>
      <c r="R36" s="79">
        <v>44698</v>
      </c>
      <c r="S36" s="78" t="s">
        <v>1129</v>
      </c>
      <c r="T36" s="446" t="s">
        <v>1130</v>
      </c>
    </row>
    <row r="37" spans="1:21" ht="39" hidden="1" customHeight="1">
      <c r="A37" s="329">
        <v>36</v>
      </c>
      <c r="B37" s="256"/>
      <c r="C37" s="91" t="s">
        <v>1131</v>
      </c>
      <c r="D37" s="396"/>
      <c r="E37" s="138" t="s">
        <v>69</v>
      </c>
      <c r="F37" s="84"/>
      <c r="G37" s="351"/>
      <c r="H37" s="351"/>
      <c r="I37" s="351"/>
      <c r="J37" s="351"/>
      <c r="K37" s="351"/>
      <c r="L37" s="349"/>
      <c r="M37" s="343"/>
      <c r="N37" s="343"/>
      <c r="O37" s="343"/>
      <c r="P37" s="343"/>
      <c r="Q37" s="67" t="s">
        <v>1089</v>
      </c>
      <c r="R37" s="79">
        <v>44707</v>
      </c>
      <c r="S37" s="78" t="s">
        <v>1132</v>
      </c>
      <c r="T37" s="446" t="s">
        <v>1133</v>
      </c>
    </row>
    <row r="38" spans="1:21" ht="39" hidden="1" customHeight="1">
      <c r="A38" s="329">
        <v>37</v>
      </c>
      <c r="B38" s="256"/>
      <c r="C38" s="91" t="s">
        <v>1134</v>
      </c>
      <c r="D38" s="396"/>
      <c r="E38" s="138" t="s">
        <v>69</v>
      </c>
      <c r="F38" s="84"/>
      <c r="G38" s="351"/>
      <c r="H38" s="351"/>
      <c r="I38" s="351"/>
      <c r="J38" s="351"/>
      <c r="K38" s="351"/>
      <c r="L38" s="349"/>
      <c r="M38" s="343"/>
      <c r="N38" s="343"/>
      <c r="O38" s="343"/>
      <c r="P38" s="343"/>
      <c r="Q38" s="78" t="s">
        <v>1135</v>
      </c>
      <c r="S38" s="62" t="s">
        <v>1136</v>
      </c>
      <c r="T38" s="62" t="s">
        <v>1137</v>
      </c>
    </row>
    <row r="39" spans="1:21" ht="39" customHeight="1">
      <c r="A39" s="329">
        <v>38</v>
      </c>
      <c r="B39" s="256"/>
      <c r="C39" s="91" t="s">
        <v>1138</v>
      </c>
      <c r="D39" s="396"/>
      <c r="E39" s="138" t="s">
        <v>25</v>
      </c>
      <c r="F39" s="84"/>
      <c r="G39" s="351"/>
      <c r="H39" s="351"/>
      <c r="I39" s="351"/>
      <c r="J39" s="351"/>
      <c r="K39" s="351"/>
      <c r="L39" s="349"/>
      <c r="M39" s="343"/>
      <c r="N39" s="343"/>
      <c r="O39" s="343"/>
      <c r="P39" s="343"/>
      <c r="Q39" s="78" t="s">
        <v>1026</v>
      </c>
      <c r="R39" s="79">
        <v>44727</v>
      </c>
      <c r="S39" s="78" t="s">
        <v>1139</v>
      </c>
      <c r="T39" s="78" t="s">
        <v>1140</v>
      </c>
    </row>
    <row r="40" spans="1:21" ht="39" customHeight="1">
      <c r="A40" s="329">
        <v>39</v>
      </c>
      <c r="B40" s="256"/>
      <c r="C40" s="91" t="s">
        <v>1141</v>
      </c>
      <c r="D40" s="396"/>
      <c r="E40" s="138" t="s">
        <v>25</v>
      </c>
      <c r="F40" s="84"/>
      <c r="G40" s="351"/>
      <c r="H40" s="351"/>
      <c r="I40" s="351"/>
      <c r="J40" s="351"/>
      <c r="K40" s="351"/>
      <c r="L40" s="349"/>
      <c r="M40" s="343"/>
      <c r="N40" s="343"/>
      <c r="O40" s="343"/>
      <c r="P40" s="343"/>
      <c r="Q40" s="78" t="s">
        <v>1026</v>
      </c>
      <c r="R40" s="79">
        <v>44727</v>
      </c>
    </row>
    <row r="41" spans="1:21" ht="39" hidden="1" customHeight="1">
      <c r="A41" s="329">
        <v>40</v>
      </c>
      <c r="B41" s="83"/>
      <c r="C41" s="73" t="s">
        <v>1142</v>
      </c>
      <c r="D41" s="137" t="s">
        <v>57</v>
      </c>
      <c r="E41" s="138" t="s">
        <v>69</v>
      </c>
      <c r="F41" s="67" t="s">
        <v>1143</v>
      </c>
      <c r="G41" s="84"/>
      <c r="H41" s="84"/>
      <c r="I41" s="84" t="s">
        <v>82</v>
      </c>
      <c r="J41" s="84" t="s">
        <v>82</v>
      </c>
      <c r="K41" s="84"/>
      <c r="L41" s="144" t="s">
        <v>1144</v>
      </c>
      <c r="Q41" s="78" t="s">
        <v>1145</v>
      </c>
      <c r="R41" s="79">
        <v>44799</v>
      </c>
      <c r="S41" s="78" t="s">
        <v>1146</v>
      </c>
      <c r="T41" s="80" t="s">
        <v>1147</v>
      </c>
      <c r="U41" s="62" t="s">
        <v>1148</v>
      </c>
    </row>
    <row r="42" spans="1:21" ht="39" customHeight="1">
      <c r="A42" s="329">
        <v>41</v>
      </c>
      <c r="B42" s="83"/>
      <c r="C42" s="73" t="s">
        <v>1149</v>
      </c>
      <c r="D42" s="137" t="s">
        <v>198</v>
      </c>
      <c r="E42" s="138" t="s">
        <v>25</v>
      </c>
      <c r="F42" s="31" t="s">
        <v>1150</v>
      </c>
      <c r="G42" s="84" t="s">
        <v>156</v>
      </c>
      <c r="H42" s="84" t="s">
        <v>82</v>
      </c>
      <c r="I42" s="84" t="s">
        <v>82</v>
      </c>
      <c r="J42" s="84" t="s">
        <v>82</v>
      </c>
      <c r="K42" s="84"/>
      <c r="L42" s="144" t="s">
        <v>1151</v>
      </c>
      <c r="M42" s="461" t="s">
        <v>1152</v>
      </c>
      <c r="N42" s="31" t="s">
        <v>130</v>
      </c>
      <c r="O42" s="78" t="s">
        <v>131</v>
      </c>
      <c r="P42" s="31" t="s">
        <v>1153</v>
      </c>
      <c r="Q42" s="78" t="s">
        <v>1154</v>
      </c>
      <c r="R42" s="79">
        <v>44797</v>
      </c>
      <c r="S42" s="78" t="s">
        <v>1155</v>
      </c>
      <c r="T42" s="78" t="s">
        <v>1156</v>
      </c>
      <c r="U42" s="62" t="s">
        <v>1157</v>
      </c>
    </row>
    <row r="43" spans="1:21" ht="39" hidden="1" customHeight="1">
      <c r="A43" s="329">
        <v>42</v>
      </c>
      <c r="B43" s="256"/>
      <c r="C43" s="73" t="s">
        <v>1158</v>
      </c>
      <c r="D43" s="396" t="s">
        <v>57</v>
      </c>
      <c r="E43" s="138" t="s">
        <v>69</v>
      </c>
      <c r="F43" s="458" t="s">
        <v>1159</v>
      </c>
      <c r="G43" s="458" t="s">
        <v>1160</v>
      </c>
      <c r="K43" s="84"/>
      <c r="L43" s="144" t="s">
        <v>1161</v>
      </c>
      <c r="M43" s="78" t="s">
        <v>1162</v>
      </c>
      <c r="N43" s="457" t="s">
        <v>1163</v>
      </c>
      <c r="O43" s="457" t="s">
        <v>1163</v>
      </c>
      <c r="P43" s="457" t="s">
        <v>1164</v>
      </c>
      <c r="Q43" s="78" t="s">
        <v>1165</v>
      </c>
      <c r="R43" s="79">
        <v>44763</v>
      </c>
      <c r="S43" s="78" t="s">
        <v>1166</v>
      </c>
      <c r="T43" s="78" t="s">
        <v>1167</v>
      </c>
      <c r="U43" s="78" t="s">
        <v>1168</v>
      </c>
    </row>
    <row r="44" spans="1:21" ht="39" hidden="1" customHeight="1">
      <c r="A44" s="329">
        <v>43</v>
      </c>
      <c r="B44" s="256"/>
      <c r="C44" s="73" t="s">
        <v>1169</v>
      </c>
      <c r="D44" s="396" t="s">
        <v>57</v>
      </c>
      <c r="E44" s="138" t="s">
        <v>69</v>
      </c>
      <c r="F44" s="84" t="s">
        <v>1170</v>
      </c>
      <c r="G44" s="84" t="s">
        <v>31</v>
      </c>
      <c r="H44" s="84"/>
      <c r="I44" s="84"/>
      <c r="J44" s="84"/>
      <c r="K44" s="84"/>
      <c r="L44" s="144" t="s">
        <v>1171</v>
      </c>
      <c r="M44" s="456" t="s">
        <v>1172</v>
      </c>
      <c r="N44" s="78" t="s">
        <v>105</v>
      </c>
      <c r="O44" s="78" t="s">
        <v>106</v>
      </c>
      <c r="P44" s="78" t="s">
        <v>87</v>
      </c>
      <c r="Q44" s="78" t="s">
        <v>1173</v>
      </c>
      <c r="R44" s="79">
        <v>44761</v>
      </c>
      <c r="S44" s="455" t="s">
        <v>1174</v>
      </c>
      <c r="T44" s="78" t="s">
        <v>1175</v>
      </c>
      <c r="U44" s="455" t="s">
        <v>1176</v>
      </c>
    </row>
    <row r="45" spans="1:21" ht="39" customHeight="1">
      <c r="A45" s="329">
        <v>44</v>
      </c>
      <c r="B45" s="256"/>
      <c r="C45" s="91" t="s">
        <v>1177</v>
      </c>
      <c r="D45" s="137" t="s">
        <v>198</v>
      </c>
      <c r="E45" s="138" t="s">
        <v>25</v>
      </c>
      <c r="F45" s="31"/>
      <c r="G45" s="351"/>
      <c r="H45" s="351"/>
      <c r="I45" s="351"/>
      <c r="J45" s="351"/>
      <c r="K45" s="351"/>
      <c r="L45" s="349" t="s">
        <v>1178</v>
      </c>
      <c r="M45" s="343"/>
      <c r="N45" s="343"/>
      <c r="O45" s="343"/>
      <c r="P45" s="343"/>
      <c r="R45" s="79">
        <v>44775</v>
      </c>
    </row>
    <row r="46" spans="1:21" ht="39" customHeight="1">
      <c r="A46" s="329">
        <v>45</v>
      </c>
      <c r="B46" s="256"/>
      <c r="C46" s="462" t="s">
        <v>1179</v>
      </c>
      <c r="D46" s="396" t="s">
        <v>57</v>
      </c>
      <c r="E46" s="138" t="s">
        <v>25</v>
      </c>
      <c r="F46" s="351"/>
      <c r="G46" s="351"/>
      <c r="H46" s="351"/>
      <c r="I46" s="351"/>
      <c r="J46" s="351"/>
      <c r="K46" s="351"/>
      <c r="L46" s="349" t="s">
        <v>1180</v>
      </c>
      <c r="M46" s="343"/>
      <c r="N46" s="343"/>
      <c r="O46" s="343"/>
      <c r="P46" s="343"/>
      <c r="Q46" s="78" t="s">
        <v>1181</v>
      </c>
      <c r="R46" s="79" t="s">
        <v>1182</v>
      </c>
      <c r="S46" s="78" t="s">
        <v>1183</v>
      </c>
      <c r="T46" s="80" t="s">
        <v>1184</v>
      </c>
    </row>
    <row r="47" spans="1:21" ht="39" customHeight="1">
      <c r="A47" s="329">
        <v>46</v>
      </c>
      <c r="B47" s="256"/>
      <c r="C47" s="91" t="s">
        <v>1185</v>
      </c>
      <c r="E47" s="138" t="s">
        <v>25</v>
      </c>
      <c r="F47" s="469"/>
      <c r="G47" s="351"/>
      <c r="H47" s="351"/>
      <c r="I47" s="351"/>
      <c r="J47" s="351"/>
      <c r="K47" s="351"/>
      <c r="L47" s="349"/>
      <c r="M47" s="343"/>
      <c r="N47" s="62"/>
      <c r="O47" s="343"/>
      <c r="P47" s="343"/>
      <c r="Q47" s="67" t="s">
        <v>1089</v>
      </c>
      <c r="R47" s="79">
        <v>44865</v>
      </c>
      <c r="S47" s="78" t="s">
        <v>1186</v>
      </c>
      <c r="T47" s="43" t="s">
        <v>1187</v>
      </c>
      <c r="U47" s="62" t="s">
        <v>1188</v>
      </c>
    </row>
    <row r="48" spans="1:21" ht="39" hidden="1" customHeight="1">
      <c r="A48" s="329">
        <v>47</v>
      </c>
      <c r="B48" s="256"/>
      <c r="C48" s="91" t="s">
        <v>1189</v>
      </c>
      <c r="F48" s="62" t="s">
        <v>1190</v>
      </c>
      <c r="G48" s="351" t="s">
        <v>171</v>
      </c>
      <c r="H48" s="351" t="s">
        <v>82</v>
      </c>
      <c r="I48" s="351" t="s">
        <v>82</v>
      </c>
      <c r="J48" s="351"/>
      <c r="K48" s="351"/>
      <c r="L48" s="349"/>
      <c r="M48" s="343" t="s">
        <v>1191</v>
      </c>
      <c r="N48" s="62" t="s">
        <v>1192</v>
      </c>
      <c r="O48" s="343"/>
      <c r="P48" s="343"/>
      <c r="Q48" s="67"/>
      <c r="R48" s="79">
        <v>44870</v>
      </c>
      <c r="S48" s="470" t="s">
        <v>1193</v>
      </c>
      <c r="T48" s="82" t="s">
        <v>1194</v>
      </c>
    </row>
    <row r="49" spans="1:21" ht="39" hidden="1" customHeight="1">
      <c r="A49" s="63">
        <v>49</v>
      </c>
      <c r="C49" s="73" t="s">
        <v>1116</v>
      </c>
      <c r="F49" s="477"/>
      <c r="G49" s="477"/>
      <c r="H49" s="477"/>
      <c r="I49" s="477"/>
      <c r="J49" s="477"/>
      <c r="K49" s="477"/>
      <c r="L49" s="75" t="s">
        <v>1195</v>
      </c>
      <c r="R49" s="79">
        <v>44860</v>
      </c>
      <c r="T49" s="80" t="s">
        <v>1196</v>
      </c>
    </row>
    <row r="50" spans="1:21" ht="39" customHeight="1">
      <c r="A50" s="63">
        <v>50</v>
      </c>
      <c r="B50" s="83"/>
      <c r="C50" s="5" t="s">
        <v>1061</v>
      </c>
      <c r="D50" s="137" t="s">
        <v>198</v>
      </c>
      <c r="E50" s="138" t="s">
        <v>25</v>
      </c>
      <c r="F50" s="31" t="s">
        <v>1197</v>
      </c>
      <c r="G50" s="84" t="s">
        <v>1198</v>
      </c>
      <c r="H50" s="84" t="s">
        <v>82</v>
      </c>
      <c r="I50" s="84"/>
      <c r="J50" s="84" t="s">
        <v>82</v>
      </c>
      <c r="K50" s="84" t="s">
        <v>119</v>
      </c>
      <c r="L50" s="144" t="s">
        <v>1199</v>
      </c>
      <c r="M50" s="78" t="s">
        <v>1200</v>
      </c>
      <c r="N50" s="78" t="s">
        <v>1201</v>
      </c>
      <c r="O50" s="78" t="s">
        <v>1202</v>
      </c>
      <c r="P50" s="32" t="s">
        <v>1203</v>
      </c>
      <c r="Q50" s="78" t="s">
        <v>1204</v>
      </c>
      <c r="R50" s="79">
        <v>44861</v>
      </c>
      <c r="S50" s="78" t="s">
        <v>1205</v>
      </c>
      <c r="T50" s="80" t="s">
        <v>1206</v>
      </c>
      <c r="U50" s="62" t="s">
        <v>1207</v>
      </c>
    </row>
    <row r="51" spans="1:21" ht="39" hidden="1" customHeight="1">
      <c r="A51" s="63">
        <v>51</v>
      </c>
      <c r="B51" s="83"/>
      <c r="C51" s="126" t="s">
        <v>1208</v>
      </c>
      <c r="F51" s="185"/>
      <c r="G51" s="84"/>
      <c r="H51" s="84"/>
      <c r="I51" s="84"/>
      <c r="J51" s="84"/>
      <c r="K51" s="84"/>
      <c r="L51" s="144" t="s">
        <v>1209</v>
      </c>
      <c r="T51" s="80"/>
    </row>
    <row r="52" spans="1:21" ht="30.75" hidden="1" customHeight="1">
      <c r="A52" s="329">
        <v>52</v>
      </c>
      <c r="C52" s="481" t="s">
        <v>1131</v>
      </c>
      <c r="D52" s="137" t="s">
        <v>57</v>
      </c>
      <c r="L52" s="479" t="s">
        <v>1210</v>
      </c>
      <c r="R52" s="79">
        <v>44935</v>
      </c>
      <c r="S52" s="78" t="s">
        <v>1211</v>
      </c>
      <c r="T52" s="43" t="s">
        <v>1212</v>
      </c>
    </row>
    <row r="53" spans="1:21" ht="33.75" customHeight="1">
      <c r="A53" s="63">
        <v>53</v>
      </c>
      <c r="C53" s="494" t="s">
        <v>1213</v>
      </c>
      <c r="D53" s="137" t="s">
        <v>57</v>
      </c>
      <c r="E53" s="138" t="s">
        <v>25</v>
      </c>
      <c r="F53" s="31" t="s">
        <v>1214</v>
      </c>
      <c r="G53" s="78" t="s">
        <v>1215</v>
      </c>
      <c r="H53" s="78" t="s">
        <v>82</v>
      </c>
      <c r="I53" s="78" t="s">
        <v>82</v>
      </c>
      <c r="J53" s="78" t="s">
        <v>82</v>
      </c>
      <c r="K53" s="78" t="s">
        <v>82</v>
      </c>
      <c r="L53" s="78" t="s">
        <v>1216</v>
      </c>
      <c r="M53" s="32" t="s">
        <v>1217</v>
      </c>
      <c r="N53" s="78" t="s">
        <v>1218</v>
      </c>
      <c r="O53" s="78" t="s">
        <v>1219</v>
      </c>
      <c r="P53" s="78" t="s">
        <v>1220</v>
      </c>
      <c r="R53" s="79">
        <v>45008</v>
      </c>
      <c r="S53" s="78" t="s">
        <v>1221</v>
      </c>
      <c r="T53" s="80" t="s">
        <v>1222</v>
      </c>
      <c r="U53" s="62" t="s">
        <v>1223</v>
      </c>
    </row>
    <row r="54" spans="1:21" ht="39.75" hidden="1" customHeight="1">
      <c r="A54" s="63">
        <v>54</v>
      </c>
    </row>
    <row r="55" spans="1:21" ht="39" hidden="1" customHeight="1">
      <c r="A55" s="63">
        <v>55</v>
      </c>
      <c r="B55" s="83"/>
      <c r="C55" s="126"/>
      <c r="F55" s="185"/>
      <c r="G55" s="84"/>
      <c r="H55" s="84"/>
      <c r="I55" s="84"/>
      <c r="J55" s="84"/>
      <c r="K55" s="84"/>
      <c r="L55" s="144"/>
      <c r="T55" s="80"/>
    </row>
    <row r="56" spans="1:21" ht="39" hidden="1" customHeight="1">
      <c r="A56" s="329">
        <v>56</v>
      </c>
      <c r="B56" s="83"/>
      <c r="C56" s="126"/>
      <c r="F56" s="185"/>
      <c r="G56" s="84"/>
      <c r="H56" s="84"/>
      <c r="I56" s="84"/>
      <c r="J56" s="84"/>
      <c r="K56" s="84"/>
      <c r="L56" s="144"/>
      <c r="T56" s="80"/>
    </row>
    <row r="57" spans="1:21" hidden="1">
      <c r="A57" s="141"/>
      <c r="B57" s="89" t="s">
        <v>1224</v>
      </c>
    </row>
    <row r="58" spans="1:21" hidden="1">
      <c r="A58" s="90"/>
      <c r="B58" s="89" t="s">
        <v>1225</v>
      </c>
      <c r="C58" s="91"/>
    </row>
    <row r="59" spans="1:21" hidden="1">
      <c r="A59" s="478"/>
      <c r="B59" s="63" t="s">
        <v>1226</v>
      </c>
    </row>
    <row r="60" spans="1:21">
      <c r="A60" s="497"/>
    </row>
    <row r="61" spans="1:21">
      <c r="A61" s="497"/>
    </row>
    <row r="62" spans="1:21">
      <c r="A62" s="497"/>
    </row>
    <row r="63" spans="1:21">
      <c r="A63" s="497"/>
    </row>
    <row r="64" spans="1:21">
      <c r="A64" s="497"/>
    </row>
    <row r="65" spans="1:1">
      <c r="A65" s="497"/>
    </row>
    <row r="66" spans="1:1">
      <c r="A66" s="497"/>
    </row>
    <row r="67" spans="1:1">
      <c r="A67" s="497"/>
    </row>
    <row r="68" spans="1:1">
      <c r="A68" s="497"/>
    </row>
    <row r="69" spans="1:1">
      <c r="A69" s="497"/>
    </row>
    <row r="70" spans="1:1">
      <c r="A70" s="497"/>
    </row>
    <row r="71" spans="1:1">
      <c r="A71" s="497"/>
    </row>
    <row r="72" spans="1:1">
      <c r="A72" s="497"/>
    </row>
    <row r="73" spans="1:1">
      <c r="A73" s="497"/>
    </row>
    <row r="74" spans="1:1">
      <c r="A74" s="497"/>
    </row>
    <row r="75" spans="1:1">
      <c r="A75" s="497"/>
    </row>
    <row r="76" spans="1:1">
      <c r="A76" s="497"/>
    </row>
    <row r="77" spans="1:1">
      <c r="A77" s="497"/>
    </row>
  </sheetData>
  <autoFilter ref="A1:U59" xr:uid="{56CF5E10-E196-4C18-8801-69CBAE391EE6}">
    <filterColumn colId="4">
      <filters>
        <filter val="Mainland and NOT TTP"/>
      </filters>
    </filterColumn>
  </autoFilter>
  <phoneticPr fontId="35" type="noConversion"/>
  <hyperlinks>
    <hyperlink ref="T5" r:id="rId1" display="Sal.Puglisi@ellkay.com; " xr:uid="{67EC3D9D-CFA5-4C65-B3E7-8EC67657230D}"/>
    <hyperlink ref="T9" r:id="rId2" xr:uid="{FEE8C767-6C3D-42BF-8FC7-419519DC09AE}"/>
    <hyperlink ref="T12" r:id="rId3" display="mailto:francisco@conciergemdla.com" xr:uid="{2E76A130-50ED-4D9F-B656-15D06D419164}"/>
    <hyperlink ref="T13" r:id="rId4" display="mailto:andrea.turner@privishealth.com" xr:uid="{9E1A7839-F637-46F6-BFC6-60948EF48CCF}"/>
    <hyperlink ref="T15" r:id="rId5" xr:uid="{044E6CEF-D5B9-4E4D-92D0-800FB97A712C}"/>
    <hyperlink ref="T17" r:id="rId6" xr:uid="{C8C45606-A93F-483A-85D8-7DFE43BDAAE8}"/>
    <hyperlink ref="T3" r:id="rId7" xr:uid="{E699FC19-2CB4-4AC5-8B95-7E5276F740CC}"/>
    <hyperlink ref="T29" r:id="rId8" xr:uid="{6817FBA5-FAED-41D6-80D5-951187BEB088}"/>
    <hyperlink ref="T30" r:id="rId9" xr:uid="{4953027C-456B-4535-A1EF-E7F4B18820C7}"/>
    <hyperlink ref="T32" r:id="rId10" xr:uid="{02108B46-0C31-41C3-8B5B-DAFA95D9495E}"/>
    <hyperlink ref="T33" r:id="rId11" xr:uid="{C35F926E-BD35-436D-A263-C637B669768E}"/>
    <hyperlink ref="T34" r:id="rId12" xr:uid="{4631EBBC-57F8-4215-AA81-ED17EE013ACF}"/>
    <hyperlink ref="T35" r:id="rId13" xr:uid="{E65FCADB-35E6-4BED-80FC-180C8A984C9C}"/>
    <hyperlink ref="T36" r:id="rId14" display="https://urldefense.com/v3/__http:/sahar.mirimuc.com__;!!LIYSdFfckKA!3Ft_NnY-akZfG1AIzTir2Bdm7a7pwxDAmWg2rgku88ld8DwZCJzrBmLXkcnWCKkgsY6AXjpGAs5XPPK4Hfb7J62GOQ$" xr:uid="{84E86289-8857-4E56-8106-DC14A443E253}"/>
    <hyperlink ref="T37" r:id="rId15" xr:uid="{395619DC-9CD9-469D-B12B-40AE995C58DF}"/>
    <hyperlink ref="T43" r:id="rId16" xr:uid="{3E437B86-646A-42AB-9FCC-D3DB0B877D6C}"/>
    <hyperlink ref="T46" r:id="rId17" xr:uid="{728B0319-887E-44EF-B5CA-AAD2DE20D6C5}"/>
    <hyperlink ref="T50" r:id="rId18" xr:uid="{11E75EDA-8CF3-4D4A-B595-5FFF2E1059AB}"/>
    <hyperlink ref="T47" r:id="rId19" display="mailto:lynn.stys@qualitoxlab.com" xr:uid="{876E4DCC-5930-48AD-8F36-382C97B399C7}"/>
    <hyperlink ref="T49" r:id="rId20" xr:uid="{5DEE0C02-2E4D-4B98-8B8B-9F08012FD1BC}"/>
    <hyperlink ref="T52" r:id="rId21" xr:uid="{E7A3BA15-1285-41EA-ADE5-0277CBC46F24}"/>
    <hyperlink ref="T53" r:id="rId22" xr:uid="{2577115E-A0E8-4121-BC7F-4E1D8D8ECBDB}"/>
  </hyperlinks>
  <pageMargins left="0.7" right="0.7" top="0.75" bottom="0.75" header="0.3" footer="0.3"/>
  <pageSetup orientation="portrait" r:id="rId23"/>
  <extLst>
    <ext xmlns:x14="http://schemas.microsoft.com/office/spreadsheetml/2009/9/main" uri="{CCE6A557-97BC-4b89-ADB6-D9C93CAAB3DF}">
      <x14:dataValidations xmlns:xm="http://schemas.microsoft.com/office/excel/2006/main" count="4">
        <x14:dataValidation type="list" allowBlank="1" showInputMessage="1" showErrorMessage="1" xr:uid="{CA9ADF35-1675-4953-A2D6-CBCF6F7D7D5D}">
          <x14:formula1>
            <xm:f>Legends!$A$2:$A$6</xm:f>
          </x14:formula1>
          <xm:sqref>F64:K820 E57:E58 E60:E820 E3</xm:sqref>
        </x14:dataValidation>
        <x14:dataValidation type="list" allowBlank="1" showInputMessage="1" showErrorMessage="1" xr:uid="{0F9403FD-3081-4C2F-9B85-0DD2F1456B71}">
          <x14:formula1>
            <xm:f>Legends!$A$2:$A$7</xm:f>
          </x14:formula1>
          <xm:sqref>F16 E2 E4:E24 E55:E56 E26:E52</xm:sqref>
        </x14:dataValidation>
        <x14:dataValidation type="list" allowBlank="1" showInputMessage="1" showErrorMessage="1" xr:uid="{E696B875-BE6A-45FF-B1FE-7E9029279C8A}">
          <x14:formula1>
            <xm:f>Legends!$B$2:$B$10</xm:f>
          </x14:formula1>
          <xm:sqref>D60:D1048576 D1:D2 D41:D44 D4:D24 D55:D58 D46:D52</xm:sqref>
        </x14:dataValidation>
        <x14:dataValidation type="list" allowBlank="1" showInputMessage="1" showErrorMessage="1" xr:uid="{EBEB1737-9680-4309-BB99-8AE53B5EE6AE}">
          <x14:formula1>
            <xm:f>Legends!$B$2:$B$9</xm:f>
          </x14:formula1>
          <xm:sqref>D25:D37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E3BA7-09A0-4C13-9250-17048E91AB08}">
  <dimension ref="A1:U60"/>
  <sheetViews>
    <sheetView zoomScale="70" zoomScaleNormal="70" workbookViewId="0">
      <pane ySplit="1" topLeftCell="A49" activePane="bottomLeft" state="frozen"/>
      <selection pane="bottomLeft" activeCell="B51" sqref="B51"/>
    </sheetView>
  </sheetViews>
  <sheetFormatPr defaultRowHeight="15"/>
  <cols>
    <col min="2" max="2" width="36.140625" style="53" customWidth="1"/>
    <col min="3" max="3" width="36.140625" style="31" customWidth="1"/>
    <col min="4" max="4" width="24" bestFit="1" customWidth="1"/>
    <col min="5" max="5" width="57" style="32" customWidth="1"/>
    <col min="6" max="6" width="41" customWidth="1"/>
    <col min="7" max="8" width="25.7109375" customWidth="1"/>
    <col min="9" max="9" width="25.140625" customWidth="1"/>
    <col min="10" max="10" width="20.85546875" customWidth="1"/>
    <col min="11" max="11" width="43.140625" customWidth="1"/>
    <col min="12" max="12" width="47.140625" customWidth="1"/>
    <col min="13" max="13" width="27.7109375" customWidth="1"/>
    <col min="14" max="14" width="33.5703125" customWidth="1"/>
    <col min="15" max="15" width="13.5703125" bestFit="1" customWidth="1"/>
    <col min="17" max="17" width="11.5703125" bestFit="1" customWidth="1"/>
    <col min="18" max="18" width="11.42578125" bestFit="1" customWidth="1"/>
    <col min="7245" max="7245" width="9.5703125" bestFit="1" customWidth="1"/>
    <col min="7261" max="7261" width="9.5703125" bestFit="1" customWidth="1"/>
  </cols>
  <sheetData>
    <row r="1" spans="1:15" s="9" customFormat="1">
      <c r="A1" s="4" t="s">
        <v>1</v>
      </c>
      <c r="B1" s="9" t="s">
        <v>2</v>
      </c>
      <c r="C1" s="9" t="s">
        <v>3</v>
      </c>
      <c r="D1" s="9" t="s">
        <v>4</v>
      </c>
      <c r="E1" s="10" t="s">
        <v>5</v>
      </c>
      <c r="F1" s="10" t="s">
        <v>929</v>
      </c>
      <c r="G1" s="10" t="s">
        <v>13</v>
      </c>
      <c r="H1" s="10" t="s">
        <v>930</v>
      </c>
      <c r="I1" s="10" t="s">
        <v>15</v>
      </c>
      <c r="J1" s="10" t="s">
        <v>16</v>
      </c>
      <c r="K1" s="10" t="s">
        <v>931</v>
      </c>
      <c r="L1" s="35" t="s">
        <v>932</v>
      </c>
      <c r="M1" s="10" t="s">
        <v>933</v>
      </c>
      <c r="N1" s="10" t="s">
        <v>934</v>
      </c>
      <c r="O1" s="9" t="s">
        <v>935</v>
      </c>
    </row>
    <row r="2" spans="1:15" ht="45">
      <c r="A2" s="62"/>
      <c r="B2" s="86" t="s">
        <v>1227</v>
      </c>
      <c r="C2" s="195"/>
      <c r="D2" s="195"/>
      <c r="E2" s="196"/>
      <c r="F2" s="32" t="s">
        <v>1228</v>
      </c>
      <c r="G2" s="31"/>
      <c r="H2" s="31"/>
      <c r="I2" s="31"/>
      <c r="J2" s="31"/>
      <c r="K2" s="31"/>
      <c r="L2" s="44">
        <v>44272</v>
      </c>
      <c r="M2" s="5" t="s">
        <v>1229</v>
      </c>
      <c r="N2" s="31" t="s">
        <v>1230</v>
      </c>
      <c r="O2" s="31"/>
    </row>
    <row r="3" spans="1:15" ht="60">
      <c r="A3" s="45"/>
      <c r="B3" s="233" t="s">
        <v>1231</v>
      </c>
      <c r="C3" s="15" t="s">
        <v>57</v>
      </c>
      <c r="D3" s="15" t="s">
        <v>25</v>
      </c>
      <c r="E3" s="41" t="s">
        <v>1232</v>
      </c>
      <c r="F3" s="40" t="s">
        <v>1233</v>
      </c>
      <c r="G3" s="15" t="s">
        <v>1234</v>
      </c>
      <c r="H3" s="47" t="s">
        <v>1235</v>
      </c>
      <c r="I3" s="47" t="s">
        <v>809</v>
      </c>
      <c r="J3" s="47" t="s">
        <v>1236</v>
      </c>
      <c r="K3" s="41" t="s">
        <v>1237</v>
      </c>
      <c r="L3" s="46">
        <v>44326</v>
      </c>
      <c r="M3" s="41" t="s">
        <v>1238</v>
      </c>
      <c r="N3" s="41" t="s">
        <v>1239</v>
      </c>
      <c r="O3" s="15" t="s">
        <v>1240</v>
      </c>
    </row>
    <row r="4" spans="1:15" ht="90">
      <c r="A4" s="31"/>
      <c r="B4" s="57" t="s">
        <v>1058</v>
      </c>
      <c r="D4" s="31"/>
      <c r="F4" s="32" t="s">
        <v>1241</v>
      </c>
      <c r="G4" s="31"/>
      <c r="H4" s="31"/>
      <c r="I4" s="31"/>
      <c r="J4" s="31"/>
      <c r="K4" s="31"/>
      <c r="L4" s="31"/>
      <c r="M4" s="31"/>
      <c r="N4" s="31"/>
      <c r="O4" s="31"/>
    </row>
    <row r="5" spans="1:15" ht="115.5">
      <c r="A5" s="232" t="s">
        <v>1242</v>
      </c>
      <c r="B5" s="210" t="s">
        <v>1177</v>
      </c>
      <c r="C5" s="211" t="s">
        <v>198</v>
      </c>
      <c r="D5" s="215" t="s">
        <v>48</v>
      </c>
      <c r="F5" s="218" t="s">
        <v>1243</v>
      </c>
      <c r="G5" s="220" t="s">
        <v>1244</v>
      </c>
      <c r="H5" s="220" t="s">
        <v>1245</v>
      </c>
      <c r="I5" s="196" t="s">
        <v>1246</v>
      </c>
      <c r="J5" s="196" t="s">
        <v>1247</v>
      </c>
      <c r="K5" s="196" t="s">
        <v>598</v>
      </c>
      <c r="L5" s="196" t="s">
        <v>1248</v>
      </c>
      <c r="M5" s="224">
        <v>44392</v>
      </c>
      <c r="N5" s="196" t="s">
        <v>1249</v>
      </c>
      <c r="O5" s="226" t="s">
        <v>1250</v>
      </c>
    </row>
    <row r="6" spans="1:15">
      <c r="A6" s="52"/>
      <c r="B6" s="58" t="s">
        <v>1177</v>
      </c>
      <c r="C6" s="212" t="s">
        <v>198</v>
      </c>
      <c r="D6" s="216"/>
      <c r="E6" s="216" t="s">
        <v>1251</v>
      </c>
      <c r="F6" s="49"/>
      <c r="G6" s="49"/>
      <c r="H6" s="49"/>
      <c r="I6" s="49"/>
      <c r="J6" s="49"/>
      <c r="K6" s="49"/>
      <c r="L6" s="49"/>
      <c r="M6" s="49"/>
      <c r="N6" s="49"/>
      <c r="O6" s="49"/>
    </row>
    <row r="7" spans="1:15" ht="45">
      <c r="A7" s="45"/>
      <c r="B7" s="229" t="s">
        <v>1252</v>
      </c>
      <c r="C7" s="15" t="s">
        <v>198</v>
      </c>
      <c r="D7" s="15" t="s">
        <v>637</v>
      </c>
      <c r="E7" s="41"/>
      <c r="F7" s="41" t="s">
        <v>1253</v>
      </c>
      <c r="G7" s="15"/>
      <c r="H7" s="41"/>
      <c r="I7" s="41"/>
      <c r="J7" s="41"/>
      <c r="K7" s="41" t="s">
        <v>1254</v>
      </c>
      <c r="L7" s="46">
        <v>44329</v>
      </c>
      <c r="M7" s="15" t="s">
        <v>1255</v>
      </c>
      <c r="N7" s="41" t="s">
        <v>1255</v>
      </c>
      <c r="O7" s="15" t="s">
        <v>1256</v>
      </c>
    </row>
    <row r="8" spans="1:15">
      <c r="A8" s="359"/>
      <c r="B8" s="360" t="s">
        <v>1257</v>
      </c>
      <c r="C8" s="365" t="s">
        <v>57</v>
      </c>
      <c r="D8" s="366" t="s">
        <v>69</v>
      </c>
      <c r="E8" s="338"/>
      <c r="F8" s="338"/>
      <c r="G8" s="338"/>
      <c r="H8" s="338"/>
      <c r="I8" s="338"/>
      <c r="J8" s="338"/>
      <c r="K8" s="371"/>
      <c r="L8" s="354"/>
      <c r="M8" s="354"/>
      <c r="N8" s="354"/>
      <c r="O8" s="354"/>
    </row>
    <row r="9" spans="1:15">
      <c r="A9" s="31"/>
      <c r="B9" s="210" t="s">
        <v>1258</v>
      </c>
      <c r="C9" s="213" t="s">
        <v>57</v>
      </c>
      <c r="D9" s="217" t="s">
        <v>25</v>
      </c>
      <c r="E9" s="231"/>
      <c r="F9" s="196"/>
      <c r="G9" s="196"/>
      <c r="H9" s="196"/>
      <c r="I9" s="196"/>
      <c r="J9" s="196"/>
      <c r="K9" s="196" t="s">
        <v>1259</v>
      </c>
      <c r="L9" s="224">
        <v>44385</v>
      </c>
      <c r="M9" s="196" t="s">
        <v>1260</v>
      </c>
      <c r="N9" s="151" t="s">
        <v>1261</v>
      </c>
      <c r="O9" s="31"/>
    </row>
    <row r="10" spans="1:15" ht="60">
      <c r="A10" s="359"/>
      <c r="B10" s="360" t="s">
        <v>1262</v>
      </c>
      <c r="C10" s="365" t="s">
        <v>198</v>
      </c>
      <c r="D10" s="365" t="s">
        <v>25</v>
      </c>
      <c r="E10" s="338" t="s">
        <v>1263</v>
      </c>
      <c r="F10" s="338"/>
      <c r="G10" s="338"/>
      <c r="H10" s="338"/>
      <c r="I10" s="338"/>
      <c r="J10" s="338"/>
      <c r="K10" s="371"/>
      <c r="L10" s="354" t="s">
        <v>1264</v>
      </c>
      <c r="M10" s="354" t="s">
        <v>1265</v>
      </c>
      <c r="N10" s="354" t="s">
        <v>1266</v>
      </c>
      <c r="O10" s="354" t="s">
        <v>1267</v>
      </c>
    </row>
    <row r="11" spans="1:15" ht="45">
      <c r="A11" s="359"/>
      <c r="B11" s="358" t="s">
        <v>1268</v>
      </c>
      <c r="C11" s="366"/>
      <c r="D11" s="366" t="s">
        <v>25</v>
      </c>
      <c r="E11" s="338"/>
      <c r="F11" s="338"/>
      <c r="G11" s="338"/>
      <c r="H11" s="338"/>
      <c r="I11" s="338"/>
      <c r="J11" s="338"/>
      <c r="K11" s="354" t="s">
        <v>1269</v>
      </c>
      <c r="L11" s="354"/>
      <c r="M11" s="354"/>
      <c r="N11" s="354"/>
      <c r="O11" s="354"/>
    </row>
    <row r="12" spans="1:15" ht="75">
      <c r="A12" s="45" t="s">
        <v>1077</v>
      </c>
      <c r="B12" s="207" t="s">
        <v>1078</v>
      </c>
      <c r="C12" s="214" t="s">
        <v>198</v>
      </c>
      <c r="D12" s="214" t="s">
        <v>48</v>
      </c>
      <c r="E12" s="219" t="s">
        <v>1079</v>
      </c>
      <c r="F12" s="41" t="s">
        <v>1270</v>
      </c>
      <c r="G12" s="370"/>
      <c r="H12" s="370"/>
      <c r="I12" s="370"/>
      <c r="J12" s="370"/>
      <c r="K12" s="41" t="s">
        <v>1270</v>
      </c>
      <c r="L12" s="372"/>
      <c r="M12" s="370"/>
      <c r="N12" s="369"/>
      <c r="O12" s="369"/>
    </row>
    <row r="13" spans="1:15" ht="75">
      <c r="A13" s="203" t="s">
        <v>1077</v>
      </c>
      <c r="B13" s="362" t="s">
        <v>1078</v>
      </c>
      <c r="C13" s="221" t="s">
        <v>198</v>
      </c>
      <c r="D13" s="221" t="s">
        <v>48</v>
      </c>
      <c r="E13" s="197" t="s">
        <v>1079</v>
      </c>
      <c r="F13" s="369"/>
      <c r="G13" s="370"/>
      <c r="H13" s="370"/>
      <c r="I13" s="370"/>
      <c r="J13" s="370"/>
      <c r="K13" s="197" t="s">
        <v>1270</v>
      </c>
      <c r="L13" s="372"/>
      <c r="M13" s="370"/>
      <c r="N13" s="369"/>
      <c r="O13" s="369"/>
    </row>
    <row r="14" spans="1:15" s="15" customFormat="1">
      <c r="A14" s="2" t="s">
        <v>1271</v>
      </c>
      <c r="B14" s="361" t="s">
        <v>1272</v>
      </c>
      <c r="C14" s="195" t="s">
        <v>47</v>
      </c>
      <c r="D14" s="195"/>
      <c r="E14" s="32"/>
      <c r="F14" s="32" t="s">
        <v>1273</v>
      </c>
      <c r="G14" s="31"/>
      <c r="H14" s="31"/>
      <c r="I14" s="31"/>
      <c r="J14" s="31"/>
      <c r="K14" s="31"/>
      <c r="L14" s="31"/>
      <c r="M14" s="31"/>
      <c r="N14" s="31"/>
      <c r="O14" s="31"/>
    </row>
    <row r="15" spans="1:15">
      <c r="A15" s="31"/>
      <c r="B15" s="204" t="s">
        <v>1274</v>
      </c>
      <c r="C15" s="242" t="s">
        <v>1275</v>
      </c>
      <c r="D15" s="339"/>
      <c r="E15" s="230"/>
      <c r="F15" s="31"/>
      <c r="G15" s="31"/>
      <c r="H15" s="31"/>
      <c r="I15" s="31"/>
      <c r="J15" s="31"/>
      <c r="K15" s="31"/>
      <c r="L15" s="31"/>
      <c r="M15" s="31"/>
      <c r="N15" s="31"/>
      <c r="O15" s="31"/>
    </row>
    <row r="16" spans="1:15" s="221" customFormat="1">
      <c r="A16" s="31"/>
      <c r="B16" s="209" t="s">
        <v>1276</v>
      </c>
      <c r="C16" s="195" t="s">
        <v>1275</v>
      </c>
      <c r="D16" s="196"/>
      <c r="E16" s="218"/>
      <c r="F16" s="31"/>
      <c r="G16" s="31"/>
      <c r="H16" s="31"/>
      <c r="I16" s="31"/>
      <c r="J16" s="31"/>
      <c r="K16" s="31"/>
      <c r="L16" s="31"/>
      <c r="M16" s="31"/>
      <c r="N16" s="31"/>
      <c r="O16" s="31"/>
    </row>
    <row r="17" spans="1:15" ht="75">
      <c r="A17" s="203" t="s">
        <v>1277</v>
      </c>
      <c r="B17" s="206" t="s">
        <v>1278</v>
      </c>
      <c r="C17" s="211" t="s">
        <v>57</v>
      </c>
      <c r="D17" s="215" t="s">
        <v>496</v>
      </c>
      <c r="E17" s="197"/>
      <c r="F17" s="197" t="s">
        <v>1279</v>
      </c>
      <c r="G17" s="221" t="s">
        <v>1280</v>
      </c>
      <c r="H17" s="197"/>
      <c r="I17" s="197"/>
      <c r="J17" s="197"/>
      <c r="K17" s="197" t="s">
        <v>1281</v>
      </c>
      <c r="L17" s="476" t="s">
        <v>1282</v>
      </c>
      <c r="M17" s="197" t="s">
        <v>1283</v>
      </c>
      <c r="N17" s="152" t="s">
        <v>1284</v>
      </c>
      <c r="O17" s="221" t="s">
        <v>1285</v>
      </c>
    </row>
    <row r="18" spans="1:15" s="31" customFormat="1">
      <c r="B18" s="209" t="s">
        <v>1286</v>
      </c>
      <c r="C18" s="195" t="s">
        <v>198</v>
      </c>
      <c r="D18" s="196"/>
      <c r="E18" s="218"/>
    </row>
    <row r="19" spans="1:15" s="31" customFormat="1">
      <c r="A19" s="203"/>
      <c r="B19" s="204" t="s">
        <v>1287</v>
      </c>
      <c r="C19" s="221"/>
      <c r="D19" s="221" t="s">
        <v>25</v>
      </c>
      <c r="E19" s="197"/>
      <c r="F19" s="197" t="s">
        <v>1288</v>
      </c>
      <c r="G19" s="221"/>
      <c r="H19" s="197"/>
      <c r="I19" s="197"/>
      <c r="J19" s="197"/>
      <c r="K19" s="197" t="s">
        <v>1289</v>
      </c>
      <c r="L19" s="223">
        <v>44312</v>
      </c>
      <c r="M19" s="197"/>
      <c r="N19" s="197"/>
      <c r="O19" s="221"/>
    </row>
    <row r="20" spans="1:15" s="31" customFormat="1">
      <c r="A20" s="221"/>
      <c r="B20" s="328" t="s">
        <v>947</v>
      </c>
      <c r="C20" s="221" t="s">
        <v>1275</v>
      </c>
      <c r="D20" s="215" t="s">
        <v>69</v>
      </c>
      <c r="E20" s="221"/>
      <c r="F20" s="221" t="s">
        <v>948</v>
      </c>
      <c r="G20" s="221"/>
      <c r="H20" s="221"/>
      <c r="I20" s="221"/>
      <c r="J20" s="221"/>
      <c r="K20" s="196" t="s">
        <v>949</v>
      </c>
      <c r="L20" s="224">
        <v>44529</v>
      </c>
      <c r="M20" s="195" t="s">
        <v>950</v>
      </c>
      <c r="N20" s="151" t="s">
        <v>951</v>
      </c>
      <c r="O20" s="195" t="s">
        <v>952</v>
      </c>
    </row>
    <row r="21" spans="1:15" s="31" customFormat="1" ht="30">
      <c r="A21" s="359"/>
      <c r="B21" s="358" t="s">
        <v>947</v>
      </c>
      <c r="C21" s="366"/>
      <c r="D21" s="366" t="s">
        <v>69</v>
      </c>
      <c r="E21" s="338"/>
      <c r="F21" s="338"/>
      <c r="G21" s="338"/>
      <c r="H21" s="338"/>
      <c r="I21" s="338"/>
      <c r="J21" s="338"/>
      <c r="K21" s="371" t="s">
        <v>948</v>
      </c>
      <c r="L21" s="354"/>
      <c r="M21" s="354"/>
      <c r="N21" s="354"/>
      <c r="O21" s="354"/>
    </row>
    <row r="22" spans="1:15" s="31" customFormat="1" ht="60">
      <c r="B22" s="206" t="s">
        <v>1290</v>
      </c>
      <c r="C22" s="211" t="s">
        <v>57</v>
      </c>
      <c r="D22" s="215" t="s">
        <v>69</v>
      </c>
      <c r="E22" s="195" t="s">
        <v>1291</v>
      </c>
      <c r="F22" s="196"/>
      <c r="G22" s="196" t="s">
        <v>1292</v>
      </c>
      <c r="H22" s="196" t="s">
        <v>85</v>
      </c>
      <c r="I22" s="196" t="s">
        <v>86</v>
      </c>
      <c r="J22" s="196"/>
      <c r="K22" s="196" t="s">
        <v>1259</v>
      </c>
      <c r="L22" s="224">
        <v>44391</v>
      </c>
      <c r="M22" s="196" t="s">
        <v>1293</v>
      </c>
      <c r="N22" s="151" t="s">
        <v>1294</v>
      </c>
    </row>
    <row r="23" spans="1:15" s="31" customFormat="1">
      <c r="A23" s="330"/>
      <c r="B23" s="357" t="s">
        <v>1295</v>
      </c>
      <c r="C23" s="347" t="s">
        <v>57</v>
      </c>
      <c r="D23" s="347" t="s">
        <v>69</v>
      </c>
      <c r="E23" s="351"/>
      <c r="F23" s="351"/>
      <c r="G23" s="351"/>
      <c r="H23" s="351"/>
      <c r="I23" s="351"/>
      <c r="J23" s="351"/>
      <c r="K23" s="349"/>
      <c r="L23" s="343" t="s">
        <v>1296</v>
      </c>
      <c r="M23" s="343"/>
      <c r="N23" s="343"/>
      <c r="O23" s="343"/>
    </row>
    <row r="24" spans="1:15" s="31" customFormat="1">
      <c r="A24" s="330"/>
      <c r="B24" s="357" t="s">
        <v>1297</v>
      </c>
      <c r="C24" s="347" t="s">
        <v>57</v>
      </c>
      <c r="D24" s="347" t="s">
        <v>69</v>
      </c>
      <c r="E24" s="351"/>
      <c r="F24" s="351"/>
      <c r="G24" s="351"/>
      <c r="H24" s="351"/>
      <c r="I24" s="351"/>
      <c r="J24" s="351"/>
      <c r="K24" s="349"/>
      <c r="L24" s="343"/>
      <c r="M24" s="343"/>
      <c r="N24" s="343"/>
      <c r="O24" s="343"/>
    </row>
    <row r="25" spans="1:15" s="31" customFormat="1">
      <c r="A25" s="62"/>
      <c r="B25" s="364" t="s">
        <v>1298</v>
      </c>
      <c r="C25" s="367" t="s">
        <v>57</v>
      </c>
      <c r="D25" s="368"/>
      <c r="E25" s="78"/>
      <c r="F25" s="62"/>
      <c r="G25" s="62"/>
      <c r="H25" s="62"/>
      <c r="I25" s="62"/>
      <c r="J25" s="62"/>
      <c r="K25" s="62"/>
      <c r="L25" s="62"/>
      <c r="M25" s="62"/>
      <c r="N25" s="62"/>
      <c r="O25" s="62"/>
    </row>
    <row r="26" spans="1:15" s="31" customFormat="1" ht="68.25">
      <c r="A26" s="62"/>
      <c r="B26" s="181" t="s">
        <v>1299</v>
      </c>
      <c r="C26" s="137" t="s">
        <v>198</v>
      </c>
      <c r="D26" s="138" t="s">
        <v>58</v>
      </c>
      <c r="E26" s="84" t="s">
        <v>1300</v>
      </c>
      <c r="F26" s="78"/>
      <c r="G26" s="78" t="s">
        <v>1301</v>
      </c>
      <c r="H26" s="78" t="s">
        <v>130</v>
      </c>
      <c r="I26" s="78" t="s">
        <v>131</v>
      </c>
      <c r="J26" s="55" t="s">
        <v>1302</v>
      </c>
      <c r="K26" s="78" t="s">
        <v>1303</v>
      </c>
      <c r="L26" s="79">
        <v>44398</v>
      </c>
      <c r="M26" s="78" t="s">
        <v>1304</v>
      </c>
      <c r="N26" s="78" t="s">
        <v>1305</v>
      </c>
      <c r="O26" s="374"/>
    </row>
    <row r="27" spans="1:15" s="31" customFormat="1" ht="90">
      <c r="A27" s="359" t="s">
        <v>1306</v>
      </c>
      <c r="B27" s="356" t="s">
        <v>1307</v>
      </c>
      <c r="C27" s="344" t="s">
        <v>47</v>
      </c>
      <c r="D27" s="344" t="s">
        <v>69</v>
      </c>
      <c r="E27" s="343" t="s">
        <v>1308</v>
      </c>
      <c r="F27" s="343"/>
      <c r="G27" s="343"/>
      <c r="H27" s="343"/>
      <c r="I27" s="343"/>
      <c r="J27" s="343"/>
      <c r="K27" s="343" t="s">
        <v>1309</v>
      </c>
      <c r="L27" s="343" t="s">
        <v>1310</v>
      </c>
      <c r="M27" s="343" t="s">
        <v>1311</v>
      </c>
      <c r="N27" s="343" t="s">
        <v>1312</v>
      </c>
      <c r="O27" s="343"/>
    </row>
    <row r="28" spans="1:15" s="31" customFormat="1">
      <c r="A28" s="195"/>
      <c r="B28" s="89" t="s">
        <v>1313</v>
      </c>
      <c r="C28" s="62" t="s">
        <v>47</v>
      </c>
      <c r="D28" s="62"/>
      <c r="E28" s="78"/>
      <c r="F28" s="62"/>
      <c r="G28" s="62"/>
      <c r="H28" s="62"/>
      <c r="I28" s="62"/>
      <c r="J28" s="62"/>
      <c r="K28" s="62"/>
      <c r="L28" s="62"/>
      <c r="M28" s="62"/>
      <c r="N28" s="62"/>
      <c r="O28" s="62"/>
    </row>
    <row r="29" spans="1:15" s="31" customFormat="1">
      <c r="B29" s="364" t="s">
        <v>1314</v>
      </c>
      <c r="C29" s="367" t="s">
        <v>1275</v>
      </c>
      <c r="D29" s="368"/>
      <c r="E29" s="78"/>
      <c r="F29" s="62"/>
      <c r="G29" s="62"/>
      <c r="H29" s="62"/>
      <c r="I29" s="62"/>
      <c r="J29" s="62"/>
      <c r="K29" s="62"/>
      <c r="L29" s="62"/>
      <c r="M29" s="62"/>
      <c r="N29" s="62"/>
      <c r="O29" s="62"/>
    </row>
    <row r="30" spans="1:15" s="31" customFormat="1" ht="210">
      <c r="A30" s="359"/>
      <c r="B30" s="357" t="s">
        <v>583</v>
      </c>
      <c r="C30" s="347" t="s">
        <v>57</v>
      </c>
      <c r="D30" s="347" t="s">
        <v>25</v>
      </c>
      <c r="E30" s="351" t="s">
        <v>584</v>
      </c>
      <c r="F30" s="351"/>
      <c r="G30" s="351"/>
      <c r="H30" s="351"/>
      <c r="I30" s="351"/>
      <c r="J30" s="351"/>
      <c r="K30" s="349" t="s">
        <v>1315</v>
      </c>
      <c r="L30" s="343" t="s">
        <v>586</v>
      </c>
      <c r="M30" s="343" t="s">
        <v>587</v>
      </c>
      <c r="N30" s="343" t="s">
        <v>588</v>
      </c>
      <c r="O30" s="343" t="s">
        <v>589</v>
      </c>
    </row>
    <row r="31" spans="1:15" s="31" customFormat="1">
      <c r="A31" s="359"/>
      <c r="B31" s="357" t="s">
        <v>1316</v>
      </c>
      <c r="C31" s="347"/>
      <c r="D31" s="347" t="s">
        <v>58</v>
      </c>
      <c r="E31" s="351"/>
      <c r="F31" s="351"/>
      <c r="G31" s="351"/>
      <c r="H31" s="351"/>
      <c r="I31" s="351"/>
      <c r="J31" s="351"/>
      <c r="K31" s="349" t="s">
        <v>1317</v>
      </c>
      <c r="L31" s="343"/>
      <c r="M31" s="343"/>
      <c r="N31" s="343"/>
      <c r="O31" s="343"/>
    </row>
    <row r="32" spans="1:15" s="31" customFormat="1">
      <c r="A32" s="359"/>
      <c r="B32" s="357" t="s">
        <v>1318</v>
      </c>
      <c r="C32" s="331" t="s">
        <v>57</v>
      </c>
      <c r="D32" s="331" t="s">
        <v>25</v>
      </c>
      <c r="E32" s="351"/>
      <c r="F32" s="351"/>
      <c r="G32" s="351"/>
      <c r="H32" s="351"/>
      <c r="I32" s="351"/>
      <c r="J32" s="351"/>
      <c r="K32" s="349"/>
      <c r="L32" s="343"/>
      <c r="M32" s="343"/>
      <c r="N32" s="343"/>
      <c r="O32" s="343"/>
    </row>
    <row r="33" spans="1:20" s="31" customFormat="1" ht="45">
      <c r="A33" s="203"/>
      <c r="B33" s="181" t="s">
        <v>1319</v>
      </c>
      <c r="C33" s="137" t="s">
        <v>57</v>
      </c>
      <c r="D33" s="138" t="s">
        <v>69</v>
      </c>
      <c r="E33" s="67"/>
      <c r="F33" s="67" t="s">
        <v>1320</v>
      </c>
      <c r="G33" s="67"/>
      <c r="H33" s="67"/>
      <c r="I33" s="67"/>
      <c r="J33" s="67"/>
      <c r="K33" s="67" t="s">
        <v>1321</v>
      </c>
      <c r="L33" s="68">
        <v>44356</v>
      </c>
      <c r="M33" s="67" t="s">
        <v>1322</v>
      </c>
      <c r="N33" s="69" t="s">
        <v>1323</v>
      </c>
      <c r="O33" s="64" t="s">
        <v>1324</v>
      </c>
    </row>
    <row r="34" spans="1:20" s="31" customFormat="1" ht="90">
      <c r="B34" s="198" t="s">
        <v>1325</v>
      </c>
      <c r="C34" s="199" t="s">
        <v>57</v>
      </c>
      <c r="D34" s="199" t="s">
        <v>69</v>
      </c>
      <c r="E34" s="241"/>
      <c r="F34" s="238" t="s">
        <v>1326</v>
      </c>
      <c r="G34" s="200" t="s">
        <v>1327</v>
      </c>
      <c r="H34" s="202"/>
      <c r="I34" s="202"/>
      <c r="J34" s="202"/>
      <c r="K34" s="200" t="s">
        <v>1328</v>
      </c>
      <c r="L34" s="201">
        <v>44425</v>
      </c>
      <c r="M34" s="200" t="s">
        <v>1329</v>
      </c>
      <c r="N34" s="237" t="s">
        <v>1330</v>
      </c>
    </row>
    <row r="35" spans="1:20" s="325" customFormat="1" ht="120">
      <c r="A35" s="31"/>
      <c r="B35" s="57" t="s">
        <v>1331</v>
      </c>
      <c r="C35" s="11" t="s">
        <v>1332</v>
      </c>
      <c r="D35" s="196"/>
      <c r="E35" s="218"/>
      <c r="F35" s="62"/>
      <c r="G35" s="62"/>
      <c r="H35" s="62"/>
      <c r="I35" s="62"/>
      <c r="J35" s="62"/>
      <c r="K35" s="195"/>
      <c r="L35" s="62"/>
      <c r="M35" s="62"/>
      <c r="N35" s="62"/>
      <c r="O35" s="62"/>
      <c r="P35" s="67" t="s">
        <v>1333</v>
      </c>
      <c r="Q35" s="68">
        <v>44329</v>
      </c>
      <c r="R35" s="67" t="s">
        <v>1334</v>
      </c>
      <c r="S35" s="69" t="s">
        <v>1335</v>
      </c>
      <c r="T35" s="67" t="s">
        <v>1336</v>
      </c>
    </row>
    <row r="36" spans="1:20" s="344" customFormat="1" ht="135">
      <c r="A36" s="62"/>
      <c r="B36" s="181" t="s">
        <v>1337</v>
      </c>
      <c r="C36" s="137" t="s">
        <v>57</v>
      </c>
      <c r="D36" s="138" t="s">
        <v>25</v>
      </c>
      <c r="E36" s="84"/>
      <c r="F36" s="78"/>
      <c r="G36" s="78" t="s">
        <v>1338</v>
      </c>
      <c r="H36" s="78" t="s">
        <v>1339</v>
      </c>
      <c r="I36" s="62"/>
      <c r="J36" s="78"/>
      <c r="K36" s="78" t="s">
        <v>1259</v>
      </c>
      <c r="L36" s="79">
        <v>44392</v>
      </c>
      <c r="M36" s="78" t="s">
        <v>1340</v>
      </c>
      <c r="N36" s="80" t="s">
        <v>1341</v>
      </c>
      <c r="O36" s="62"/>
      <c r="P36" s="343" t="s">
        <v>1342</v>
      </c>
      <c r="Q36" s="346">
        <v>44463</v>
      </c>
      <c r="R36" s="343" t="s">
        <v>1343</v>
      </c>
      <c r="S36" s="343" t="s">
        <v>1344</v>
      </c>
    </row>
    <row r="37" spans="1:20" s="344" customFormat="1" ht="39" customHeight="1" collapsed="1">
      <c r="A37" s="63"/>
      <c r="B37" s="181" t="s">
        <v>1345</v>
      </c>
      <c r="C37" s="137" t="s">
        <v>57</v>
      </c>
      <c r="D37" s="138" t="s">
        <v>25</v>
      </c>
      <c r="E37" s="67"/>
      <c r="F37" s="71" t="s">
        <v>1346</v>
      </c>
      <c r="G37" s="64"/>
      <c r="H37" s="67"/>
      <c r="I37" s="67"/>
      <c r="J37" s="67"/>
      <c r="K37" s="67" t="s">
        <v>1347</v>
      </c>
      <c r="L37" s="68">
        <v>44356</v>
      </c>
      <c r="M37" s="67" t="s">
        <v>1348</v>
      </c>
      <c r="N37" s="67" t="s">
        <v>1349</v>
      </c>
      <c r="O37" s="64"/>
      <c r="P37" s="343" t="s">
        <v>1350</v>
      </c>
      <c r="Q37" s="346">
        <v>44461</v>
      </c>
      <c r="R37" s="343" t="s">
        <v>1351</v>
      </c>
      <c r="S37" s="350" t="s">
        <v>1352</v>
      </c>
    </row>
    <row r="38" spans="1:20" s="344" customFormat="1" ht="46.5" customHeight="1">
      <c r="A38" s="330"/>
      <c r="B38" s="357" t="s">
        <v>1353</v>
      </c>
      <c r="C38" s="347" t="s">
        <v>57</v>
      </c>
      <c r="D38" s="347" t="s">
        <v>25</v>
      </c>
      <c r="E38" s="348" t="s">
        <v>1354</v>
      </c>
      <c r="F38" s="348"/>
      <c r="G38" s="348"/>
      <c r="H38" s="348"/>
      <c r="I38" s="348"/>
      <c r="J38" s="348"/>
      <c r="K38" s="349"/>
      <c r="L38" s="343" t="s">
        <v>1355</v>
      </c>
      <c r="M38" s="343" t="s">
        <v>85</v>
      </c>
      <c r="N38" s="343" t="s">
        <v>86</v>
      </c>
      <c r="O38" s="354"/>
      <c r="P38" s="343" t="s">
        <v>1356</v>
      </c>
      <c r="Q38" s="346">
        <v>44442</v>
      </c>
      <c r="R38" s="343" t="s">
        <v>1357</v>
      </c>
      <c r="S38" s="352" t="s">
        <v>1358</v>
      </c>
    </row>
    <row r="39" spans="1:20" s="344" customFormat="1" ht="39" customHeight="1">
      <c r="A39" s="99" t="s">
        <v>1359</v>
      </c>
      <c r="B39" s="361" t="s">
        <v>1360</v>
      </c>
      <c r="C39" s="62" t="s">
        <v>47</v>
      </c>
      <c r="D39" s="62"/>
      <c r="E39" s="78"/>
      <c r="F39" s="78" t="s">
        <v>1361</v>
      </c>
      <c r="G39" s="62"/>
      <c r="H39" s="62"/>
      <c r="I39" s="62"/>
      <c r="J39" s="62"/>
      <c r="K39" s="62"/>
      <c r="L39" s="62"/>
      <c r="M39" s="62"/>
      <c r="N39" s="62"/>
      <c r="O39" s="62"/>
      <c r="P39" s="343" t="s">
        <v>1362</v>
      </c>
      <c r="Q39" s="346">
        <v>44449</v>
      </c>
      <c r="R39" s="343" t="s">
        <v>1363</v>
      </c>
      <c r="S39" s="352" t="s">
        <v>1364</v>
      </c>
    </row>
    <row r="40" spans="1:20" s="344" customFormat="1" ht="60" customHeight="1">
      <c r="A40" s="63"/>
      <c r="B40" s="181" t="s">
        <v>1365</v>
      </c>
      <c r="C40" s="137" t="s">
        <v>57</v>
      </c>
      <c r="D40" s="138" t="s">
        <v>25</v>
      </c>
      <c r="E40" s="67" t="s">
        <v>1366</v>
      </c>
      <c r="F40" s="71" t="s">
        <v>1367</v>
      </c>
      <c r="G40" s="64"/>
      <c r="H40" s="67"/>
      <c r="I40" s="67"/>
      <c r="J40" s="67"/>
      <c r="K40" s="67" t="s">
        <v>1368</v>
      </c>
      <c r="L40" s="68">
        <v>44356</v>
      </c>
      <c r="M40" s="67" t="s">
        <v>1369</v>
      </c>
      <c r="N40" s="69" t="s">
        <v>1370</v>
      </c>
      <c r="O40" s="64"/>
      <c r="P40" s="343" t="s">
        <v>1371</v>
      </c>
      <c r="Q40" s="346">
        <v>44461</v>
      </c>
      <c r="R40" s="343" t="s">
        <v>1372</v>
      </c>
      <c r="S40" s="352" t="s">
        <v>1373</v>
      </c>
      <c r="T40" s="353" t="s">
        <v>1374</v>
      </c>
    </row>
    <row r="41" spans="1:20" s="344" customFormat="1" ht="75">
      <c r="A41" s="330"/>
      <c r="B41" s="357" t="s">
        <v>984</v>
      </c>
      <c r="C41" s="347"/>
      <c r="D41" s="347" t="s">
        <v>69</v>
      </c>
      <c r="E41" s="351"/>
      <c r="F41" s="338"/>
      <c r="G41" s="338"/>
      <c r="H41" s="338"/>
      <c r="I41" s="338"/>
      <c r="J41" s="338"/>
      <c r="K41" s="371"/>
      <c r="L41" s="343"/>
      <c r="M41" s="343"/>
      <c r="N41" s="343"/>
      <c r="O41" s="343"/>
      <c r="P41" s="343" t="s">
        <v>1375</v>
      </c>
      <c r="Q41" s="346">
        <v>44467</v>
      </c>
      <c r="R41" s="343" t="s">
        <v>1376</v>
      </c>
      <c r="S41" s="352" t="s">
        <v>1377</v>
      </c>
      <c r="T41" s="344" t="s">
        <v>1378</v>
      </c>
    </row>
    <row r="42" spans="1:20" s="344" customFormat="1" ht="39" customHeight="1">
      <c r="A42" s="330" t="s">
        <v>1379</v>
      </c>
      <c r="B42" s="357" t="s">
        <v>1380</v>
      </c>
      <c r="C42" s="347" t="s">
        <v>57</v>
      </c>
      <c r="D42" s="347" t="s">
        <v>25</v>
      </c>
      <c r="E42" s="351" t="s">
        <v>1381</v>
      </c>
      <c r="F42" s="351"/>
      <c r="G42" s="351"/>
      <c r="H42" s="351"/>
      <c r="I42" s="351"/>
      <c r="J42" s="351"/>
      <c r="K42" s="349"/>
      <c r="L42" s="343" t="s">
        <v>1382</v>
      </c>
      <c r="M42" s="343" t="s">
        <v>1383</v>
      </c>
      <c r="N42" s="343" t="s">
        <v>1384</v>
      </c>
      <c r="O42" s="373" t="s">
        <v>1385</v>
      </c>
      <c r="P42" s="343" t="s">
        <v>949</v>
      </c>
      <c r="Q42" s="346">
        <v>44490</v>
      </c>
      <c r="R42" s="355" t="s">
        <v>1386</v>
      </c>
      <c r="S42" s="350" t="s">
        <v>1387</v>
      </c>
    </row>
    <row r="43" spans="1:20" s="344" customFormat="1" ht="39" customHeight="1">
      <c r="A43" s="63"/>
      <c r="B43" s="86" t="s">
        <v>1388</v>
      </c>
      <c r="C43" s="64"/>
      <c r="D43" s="64" t="s">
        <v>25</v>
      </c>
      <c r="E43" s="67"/>
      <c r="F43" s="67" t="s">
        <v>1288</v>
      </c>
      <c r="G43" s="222" t="s">
        <v>1389</v>
      </c>
      <c r="H43" s="67"/>
      <c r="I43" s="67"/>
      <c r="J43" s="67"/>
      <c r="K43" s="67" t="s">
        <v>1390</v>
      </c>
      <c r="L43" s="68">
        <v>44287</v>
      </c>
      <c r="M43" s="115" t="s">
        <v>1357</v>
      </c>
      <c r="N43" s="69" t="s">
        <v>1358</v>
      </c>
      <c r="O43" s="227" t="s">
        <v>1391</v>
      </c>
      <c r="P43" s="343" t="s">
        <v>949</v>
      </c>
      <c r="Q43" s="346">
        <v>44490</v>
      </c>
      <c r="R43" s="343" t="s">
        <v>1392</v>
      </c>
      <c r="S43" s="352" t="s">
        <v>1393</v>
      </c>
    </row>
    <row r="44" spans="1:20" s="344" customFormat="1" ht="39" customHeight="1">
      <c r="A44" s="62"/>
      <c r="B44" s="181" t="s">
        <v>1394</v>
      </c>
      <c r="C44" s="137" t="s">
        <v>57</v>
      </c>
      <c r="D44" s="138" t="s">
        <v>25</v>
      </c>
      <c r="E44" s="84" t="s">
        <v>1395</v>
      </c>
      <c r="F44" s="55" t="s">
        <v>1396</v>
      </c>
      <c r="G44" s="78" t="s">
        <v>1397</v>
      </c>
      <c r="H44" s="78" t="s">
        <v>1398</v>
      </c>
      <c r="I44" s="78" t="s">
        <v>703</v>
      </c>
      <c r="J44" s="78" t="s">
        <v>1399</v>
      </c>
      <c r="K44" s="78" t="s">
        <v>1400</v>
      </c>
      <c r="L44" s="79">
        <v>44393</v>
      </c>
      <c r="M44" s="80" t="s">
        <v>1401</v>
      </c>
      <c r="N44" s="80" t="s">
        <v>1402</v>
      </c>
      <c r="O44" s="62"/>
      <c r="P44" s="343" t="s">
        <v>949</v>
      </c>
      <c r="Q44" s="346">
        <v>44494</v>
      </c>
      <c r="R44" s="345" t="s">
        <v>1403</v>
      </c>
      <c r="S44" s="343" t="s">
        <v>1404</v>
      </c>
    </row>
    <row r="45" spans="1:20" s="344" customFormat="1" ht="39" customHeight="1">
      <c r="A45" s="62"/>
      <c r="B45" s="363" t="s">
        <v>1405</v>
      </c>
      <c r="C45" s="137" t="s">
        <v>57</v>
      </c>
      <c r="D45" s="138" t="s">
        <v>25</v>
      </c>
      <c r="E45" s="84"/>
      <c r="F45" s="78" t="s">
        <v>1406</v>
      </c>
      <c r="G45" s="78" t="s">
        <v>1407</v>
      </c>
      <c r="H45" s="78"/>
      <c r="I45" s="78"/>
      <c r="J45" s="62"/>
      <c r="K45" s="78" t="s">
        <v>1259</v>
      </c>
      <c r="L45" s="79">
        <v>44403</v>
      </c>
      <c r="M45" s="78" t="s">
        <v>1408</v>
      </c>
      <c r="N45" s="80" t="s">
        <v>1409</v>
      </c>
      <c r="O45" s="62"/>
      <c r="P45" s="343" t="s">
        <v>949</v>
      </c>
      <c r="Q45" s="346">
        <v>44497</v>
      </c>
      <c r="R45" s="344" t="s">
        <v>1410</v>
      </c>
      <c r="S45" s="343" t="s">
        <v>1411</v>
      </c>
    </row>
    <row r="46" spans="1:20" s="344" customFormat="1" ht="39" customHeight="1">
      <c r="A46" s="330"/>
      <c r="B46" s="357" t="s">
        <v>1412</v>
      </c>
      <c r="C46" s="347" t="s">
        <v>57</v>
      </c>
      <c r="D46" s="347" t="s">
        <v>25</v>
      </c>
      <c r="E46" s="351"/>
      <c r="F46" s="351"/>
      <c r="G46" s="351"/>
      <c r="H46" s="351"/>
      <c r="I46" s="351"/>
      <c r="J46" s="351"/>
      <c r="K46" s="349"/>
      <c r="L46" s="343"/>
      <c r="M46" s="343"/>
      <c r="N46" s="343"/>
      <c r="O46" s="343"/>
      <c r="P46" s="343" t="s">
        <v>1004</v>
      </c>
      <c r="Q46" s="346">
        <v>44538</v>
      </c>
      <c r="S46" s="350" t="s">
        <v>1413</v>
      </c>
    </row>
    <row r="47" spans="1:20" s="344" customFormat="1" ht="39" customHeight="1">
      <c r="A47" s="62"/>
      <c r="B47" s="208" t="s">
        <v>1414</v>
      </c>
      <c r="C47" s="62"/>
      <c r="D47" s="62"/>
      <c r="E47" s="78"/>
      <c r="F47" s="78" t="s">
        <v>1415</v>
      </c>
      <c r="G47" s="62"/>
      <c r="H47" s="62"/>
      <c r="I47" s="62"/>
      <c r="J47" s="62"/>
      <c r="K47" s="62"/>
      <c r="L47" s="62"/>
      <c r="M47" s="62"/>
      <c r="N47" s="62"/>
      <c r="O47" s="62"/>
      <c r="P47" s="343" t="s">
        <v>1416</v>
      </c>
      <c r="Q47" s="346">
        <v>44520</v>
      </c>
      <c r="R47" s="345" t="s">
        <v>1417</v>
      </c>
      <c r="S47" s="350" t="s">
        <v>1418</v>
      </c>
    </row>
    <row r="48" spans="1:20" s="344" customFormat="1" ht="39" customHeight="1">
      <c r="A48" s="63" t="s">
        <v>1034</v>
      </c>
      <c r="B48" s="205" t="s">
        <v>1419</v>
      </c>
      <c r="C48" s="64" t="s">
        <v>47</v>
      </c>
      <c r="D48" s="64" t="s">
        <v>25</v>
      </c>
      <c r="E48" s="67" t="s">
        <v>1036</v>
      </c>
      <c r="F48" s="67" t="s">
        <v>1420</v>
      </c>
      <c r="G48" s="64"/>
      <c r="H48" s="67"/>
      <c r="I48" s="67"/>
      <c r="J48" s="67"/>
      <c r="K48" s="67" t="s">
        <v>1421</v>
      </c>
      <c r="L48" s="68">
        <v>44329</v>
      </c>
      <c r="M48" s="67" t="s">
        <v>1422</v>
      </c>
      <c r="N48" s="67" t="s">
        <v>1423</v>
      </c>
      <c r="O48" s="64"/>
      <c r="P48" s="343" t="s">
        <v>949</v>
      </c>
      <c r="Q48" s="346">
        <v>44529</v>
      </c>
      <c r="R48" s="345" t="s">
        <v>950</v>
      </c>
      <c r="S48" s="350" t="s">
        <v>951</v>
      </c>
      <c r="T48" s="344" t="s">
        <v>952</v>
      </c>
    </row>
    <row r="49" spans="1:21" s="344" customFormat="1" ht="40.5" customHeight="1">
      <c r="A49" s="63"/>
      <c r="B49" s="86" t="s">
        <v>1424</v>
      </c>
      <c r="C49" s="64" t="s">
        <v>57</v>
      </c>
      <c r="D49" s="64" t="s">
        <v>25</v>
      </c>
      <c r="E49" s="67" t="s">
        <v>1425</v>
      </c>
      <c r="F49" s="67" t="s">
        <v>1288</v>
      </c>
      <c r="G49" s="64"/>
      <c r="H49" s="67"/>
      <c r="I49" s="67"/>
      <c r="J49" s="67"/>
      <c r="K49" s="67" t="s">
        <v>1426</v>
      </c>
      <c r="L49" s="68">
        <v>44278</v>
      </c>
      <c r="M49" s="225" t="s">
        <v>1427</v>
      </c>
      <c r="N49" s="69" t="s">
        <v>1428</v>
      </c>
      <c r="O49" s="64" t="s">
        <v>1429</v>
      </c>
      <c r="P49" s="343" t="s">
        <v>949</v>
      </c>
      <c r="Q49" s="346">
        <v>44531</v>
      </c>
      <c r="R49" s="345" t="s">
        <v>985</v>
      </c>
      <c r="S49" s="350" t="s">
        <v>986</v>
      </c>
    </row>
    <row r="50" spans="1:21" s="325" customFormat="1" ht="120">
      <c r="A50" s="63" t="s">
        <v>1430</v>
      </c>
      <c r="B50" s="205" t="s">
        <v>1431</v>
      </c>
      <c r="C50" s="64" t="s">
        <v>57</v>
      </c>
      <c r="D50" s="64" t="s">
        <v>48</v>
      </c>
      <c r="E50" s="67"/>
      <c r="F50" s="67" t="s">
        <v>1432</v>
      </c>
      <c r="G50" s="64"/>
      <c r="H50" s="67"/>
      <c r="I50" s="67"/>
      <c r="J50" s="67"/>
      <c r="K50" s="67" t="s">
        <v>1433</v>
      </c>
      <c r="L50" s="68">
        <v>44342</v>
      </c>
      <c r="M50" s="67" t="s">
        <v>1434</v>
      </c>
      <c r="N50" s="69" t="s">
        <v>1435</v>
      </c>
      <c r="O50" s="64"/>
      <c r="P50" s="67" t="s">
        <v>1333</v>
      </c>
      <c r="Q50" s="68">
        <v>44329</v>
      </c>
      <c r="R50" s="67" t="s">
        <v>1334</v>
      </c>
      <c r="S50" s="69" t="s">
        <v>1335</v>
      </c>
      <c r="T50" s="67" t="s">
        <v>1336</v>
      </c>
    </row>
    <row r="51" spans="1:21" s="62" customFormat="1" ht="195">
      <c r="A51" s="63"/>
      <c r="B51" s="86" t="s">
        <v>1436</v>
      </c>
      <c r="C51" s="65" t="s">
        <v>906</v>
      </c>
      <c r="D51" s="77" t="s">
        <v>69</v>
      </c>
      <c r="E51" s="67" t="s">
        <v>1437</v>
      </c>
      <c r="F51" s="272"/>
      <c r="G51" s="306"/>
      <c r="H51" s="306"/>
      <c r="I51" s="306"/>
      <c r="J51" s="306"/>
      <c r="K51" s="306"/>
      <c r="L51" s="78" t="s">
        <v>1438</v>
      </c>
      <c r="M51" s="235" t="s">
        <v>1439</v>
      </c>
      <c r="N51" s="234"/>
      <c r="O51" s="78"/>
      <c r="P51" s="78"/>
      <c r="Q51" s="78" t="s">
        <v>1440</v>
      </c>
      <c r="R51" s="94" t="s">
        <v>1441</v>
      </c>
    </row>
    <row r="52" spans="1:21" s="62" customFormat="1" ht="105">
      <c r="A52" s="83"/>
      <c r="B52" s="126" t="s">
        <v>1442</v>
      </c>
      <c r="C52" s="76" t="s">
        <v>906</v>
      </c>
      <c r="D52" s="77" t="s">
        <v>25</v>
      </c>
      <c r="E52" s="84" t="s">
        <v>1443</v>
      </c>
      <c r="F52" s="257"/>
      <c r="G52" s="305"/>
      <c r="H52" s="306"/>
      <c r="I52" s="306"/>
      <c r="J52" s="306"/>
      <c r="K52" s="306"/>
      <c r="L52" s="127" t="s">
        <v>1444</v>
      </c>
      <c r="M52" s="78" t="s">
        <v>1445</v>
      </c>
      <c r="N52" s="78" t="s">
        <v>1039</v>
      </c>
      <c r="O52" s="78" t="s">
        <v>131</v>
      </c>
      <c r="P52" s="78" t="s">
        <v>1446</v>
      </c>
      <c r="Q52" s="78" t="s">
        <v>1447</v>
      </c>
      <c r="R52" s="80" t="s">
        <v>1448</v>
      </c>
    </row>
    <row r="53" spans="1:21" s="62" customFormat="1" ht="26.45" customHeight="1">
      <c r="A53" s="63"/>
      <c r="B53" s="78" t="s">
        <v>1449</v>
      </c>
      <c r="C53" s="76" t="s">
        <v>906</v>
      </c>
      <c r="D53" s="77" t="s">
        <v>58</v>
      </c>
      <c r="E53" s="78" t="s">
        <v>1450</v>
      </c>
      <c r="F53" s="117"/>
      <c r="G53" s="306"/>
      <c r="H53" s="306"/>
      <c r="I53" s="306"/>
      <c r="J53" s="306"/>
      <c r="K53" s="306"/>
      <c r="L53" s="78" t="s">
        <v>1451</v>
      </c>
      <c r="M53" s="94" t="s">
        <v>1452</v>
      </c>
      <c r="N53" s="34"/>
      <c r="O53" s="34"/>
      <c r="P53" s="34"/>
      <c r="Q53" s="78" t="s">
        <v>1453</v>
      </c>
      <c r="R53" s="94" t="s">
        <v>1454</v>
      </c>
      <c r="T53" s="62" t="s">
        <v>675</v>
      </c>
    </row>
    <row r="54" spans="1:21" s="62" customFormat="1" ht="90">
      <c r="A54" s="297"/>
      <c r="B54" s="64" t="s">
        <v>1455</v>
      </c>
      <c r="C54" s="137" t="s">
        <v>57</v>
      </c>
      <c r="D54" s="138"/>
      <c r="E54" s="477"/>
      <c r="F54" s="477"/>
      <c r="G54" s="477"/>
      <c r="H54" s="477"/>
      <c r="I54" s="477"/>
      <c r="J54" s="477"/>
      <c r="K54" s="75"/>
      <c r="L54" s="78"/>
      <c r="M54" s="78"/>
      <c r="N54" s="78"/>
      <c r="O54" s="78"/>
      <c r="P54" s="78" t="s">
        <v>949</v>
      </c>
      <c r="Q54" s="79">
        <v>44490</v>
      </c>
      <c r="R54" s="62" t="s">
        <v>1456</v>
      </c>
      <c r="S54" s="78" t="s">
        <v>1457</v>
      </c>
    </row>
    <row r="55" spans="1:21">
      <c r="A55" s="31"/>
      <c r="D55" s="31"/>
      <c r="F55" s="31"/>
      <c r="G55" s="31"/>
      <c r="H55" s="31"/>
      <c r="I55" s="31"/>
      <c r="J55" s="31"/>
      <c r="K55" s="31"/>
      <c r="L55" s="31"/>
      <c r="M55" s="31"/>
      <c r="N55" s="31"/>
      <c r="O55" s="31"/>
      <c r="P55" s="31"/>
      <c r="Q55" s="31"/>
      <c r="R55" s="31"/>
      <c r="S55" s="31"/>
      <c r="T55" s="31"/>
      <c r="U55" s="31"/>
    </row>
    <row r="56" spans="1:21">
      <c r="A56" s="31"/>
      <c r="B56" s="59"/>
      <c r="C56" s="31" t="s">
        <v>1458</v>
      </c>
      <c r="D56" s="31"/>
      <c r="F56" s="31"/>
      <c r="G56" s="31"/>
      <c r="H56" s="31"/>
      <c r="I56" s="31"/>
      <c r="J56" s="31"/>
      <c r="K56" s="31"/>
      <c r="L56" s="31"/>
      <c r="M56" s="31"/>
      <c r="N56" s="31"/>
      <c r="O56" s="31"/>
      <c r="P56" s="31"/>
      <c r="Q56" s="31"/>
      <c r="R56" s="31"/>
      <c r="S56" s="31"/>
      <c r="T56" s="31"/>
      <c r="U56" s="31"/>
    </row>
    <row r="57" spans="1:21">
      <c r="A57" s="31"/>
      <c r="B57" s="228"/>
      <c r="C57" s="11" t="s">
        <v>1459</v>
      </c>
      <c r="D57" s="11"/>
      <c r="E57" s="12"/>
      <c r="F57" s="31"/>
      <c r="G57" s="31"/>
      <c r="H57" s="31"/>
      <c r="I57" s="31"/>
      <c r="J57" s="31"/>
      <c r="K57" s="31"/>
      <c r="L57" s="31"/>
      <c r="M57" s="31"/>
      <c r="N57" s="31"/>
      <c r="O57" s="31"/>
      <c r="P57" s="31"/>
      <c r="Q57" s="31"/>
      <c r="R57" s="31"/>
      <c r="S57" s="31"/>
      <c r="T57" s="31"/>
      <c r="U57" s="31"/>
    </row>
    <row r="58" spans="1:21">
      <c r="A58" s="31"/>
      <c r="B58" s="239"/>
      <c r="C58" s="31" t="s">
        <v>1460</v>
      </c>
      <c r="D58" s="31"/>
      <c r="F58" s="31"/>
      <c r="G58" s="31"/>
      <c r="H58" s="31"/>
      <c r="I58" s="31"/>
      <c r="J58" s="31"/>
      <c r="K58" s="31"/>
      <c r="L58" s="31"/>
      <c r="M58" s="31"/>
      <c r="N58" s="31"/>
      <c r="O58" s="31"/>
      <c r="P58" s="31"/>
      <c r="Q58" s="31"/>
      <c r="R58" s="31"/>
      <c r="S58" s="31"/>
      <c r="T58" s="31"/>
      <c r="U58" s="31"/>
    </row>
    <row r="59" spans="1:21">
      <c r="A59" s="31"/>
      <c r="B59" s="327"/>
      <c r="C59" s="31" t="s">
        <v>1461</v>
      </c>
      <c r="D59" s="31"/>
      <c r="F59" s="31"/>
      <c r="G59" s="31"/>
      <c r="H59" s="31"/>
      <c r="I59" s="31"/>
      <c r="J59" s="31"/>
      <c r="K59" s="31"/>
      <c r="L59" s="31"/>
      <c r="M59" s="31"/>
      <c r="N59" s="31"/>
      <c r="O59" s="31"/>
      <c r="P59" s="31"/>
      <c r="Q59" s="31"/>
      <c r="R59" s="31"/>
      <c r="S59" s="31"/>
      <c r="T59" s="31"/>
      <c r="U59" s="31"/>
    </row>
    <row r="60" spans="1:21">
      <c r="A60" s="31"/>
      <c r="B60" s="340"/>
      <c r="C60" s="242"/>
      <c r="D60" s="31"/>
      <c r="F60" s="31"/>
      <c r="G60" s="31"/>
      <c r="H60" s="31"/>
      <c r="I60" s="31"/>
      <c r="J60" s="31"/>
      <c r="K60" s="31"/>
      <c r="L60" s="31"/>
      <c r="M60" s="31"/>
      <c r="N60" s="31"/>
      <c r="O60" s="31"/>
      <c r="P60" s="31"/>
      <c r="Q60" s="31"/>
      <c r="R60" s="31"/>
      <c r="S60" s="31"/>
      <c r="T60" s="31"/>
      <c r="U60" s="31"/>
    </row>
  </sheetData>
  <autoFilter ref="A1:O56" xr:uid="{94654F50-11BB-415E-ABDF-33BF89E5CC15}">
    <sortState xmlns:xlrd2="http://schemas.microsoft.com/office/spreadsheetml/2017/richdata2" ref="A2:O56">
      <sortCondition ref="B1:B56"/>
    </sortState>
  </autoFilter>
  <hyperlinks>
    <hyperlink ref="N49" r:id="rId1" xr:uid="{7B3EE58B-36A1-42A6-8246-56D794443E2B}"/>
    <hyperlink ref="N43" r:id="rId2" display="mailto:cwetter@slplabs.com" xr:uid="{9FABD6CA-9EA7-4772-BE73-39588F5960D0}"/>
    <hyperlink ref="N50" r:id="rId3" xr:uid="{3BD42F59-AF44-4EA7-B37B-17268C230FCE}"/>
    <hyperlink ref="N17" r:id="rId4" xr:uid="{FBC5446D-44C9-41AA-9C79-3E75766F822A}"/>
    <hyperlink ref="N40" r:id="rId5" xr:uid="{EF5AD817-5109-4C3F-BCF1-627493754AF8}"/>
    <hyperlink ref="N33" r:id="rId6" xr:uid="{136F949A-8D8C-429F-AD1A-F9FDB4BD42D4}"/>
    <hyperlink ref="O5" r:id="rId7" display="mailto:paolo.almazar@azovahealth.com" xr:uid="{C97B4F25-00BF-4447-8505-40B8CF0238E2}"/>
    <hyperlink ref="N22" r:id="rId8" xr:uid="{1AF1E481-40B6-478D-AD72-FE0F577862D1}"/>
    <hyperlink ref="M44" r:id="rId9" display="Brogan.Zochert@spauldingclinical.com" xr:uid="{7F5CCCE8-6082-4FEE-AFEF-8D5CFBC6B986}"/>
    <hyperlink ref="N44" r:id="rId10" xr:uid="{E06710B5-F341-4661-B129-6F0F48BF9CBE}"/>
    <hyperlink ref="N36" r:id="rId11" xr:uid="{F870E037-8A22-4963-8AE4-14DE153F1E3A}"/>
    <hyperlink ref="N45" r:id="rId12" xr:uid="{336F9183-414C-4911-A90F-1CA89D35E92A}"/>
    <hyperlink ref="N34" r:id="rId13" xr:uid="{7CEC6807-240F-4D0B-8FF3-36885838B0BB}"/>
    <hyperlink ref="N20" r:id="rId14" xr:uid="{FACCE6F7-D8A7-48E9-A6E9-4DE6E6B30B71}"/>
    <hyperlink ref="S35" r:id="rId15" xr:uid="{EAC634F7-9C81-49F0-90A3-3F4A77DADA41}"/>
    <hyperlink ref="S37" r:id="rId16" xr:uid="{CA2E9792-591F-4460-AF36-F85E03DE8D93}"/>
    <hyperlink ref="S40" r:id="rId17" xr:uid="{C1A173B1-2D80-4400-B7D5-9FF65E7D52A7}"/>
    <hyperlink ref="S42" r:id="rId18" xr:uid="{7D49DD1B-5FC6-4762-AEC5-6B943174A31C}"/>
    <hyperlink ref="S46" r:id="rId19" xr:uid="{D3C12ACE-BA69-4F2C-AFD9-8C5361144013}"/>
    <hyperlink ref="S47" r:id="rId20" xr:uid="{3FF549DF-06F1-4060-AB69-9214BF856B8D}"/>
    <hyperlink ref="S48" r:id="rId21" xr:uid="{7A99AEF2-3052-42E6-893B-17DE7B1356D6}"/>
    <hyperlink ref="S50" r:id="rId22" xr:uid="{5F593D9F-7DD9-4C4F-8C9F-536951211913}"/>
    <hyperlink ref="R52" r:id="rId23" xr:uid="{29491EA5-2739-4344-9018-D8ED638EC36A}"/>
  </hyperlinks>
  <pageMargins left="0.7" right="0.7" top="0.75" bottom="0.75" header="0.3" footer="0.3"/>
  <pageSetup orientation="portrait" r:id="rId24"/>
  <extLst>
    <ext xmlns:x14="http://schemas.microsoft.com/office/spreadsheetml/2009/9/main" uri="{CCE6A557-97BC-4b89-ADB6-D9C93CAAB3DF}">
      <x14:dataValidations xmlns:xm="http://schemas.microsoft.com/office/excel/2006/main" count="5">
        <x14:dataValidation type="list" allowBlank="1" showInputMessage="1" showErrorMessage="1" xr:uid="{85053A97-2F3B-4A9B-937D-380367C935C1}">
          <x14:formula1>
            <xm:f>Legends!$B$2:$B$9</xm:f>
          </x14:formula1>
          <xm:sqref>C12 C3:C6 C57 B35 B7:B10 B50 B55:B132</xm:sqref>
        </x14:dataValidation>
        <x14:dataValidation type="list" allowBlank="1" showInputMessage="1" showErrorMessage="1" xr:uid="{E696B875-BE6A-45FF-B1FE-7E9029279C8A}">
          <x14:formula1>
            <xm:f>Legends!$B$2:$B$10</xm:f>
          </x14:formula1>
          <xm:sqref>C1 D27:D33 C14:C15 C34 C36:C49 C17:C26 C51 C52:C53 C54</xm:sqref>
        </x14:dataValidation>
        <x14:dataValidation type="list" allowBlank="1" showInputMessage="1" showErrorMessage="1" xr:uid="{362290CB-249A-4CA7-988F-C06CC0FF9253}">
          <x14:formula1>
            <xm:f>Legends!$A$2:$A$7</xm:f>
          </x14:formula1>
          <xm:sqref>E27:E33 D34 D36:D38 D40:D49 D23:D26 D51 D52:D53 D54</xm:sqref>
        </x14:dataValidation>
        <x14:dataValidation type="list" allowBlank="1" showInputMessage="1" showErrorMessage="1" xr:uid="{A922773E-4496-4F10-892E-771FC86975C1}">
          <x14:formula1>
            <xm:f>Legends!$C$2:$C$4</xm:f>
          </x14:formula1>
          <xm:sqref>L27</xm:sqref>
        </x14:dataValidation>
        <x14:dataValidation type="list" allowBlank="1" showInputMessage="1" showErrorMessage="1" xr:uid="{CA9ADF35-1675-4953-A2D6-CBCF6F7D7D5D}">
          <x14:formula1>
            <xm:f>Legends!$A$2:$A$6</xm:f>
          </x14:formula1>
          <xm:sqref>D14:D22 D39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36632-57F5-4DAB-9192-C36DCF44C8C6}">
  <dimension ref="A1:Y5"/>
  <sheetViews>
    <sheetView workbookViewId="0">
      <selection activeCell="E7" sqref="E7"/>
    </sheetView>
  </sheetViews>
  <sheetFormatPr defaultRowHeight="15"/>
  <cols>
    <col min="1" max="1" width="11.42578125" bestFit="1" customWidth="1"/>
    <col min="3" max="3" width="35.28515625" bestFit="1" customWidth="1"/>
    <col min="4" max="4" width="18.5703125" customWidth="1"/>
    <col min="5" max="5" width="27.42578125" customWidth="1"/>
    <col min="6" max="6" width="59.28515625" customWidth="1"/>
    <col min="7" max="7" width="15.42578125" customWidth="1"/>
    <col min="8" max="8" width="29.28515625" customWidth="1"/>
    <col min="9" max="9" width="17.140625" customWidth="1"/>
    <col min="10" max="10" width="20" customWidth="1"/>
    <col min="11" max="11" width="22.85546875" customWidth="1"/>
    <col min="13" max="13" width="12.140625" customWidth="1"/>
    <col min="14" max="14" width="45.7109375" customWidth="1"/>
    <col min="15" max="15" width="51.42578125" customWidth="1"/>
    <col min="16" max="16" width="28.140625" customWidth="1"/>
    <col min="17" max="17" width="39.85546875" customWidth="1"/>
    <col min="18" max="18" width="31.140625" customWidth="1"/>
    <col min="19" max="19" width="30.140625" customWidth="1"/>
    <col min="20" max="20" width="16.7109375" bestFit="1" customWidth="1"/>
    <col min="21" max="21" width="32.28515625" bestFit="1" customWidth="1"/>
    <col min="22" max="22" width="120.7109375" bestFit="1" customWidth="1"/>
  </cols>
  <sheetData>
    <row r="1" spans="1:25" s="242" customFormat="1" ht="28.5" customHeight="1">
      <c r="A1" s="128" t="s">
        <v>1462</v>
      </c>
      <c r="B1" s="128" t="s">
        <v>1</v>
      </c>
      <c r="C1" s="128" t="s">
        <v>2</v>
      </c>
      <c r="D1" s="128" t="s">
        <v>3</v>
      </c>
      <c r="E1" s="128" t="s">
        <v>4</v>
      </c>
      <c r="F1" s="128" t="s">
        <v>5</v>
      </c>
      <c r="G1" s="128" t="s">
        <v>6</v>
      </c>
      <c r="H1" s="128" t="s">
        <v>7</v>
      </c>
      <c r="I1" s="128" t="s">
        <v>8</v>
      </c>
      <c r="J1" s="128" t="s">
        <v>9</v>
      </c>
      <c r="K1" s="128" t="s">
        <v>10</v>
      </c>
      <c r="L1" s="128" t="s">
        <v>11</v>
      </c>
      <c r="M1" s="128" t="s">
        <v>12</v>
      </c>
      <c r="N1" s="128" t="s">
        <v>13</v>
      </c>
      <c r="O1" s="128" t="s">
        <v>14</v>
      </c>
      <c r="P1" s="128" t="s">
        <v>15</v>
      </c>
      <c r="Q1" s="128" t="s">
        <v>16</v>
      </c>
      <c r="R1" s="128" t="s">
        <v>17</v>
      </c>
      <c r="S1" s="128" t="s">
        <v>18</v>
      </c>
      <c r="T1" s="128" t="s">
        <v>19</v>
      </c>
      <c r="U1" s="128" t="s">
        <v>20</v>
      </c>
      <c r="V1" s="128" t="s">
        <v>21</v>
      </c>
    </row>
    <row r="2" spans="1:25" s="355" customFormat="1" ht="30.75" customHeight="1">
      <c r="A2" s="491">
        <v>44923</v>
      </c>
      <c r="B2" s="487" t="s">
        <v>1463</v>
      </c>
      <c r="C2" s="182" t="s">
        <v>1464</v>
      </c>
      <c r="D2" s="349" t="s">
        <v>198</v>
      </c>
      <c r="E2" s="349" t="s">
        <v>25</v>
      </c>
      <c r="F2" s="486" t="s">
        <v>1465</v>
      </c>
      <c r="G2" s="492"/>
      <c r="H2" s="484" t="s">
        <v>27</v>
      </c>
      <c r="I2" s="488" t="s">
        <v>82</v>
      </c>
      <c r="J2" s="488" t="s">
        <v>27</v>
      </c>
      <c r="K2" s="488" t="s">
        <v>82</v>
      </c>
      <c r="L2" s="488" t="s">
        <v>119</v>
      </c>
      <c r="M2" s="145"/>
      <c r="N2" s="145" t="s">
        <v>1466</v>
      </c>
      <c r="O2" s="145" t="s">
        <v>1467</v>
      </c>
      <c r="P2" s="145" t="s">
        <v>1468</v>
      </c>
      <c r="Q2" s="145" t="s">
        <v>693</v>
      </c>
      <c r="R2" s="145" t="s">
        <v>1469</v>
      </c>
      <c r="S2" s="490" t="s">
        <v>1470</v>
      </c>
      <c r="T2" s="145"/>
      <c r="U2" s="145"/>
      <c r="V2" s="486" t="s">
        <v>1471</v>
      </c>
    </row>
    <row r="3" spans="1:25" s="355" customFormat="1" ht="28.5" customHeight="1">
      <c r="A3" s="489">
        <v>44936</v>
      </c>
      <c r="B3" s="487" t="s">
        <v>614</v>
      </c>
      <c r="C3" s="349" t="s">
        <v>1472</v>
      </c>
      <c r="D3" s="343" t="s">
        <v>47</v>
      </c>
      <c r="E3" s="343" t="s">
        <v>69</v>
      </c>
      <c r="F3" s="145" t="s">
        <v>1473</v>
      </c>
      <c r="G3" s="492"/>
      <c r="H3" s="484" t="s">
        <v>1474</v>
      </c>
      <c r="I3" s="484"/>
      <c r="J3" s="484"/>
      <c r="K3" s="484"/>
      <c r="L3" s="484"/>
      <c r="M3" s="114" t="s">
        <v>1475</v>
      </c>
      <c r="N3" s="144" t="s">
        <v>1476</v>
      </c>
      <c r="O3" s="145"/>
      <c r="P3" s="145"/>
      <c r="Q3" s="145"/>
      <c r="R3" s="145"/>
      <c r="S3" s="480" t="s">
        <v>1477</v>
      </c>
      <c r="T3" s="145"/>
      <c r="U3" s="145"/>
      <c r="V3" s="145" t="s">
        <v>1478</v>
      </c>
    </row>
    <row r="4" spans="1:25" s="242" customFormat="1" ht="25.5" customHeight="1">
      <c r="A4" s="489">
        <v>44986</v>
      </c>
      <c r="B4" s="487" t="s">
        <v>1479</v>
      </c>
      <c r="C4" s="343" t="s">
        <v>1480</v>
      </c>
      <c r="D4" s="343" t="s">
        <v>47</v>
      </c>
      <c r="E4" s="343" t="s">
        <v>58</v>
      </c>
      <c r="F4" s="493" t="s">
        <v>1481</v>
      </c>
      <c r="G4" s="492" t="s">
        <v>34</v>
      </c>
      <c r="H4" s="484" t="s">
        <v>27</v>
      </c>
      <c r="I4" s="484"/>
      <c r="J4" s="484"/>
      <c r="K4" s="484"/>
      <c r="L4" s="484"/>
      <c r="M4" s="145" t="s">
        <v>1482</v>
      </c>
      <c r="N4" s="349" t="s">
        <v>1483</v>
      </c>
      <c r="O4" s="145" t="s">
        <v>1484</v>
      </c>
      <c r="P4" s="145" t="s">
        <v>1485</v>
      </c>
      <c r="Q4" s="145" t="s">
        <v>960</v>
      </c>
      <c r="R4" s="145" t="s">
        <v>1486</v>
      </c>
      <c r="S4" s="485" t="s">
        <v>1487</v>
      </c>
      <c r="T4" s="145"/>
      <c r="U4" s="145"/>
      <c r="V4" s="145" t="s">
        <v>1488</v>
      </c>
    </row>
    <row r="5" spans="1:25" ht="25.5" customHeight="1">
      <c r="A5" s="489">
        <v>45002</v>
      </c>
      <c r="B5" s="487" t="s">
        <v>696</v>
      </c>
      <c r="C5" s="145" t="s">
        <v>1489</v>
      </c>
      <c r="D5" s="145" t="s">
        <v>47</v>
      </c>
      <c r="E5" s="145" t="s">
        <v>25</v>
      </c>
      <c r="F5" s="493" t="s">
        <v>1490</v>
      </c>
      <c r="G5" s="492" t="s">
        <v>1491</v>
      </c>
      <c r="H5" s="492"/>
      <c r="I5" s="492" t="s">
        <v>82</v>
      </c>
      <c r="J5" s="492" t="s">
        <v>82</v>
      </c>
      <c r="K5" s="492" t="s">
        <v>137</v>
      </c>
      <c r="L5" s="492" t="s">
        <v>82</v>
      </c>
      <c r="M5" s="145"/>
      <c r="N5" s="145" t="s">
        <v>1492</v>
      </c>
      <c r="O5" s="145" t="s">
        <v>702</v>
      </c>
      <c r="P5" s="145" t="s">
        <v>703</v>
      </c>
      <c r="Q5" s="145" t="s">
        <v>704</v>
      </c>
      <c r="R5" s="145" t="s">
        <v>1493</v>
      </c>
      <c r="S5" s="490" t="s">
        <v>706</v>
      </c>
      <c r="T5" s="145" t="s">
        <v>707</v>
      </c>
      <c r="U5" s="145"/>
      <c r="V5" s="145" t="s">
        <v>1494</v>
      </c>
      <c r="W5" s="242"/>
      <c r="X5" s="242"/>
      <c r="Y5" s="242"/>
    </row>
  </sheetData>
  <hyperlinks>
    <hyperlink ref="S5" r:id="rId1" xr:uid="{46399B0E-3A8E-400D-AEBE-1612783DDF2B}"/>
    <hyperlink ref="S4" r:id="rId2" xr:uid="{A44847D4-C380-49BF-8A72-6374C99B4849}"/>
  </hyperlinks>
  <pageMargins left="0.7" right="0.7" top="0.75" bottom="0.75" header="0.3" footer="0.3"/>
  <pageSetup orientation="portrait" r:id="rId3"/>
  <extLst>
    <ext xmlns:x14="http://schemas.microsoft.com/office/spreadsheetml/2009/9/main" uri="{CCE6A557-97BC-4b89-ADB6-D9C93CAAB3DF}">
      <x14:dataValidations xmlns:xm="http://schemas.microsoft.com/office/excel/2006/main" count="2">
        <x14:dataValidation type="list" allowBlank="1" showInputMessage="1" showErrorMessage="1" xr:uid="{977C854B-AC43-433A-8274-CC3315057791}">
          <x14:formula1>
            <xm:f>Legends!$B$2:$B$10</xm:f>
          </x14:formula1>
          <xm:sqref>D1:D4</xm:sqref>
        </x14:dataValidation>
        <x14:dataValidation type="list" allowBlank="1" showInputMessage="1" showErrorMessage="1" xr:uid="{DAC8E2BD-64C0-45E4-A51B-900A28208FFF}">
          <x14:formula1>
            <xm:f>Legends!$A$2:$A$7</xm:f>
          </x14:formula1>
          <xm:sqref>E2:E4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31EF1-6C20-42D6-A725-3935BC01B356}">
  <sheetPr>
    <tabColor theme="7" tint="0.59999389629810485"/>
  </sheetPr>
  <dimension ref="A3:D150"/>
  <sheetViews>
    <sheetView topLeftCell="A25" zoomScale="70" zoomScaleNormal="70" zoomScaleSheetLayoutView="50" workbookViewId="0">
      <selection activeCell="A66" sqref="A66"/>
    </sheetView>
  </sheetViews>
  <sheetFormatPr defaultRowHeight="15"/>
  <cols>
    <col min="1" max="1" width="99.85546875" customWidth="1"/>
    <col min="2" max="2" width="42.5703125" customWidth="1"/>
    <col min="3" max="3" width="125.140625" customWidth="1"/>
  </cols>
  <sheetData>
    <row r="3" spans="1:3" ht="15.75">
      <c r="A3" s="20" t="s">
        <v>1495</v>
      </c>
      <c r="B3" s="31"/>
      <c r="C3" s="31"/>
    </row>
    <row r="4" spans="1:3">
      <c r="A4" s="21" t="s">
        <v>1496</v>
      </c>
      <c r="B4" s="31"/>
      <c r="C4" s="31"/>
    </row>
    <row r="5" spans="1:3">
      <c r="A5" s="22" t="s">
        <v>1497</v>
      </c>
      <c r="B5" s="31"/>
      <c r="C5" s="31"/>
    </row>
    <row r="6" spans="1:3">
      <c r="A6" s="15"/>
      <c r="B6" s="31"/>
      <c r="C6" s="31"/>
    </row>
    <row r="7" spans="1:3" ht="15.75">
      <c r="A7" s="20" t="s">
        <v>1498</v>
      </c>
      <c r="B7" s="31"/>
      <c r="C7" s="31"/>
    </row>
    <row r="8" spans="1:3">
      <c r="A8" s="22" t="s">
        <v>1499</v>
      </c>
      <c r="B8" s="31"/>
      <c r="C8" s="31"/>
    </row>
    <row r="9" spans="1:3">
      <c r="A9" s="22" t="s">
        <v>1500</v>
      </c>
      <c r="B9" s="31"/>
      <c r="C9" s="31"/>
    </row>
    <row r="10" spans="1:3">
      <c r="A10" s="142"/>
      <c r="B10" s="143"/>
      <c r="C10" s="143"/>
    </row>
    <row r="11" spans="1:3">
      <c r="A11" s="15"/>
      <c r="B11" s="31"/>
      <c r="C11" s="31"/>
    </row>
    <row r="12" spans="1:3" ht="15.75">
      <c r="A12" s="20" t="s">
        <v>1501</v>
      </c>
      <c r="B12" s="31"/>
      <c r="C12" s="31"/>
    </row>
    <row r="13" spans="1:3">
      <c r="A13" s="15" t="s">
        <v>1502</v>
      </c>
      <c r="B13" s="31"/>
      <c r="C13" s="31"/>
    </row>
    <row r="14" spans="1:3">
      <c r="A14" s="15" t="s">
        <v>1503</v>
      </c>
      <c r="B14" s="31"/>
      <c r="C14" s="31"/>
    </row>
    <row r="15" spans="1:3">
      <c r="A15" s="15"/>
      <c r="B15" s="31"/>
      <c r="C15" s="31"/>
    </row>
    <row r="16" spans="1:3">
      <c r="A16" s="15"/>
      <c r="B16" s="31"/>
      <c r="C16" s="31"/>
    </row>
    <row r="17" spans="1:3" ht="18.75">
      <c r="A17" s="159" t="s">
        <v>1504</v>
      </c>
      <c r="B17" s="157"/>
      <c r="C17" s="157"/>
    </row>
    <row r="18" spans="1:3" ht="15.75" thickBot="1">
      <c r="A18" s="22" t="s">
        <v>1505</v>
      </c>
      <c r="B18" s="31"/>
      <c r="C18" s="31"/>
    </row>
    <row r="19" spans="1:3" ht="15.75" thickBot="1">
      <c r="A19" s="23" t="s">
        <v>1506</v>
      </c>
      <c r="B19" s="24" t="s">
        <v>1507</v>
      </c>
      <c r="C19" s="24" t="s">
        <v>1508</v>
      </c>
    </row>
    <row r="20" spans="1:3">
      <c r="A20" s="507" t="s">
        <v>1509</v>
      </c>
      <c r="B20" s="507" t="s">
        <v>1</v>
      </c>
      <c r="C20" s="25" t="s">
        <v>1510</v>
      </c>
    </row>
    <row r="21" spans="1:3" ht="15.75" thickBot="1">
      <c r="A21" s="510"/>
      <c r="B21" s="510"/>
      <c r="C21" s="26" t="s">
        <v>1511</v>
      </c>
    </row>
    <row r="22" spans="1:3" ht="15.75" thickBot="1">
      <c r="A22" s="27" t="s">
        <v>1512</v>
      </c>
      <c r="B22" s="184" t="s">
        <v>262</v>
      </c>
      <c r="C22" s="28" t="s">
        <v>1513</v>
      </c>
    </row>
    <row r="23" spans="1:3" ht="15.75" thickBot="1">
      <c r="A23" s="27" t="s">
        <v>1514</v>
      </c>
      <c r="B23" s="184" t="s">
        <v>262</v>
      </c>
      <c r="C23" s="28" t="s">
        <v>1515</v>
      </c>
    </row>
    <row r="24" spans="1:3" s="31" customFormat="1">
      <c r="A24" s="48"/>
      <c r="B24" s="48"/>
      <c r="C24" s="48"/>
    </row>
    <row r="25" spans="1:3" s="31" customFormat="1">
      <c r="A25" s="48"/>
      <c r="B25" s="48"/>
      <c r="C25" s="48"/>
    </row>
    <row r="26" spans="1:3" s="31" customFormat="1">
      <c r="A26" s="48"/>
      <c r="B26" s="48"/>
      <c r="C26" s="48"/>
    </row>
    <row r="27" spans="1:3" s="31" customFormat="1">
      <c r="A27" s="48"/>
      <c r="B27" s="48"/>
      <c r="C27" s="48"/>
    </row>
    <row r="28" spans="1:3" s="31" customFormat="1">
      <c r="A28" s="48"/>
      <c r="B28" s="48"/>
      <c r="C28" s="48"/>
    </row>
    <row r="29" spans="1:3" s="31" customFormat="1">
      <c r="A29" s="48"/>
      <c r="B29" s="48"/>
      <c r="C29" s="48"/>
    </row>
    <row r="30" spans="1:3" s="31" customFormat="1">
      <c r="A30" s="48"/>
      <c r="B30" s="48"/>
      <c r="C30" s="48"/>
    </row>
    <row r="31" spans="1:3" s="31" customFormat="1">
      <c r="A31" s="48"/>
      <c r="B31" s="48"/>
      <c r="C31" s="48"/>
    </row>
    <row r="32" spans="1:3" s="31" customFormat="1">
      <c r="A32" s="48"/>
      <c r="B32" s="48"/>
      <c r="C32" s="48"/>
    </row>
    <row r="33" spans="1:3" s="31" customFormat="1">
      <c r="A33" s="48"/>
      <c r="B33" s="48"/>
      <c r="C33" s="48"/>
    </row>
    <row r="34" spans="1:3" s="31" customFormat="1">
      <c r="A34" s="48"/>
      <c r="B34" s="48"/>
      <c r="C34" s="48"/>
    </row>
    <row r="35" spans="1:3" s="31" customFormat="1">
      <c r="A35" s="48"/>
      <c r="B35" s="48"/>
      <c r="C35" s="48"/>
    </row>
    <row r="36" spans="1:3" s="31" customFormat="1">
      <c r="A36" s="48"/>
      <c r="B36" s="48"/>
      <c r="C36" s="48"/>
    </row>
    <row r="37" spans="1:3" s="31" customFormat="1" ht="18.75">
      <c r="A37" s="159" t="s">
        <v>1516</v>
      </c>
      <c r="B37" s="157"/>
      <c r="C37" s="157"/>
    </row>
    <row r="38" spans="1:3" s="31" customFormat="1" ht="15.75" thickBot="1">
      <c r="A38" s="22" t="s">
        <v>1505</v>
      </c>
    </row>
    <row r="39" spans="1:3" s="31" customFormat="1" ht="15.75" thickBot="1">
      <c r="A39" s="23" t="s">
        <v>1506</v>
      </c>
      <c r="B39" s="24" t="s">
        <v>1507</v>
      </c>
      <c r="C39" s="24" t="s">
        <v>1508</v>
      </c>
    </row>
    <row r="40" spans="1:3" s="31" customFormat="1">
      <c r="A40" s="507" t="s">
        <v>1509</v>
      </c>
      <c r="B40" s="507" t="s">
        <v>1</v>
      </c>
      <c r="C40" s="25" t="s">
        <v>1517</v>
      </c>
    </row>
    <row r="41" spans="1:3" s="31" customFormat="1">
      <c r="A41" s="512"/>
      <c r="B41" s="512"/>
      <c r="C41" s="163" t="s">
        <v>1518</v>
      </c>
    </row>
    <row r="42" spans="1:3" s="5" customFormat="1">
      <c r="A42" s="164" t="s">
        <v>1519</v>
      </c>
      <c r="B42" s="165" t="s">
        <v>262</v>
      </c>
      <c r="C42" s="165" t="s">
        <v>1520</v>
      </c>
    </row>
    <row r="43" spans="1:3">
      <c r="A43" s="15"/>
      <c r="B43" s="31"/>
      <c r="C43" s="31"/>
    </row>
    <row r="44" spans="1:3" ht="18.75">
      <c r="A44" s="511" t="s">
        <v>1521</v>
      </c>
      <c r="B44" s="511"/>
      <c r="C44" s="156"/>
    </row>
    <row r="45" spans="1:3" ht="15.75" thickBot="1">
      <c r="A45" s="22" t="s">
        <v>1522</v>
      </c>
      <c r="B45" s="31"/>
      <c r="C45" s="31" t="s">
        <v>1523</v>
      </c>
    </row>
    <row r="46" spans="1:3" ht="15.75" thickBot="1">
      <c r="A46" s="23" t="s">
        <v>1506</v>
      </c>
      <c r="B46" s="24" t="s">
        <v>1507</v>
      </c>
      <c r="C46" s="29" t="s">
        <v>1508</v>
      </c>
    </row>
    <row r="47" spans="1:3" s="31" customFormat="1">
      <c r="A47" s="507" t="s">
        <v>1509</v>
      </c>
      <c r="B47" s="507" t="s">
        <v>1</v>
      </c>
      <c r="C47" s="170" t="s">
        <v>1517</v>
      </c>
    </row>
    <row r="48" spans="1:3" s="31" customFormat="1">
      <c r="A48" s="508"/>
      <c r="B48" s="508"/>
      <c r="C48" s="171" t="s">
        <v>1524</v>
      </c>
    </row>
    <row r="49" spans="1:3" ht="15.75" thickBot="1">
      <c r="A49" s="27" t="s">
        <v>1525</v>
      </c>
      <c r="B49" s="184" t="s">
        <v>812</v>
      </c>
      <c r="C49" s="61" t="s">
        <v>1526</v>
      </c>
    </row>
    <row r="50" spans="1:3">
      <c r="A50" s="31"/>
      <c r="B50" s="31"/>
      <c r="C50" s="62" t="s">
        <v>1527</v>
      </c>
    </row>
    <row r="51" spans="1:3" s="31" customFormat="1">
      <c r="C51" s="62" t="s">
        <v>1528</v>
      </c>
    </row>
    <row r="52" spans="1:3">
      <c r="A52" s="31"/>
      <c r="B52" s="31"/>
      <c r="C52" s="91" t="s">
        <v>1529</v>
      </c>
    </row>
    <row r="53" spans="1:3">
      <c r="A53" s="31"/>
      <c r="B53" s="31"/>
      <c r="C53" s="62" t="s">
        <v>1530</v>
      </c>
    </row>
    <row r="54" spans="1:3">
      <c r="A54" s="31"/>
      <c r="B54" s="31"/>
      <c r="C54" s="91" t="s">
        <v>1531</v>
      </c>
    </row>
    <row r="55" spans="1:3">
      <c r="A55" s="31"/>
      <c r="B55" s="31"/>
      <c r="C55" s="91" t="s">
        <v>1532</v>
      </c>
    </row>
    <row r="56" spans="1:3">
      <c r="A56" s="31"/>
      <c r="B56" s="31"/>
      <c r="C56" s="91" t="s">
        <v>1533</v>
      </c>
    </row>
    <row r="57" spans="1:3">
      <c r="A57" s="31"/>
      <c r="B57" s="31"/>
      <c r="C57" s="498" t="s">
        <v>1534</v>
      </c>
    </row>
    <row r="58" spans="1:3" ht="51.6" customHeight="1">
      <c r="A58" s="31"/>
      <c r="B58" s="31"/>
      <c r="C58" s="499"/>
    </row>
    <row r="61" spans="1:3">
      <c r="A61" s="31"/>
      <c r="B61" s="31"/>
      <c r="C61" s="495"/>
    </row>
    <row r="66" spans="1:3" s="31" customFormat="1" ht="18.75">
      <c r="A66" s="158" t="s">
        <v>1535</v>
      </c>
      <c r="B66" s="155"/>
      <c r="C66" s="155"/>
    </row>
    <row r="67" spans="1:3" s="31" customFormat="1">
      <c r="A67" s="22" t="s">
        <v>1536</v>
      </c>
    </row>
    <row r="68" spans="1:3" s="31" customFormat="1" ht="15.75" thickBot="1">
      <c r="A68" s="22"/>
    </row>
    <row r="69" spans="1:3" s="31" customFormat="1" ht="15.75" thickBot="1">
      <c r="A69" s="23" t="s">
        <v>1506</v>
      </c>
      <c r="B69" s="298" t="s">
        <v>1507</v>
      </c>
      <c r="C69" s="29" t="s">
        <v>1508</v>
      </c>
    </row>
    <row r="70" spans="1:3" s="31" customFormat="1">
      <c r="A70" s="507" t="s">
        <v>1509</v>
      </c>
      <c r="B70" s="507" t="s">
        <v>1</v>
      </c>
      <c r="C70" s="170" t="s">
        <v>1537</v>
      </c>
    </row>
    <row r="71" spans="1:3" s="31" customFormat="1" ht="66.75" customHeight="1">
      <c r="A71" s="508"/>
      <c r="B71" s="508"/>
      <c r="C71" s="171" t="s">
        <v>1538</v>
      </c>
    </row>
    <row r="72" spans="1:3" s="31" customFormat="1" ht="15.75" thickBot="1">
      <c r="A72" s="27" t="s">
        <v>1539</v>
      </c>
      <c r="B72" s="184" t="s">
        <v>167</v>
      </c>
      <c r="C72" s="30" t="s">
        <v>1540</v>
      </c>
    </row>
    <row r="73" spans="1:3" s="31" customFormat="1" ht="106.9" customHeight="1">
      <c r="A73" s="48"/>
      <c r="B73" s="48" t="s">
        <v>1541</v>
      </c>
      <c r="C73" s="48" t="s">
        <v>1542</v>
      </c>
    </row>
    <row r="74" spans="1:3" s="31" customFormat="1"/>
    <row r="75" spans="1:3" s="31" customFormat="1" ht="16.149999999999999" customHeight="1"/>
    <row r="76" spans="1:3" s="31" customFormat="1" ht="16.149999999999999" customHeight="1"/>
    <row r="77" spans="1:3" s="31" customFormat="1" ht="16.149999999999999" customHeight="1"/>
    <row r="78" spans="1:3" s="31" customFormat="1" ht="16.149999999999999" customHeight="1"/>
    <row r="79" spans="1:3" s="31" customFormat="1" ht="16.149999999999999" customHeight="1"/>
    <row r="80" spans="1:3" s="31" customFormat="1" ht="16.149999999999999" customHeight="1"/>
    <row r="81" spans="1:3" s="31" customFormat="1" ht="16.149999999999999" customHeight="1"/>
    <row r="82" spans="1:3" s="31" customFormat="1" ht="16.149999999999999" customHeight="1"/>
    <row r="83" spans="1:3" s="31" customFormat="1" ht="16.149999999999999" customHeight="1"/>
    <row r="84" spans="1:3" s="31" customFormat="1" ht="16.149999999999999" customHeight="1"/>
    <row r="85" spans="1:3" s="31" customFormat="1" ht="16.149999999999999" customHeight="1">
      <c r="A85" s="158" t="s">
        <v>1543</v>
      </c>
      <c r="B85" s="155"/>
      <c r="C85" s="155"/>
    </row>
    <row r="86" spans="1:3" s="31" customFormat="1" ht="16.149999999999999" customHeight="1" thickBot="1">
      <c r="A86" s="22" t="s">
        <v>1536</v>
      </c>
    </row>
    <row r="87" spans="1:3" s="31" customFormat="1" ht="16.149999999999999" customHeight="1" thickBot="1">
      <c r="A87" s="23" t="s">
        <v>1506</v>
      </c>
      <c r="B87" s="24" t="s">
        <v>1507</v>
      </c>
      <c r="C87" s="29" t="s">
        <v>1508</v>
      </c>
    </row>
    <row r="88" spans="1:3" s="31" customFormat="1" ht="16.149999999999999" customHeight="1">
      <c r="A88" s="507" t="s">
        <v>1509</v>
      </c>
      <c r="B88" s="507" t="s">
        <v>1</v>
      </c>
      <c r="C88" s="170" t="s">
        <v>1544</v>
      </c>
    </row>
    <row r="89" spans="1:3" s="31" customFormat="1" ht="16.149999999999999" customHeight="1">
      <c r="A89" s="508"/>
      <c r="B89" s="508"/>
      <c r="C89" s="253" t="s">
        <v>1545</v>
      </c>
    </row>
    <row r="90" spans="1:3" s="31" customFormat="1" ht="16.149999999999999" customHeight="1" thickBot="1">
      <c r="A90" s="27" t="s">
        <v>1539</v>
      </c>
      <c r="B90" s="184" t="s">
        <v>167</v>
      </c>
      <c r="C90" s="254" t="s">
        <v>1546</v>
      </c>
    </row>
    <row r="91" spans="1:3" s="31" customFormat="1" ht="16.149999999999999" customHeight="1"/>
    <row r="92" spans="1:3" s="31" customFormat="1" ht="18.75">
      <c r="A92" s="506" t="s">
        <v>1547</v>
      </c>
      <c r="B92" s="506"/>
      <c r="C92" s="506"/>
    </row>
    <row r="93" spans="1:3" s="31" customFormat="1" ht="15.75" thickBot="1">
      <c r="A93" s="244"/>
    </row>
    <row r="94" spans="1:3" s="31" customFormat="1" ht="15.75" thickBot="1">
      <c r="A94" s="23" t="s">
        <v>1506</v>
      </c>
      <c r="B94" s="24" t="s">
        <v>1507</v>
      </c>
      <c r="C94" s="29" t="s">
        <v>1508</v>
      </c>
    </row>
    <row r="95" spans="1:3" s="31" customFormat="1" ht="19.5" thickBot="1">
      <c r="A95" s="27" t="s">
        <v>1548</v>
      </c>
      <c r="B95" s="389" t="s">
        <v>1549</v>
      </c>
      <c r="C95" s="183" t="s">
        <v>1550</v>
      </c>
    </row>
    <row r="96" spans="1:3" s="31" customFormat="1" ht="45">
      <c r="B96" s="169"/>
      <c r="C96" s="32" t="s">
        <v>1551</v>
      </c>
    </row>
    <row r="97" spans="1:4" s="31" customFormat="1">
      <c r="C97" s="31" t="s">
        <v>1552</v>
      </c>
    </row>
    <row r="98" spans="1:4" s="31" customFormat="1"/>
    <row r="99" spans="1:4" s="31" customFormat="1" ht="18.75">
      <c r="A99" s="158" t="s">
        <v>1553</v>
      </c>
      <c r="B99" s="155"/>
      <c r="C99" s="155"/>
    </row>
    <row r="100" spans="1:4" s="31" customFormat="1" ht="15.75" thickBot="1">
      <c r="A100" s="22" t="s">
        <v>1536</v>
      </c>
    </row>
    <row r="101" spans="1:4" s="31" customFormat="1" ht="15.75" thickBot="1">
      <c r="A101" s="23" t="s">
        <v>1506</v>
      </c>
      <c r="B101" s="24" t="s">
        <v>1507</v>
      </c>
      <c r="C101" s="29" t="s">
        <v>1508</v>
      </c>
    </row>
    <row r="102" spans="1:4" s="31" customFormat="1" ht="30.75" thickBot="1">
      <c r="A102" s="27" t="s">
        <v>1554</v>
      </c>
      <c r="B102" s="184" t="s">
        <v>167</v>
      </c>
      <c r="C102" s="184" t="s">
        <v>1555</v>
      </c>
    </row>
    <row r="103" spans="1:4" s="31" customFormat="1">
      <c r="B103" s="32"/>
      <c r="C103" s="32"/>
    </row>
    <row r="104" spans="1:4" s="31" customFormat="1"/>
    <row r="105" spans="1:4" ht="18.75">
      <c r="A105" s="505" t="s">
        <v>1556</v>
      </c>
      <c r="B105" s="505"/>
      <c r="C105" s="505"/>
      <c r="D105" s="31"/>
    </row>
    <row r="106" spans="1:4" ht="15.75" thickBot="1">
      <c r="A106" s="22" t="s">
        <v>1557</v>
      </c>
      <c r="B106" s="31"/>
      <c r="C106" s="31"/>
      <c r="D106" s="31"/>
    </row>
    <row r="107" spans="1:4" s="31" customFormat="1" ht="39" customHeight="1" thickBot="1">
      <c r="A107" s="54" t="s">
        <v>1506</v>
      </c>
      <c r="B107" s="24" t="s">
        <v>1507</v>
      </c>
      <c r="C107" s="24" t="s">
        <v>1508</v>
      </c>
    </row>
    <row r="108" spans="1:4" s="31" customFormat="1">
      <c r="A108" s="500" t="s">
        <v>1509</v>
      </c>
      <c r="B108" s="500" t="s">
        <v>1</v>
      </c>
      <c r="C108" s="140" t="s">
        <v>1558</v>
      </c>
    </row>
    <row r="109" spans="1:4" s="31" customFormat="1" ht="15.75" thickBot="1">
      <c r="A109" s="501"/>
      <c r="B109" s="501"/>
      <c r="C109" s="168" t="s">
        <v>1559</v>
      </c>
    </row>
    <row r="110" spans="1:4" s="31" customFormat="1" ht="15.75" thickBot="1">
      <c r="A110" s="27" t="s">
        <v>1560</v>
      </c>
      <c r="B110" s="184" t="s">
        <v>231</v>
      </c>
      <c r="C110" s="28" t="s">
        <v>1561</v>
      </c>
    </row>
    <row r="111" spans="1:4" s="31" customFormat="1">
      <c r="A111" s="500" t="s">
        <v>1509</v>
      </c>
      <c r="B111" s="500" t="s">
        <v>1</v>
      </c>
      <c r="C111" s="140" t="s">
        <v>1562</v>
      </c>
    </row>
    <row r="112" spans="1:4" s="31" customFormat="1" ht="15.75" thickBot="1">
      <c r="A112" s="501"/>
      <c r="B112" s="501"/>
      <c r="C112" s="140" t="s">
        <v>1563</v>
      </c>
      <c r="D112" s="249"/>
    </row>
    <row r="113" spans="1:4" ht="15.75" thickBot="1">
      <c r="A113" s="27" t="s">
        <v>1564</v>
      </c>
      <c r="B113" s="245" t="s">
        <v>231</v>
      </c>
      <c r="C113" s="247" t="s">
        <v>1565</v>
      </c>
      <c r="D113" s="248"/>
    </row>
    <row r="114" spans="1:4">
      <c r="A114" s="31"/>
      <c r="B114" s="31"/>
      <c r="C114" s="246"/>
      <c r="D114" s="31"/>
    </row>
    <row r="115" spans="1:4" ht="19.5" thickBot="1">
      <c r="A115" s="154" t="s">
        <v>1566</v>
      </c>
      <c r="B115" s="49"/>
      <c r="C115" s="49"/>
      <c r="D115" s="31"/>
    </row>
    <row r="116" spans="1:4" ht="15.75" thickBot="1">
      <c r="A116" s="54" t="s">
        <v>1506</v>
      </c>
      <c r="B116" s="24" t="s">
        <v>1507</v>
      </c>
      <c r="C116" s="24" t="s">
        <v>1508</v>
      </c>
      <c r="D116" s="31"/>
    </row>
    <row r="117" spans="1:4">
      <c r="A117" s="500" t="s">
        <v>1509</v>
      </c>
      <c r="B117" s="500" t="s">
        <v>1</v>
      </c>
      <c r="C117" s="502" t="s">
        <v>1567</v>
      </c>
      <c r="D117" s="31"/>
    </row>
    <row r="118" spans="1:4" ht="15.75" thickBot="1">
      <c r="A118" s="501"/>
      <c r="B118" s="501"/>
      <c r="C118" s="503"/>
      <c r="D118" s="31"/>
    </row>
    <row r="119" spans="1:4" ht="15.75" thickBot="1">
      <c r="A119" s="27" t="s">
        <v>1568</v>
      </c>
      <c r="B119" s="184" t="s">
        <v>456</v>
      </c>
      <c r="C119" s="504"/>
      <c r="D119" s="31"/>
    </row>
    <row r="121" spans="1:4" s="31" customFormat="1"/>
    <row r="122" spans="1:4" s="191" customFormat="1" ht="19.5" thickBot="1">
      <c r="A122" s="190" t="s">
        <v>1569</v>
      </c>
    </row>
    <row r="123" spans="1:4" s="31" customFormat="1" ht="15.75" thickBot="1">
      <c r="A123" s="54" t="s">
        <v>1506</v>
      </c>
      <c r="B123" s="24" t="s">
        <v>1507</v>
      </c>
      <c r="C123" s="24" t="s">
        <v>1508</v>
      </c>
    </row>
    <row r="124" spans="1:4" s="31" customFormat="1">
      <c r="A124" s="500" t="s">
        <v>1509</v>
      </c>
      <c r="B124" s="500" t="s">
        <v>1</v>
      </c>
      <c r="C124" s="509" t="s">
        <v>1570</v>
      </c>
    </row>
    <row r="125" spans="1:4" s="31" customFormat="1" ht="15.75" thickBot="1">
      <c r="A125" s="501"/>
      <c r="B125" s="501"/>
      <c r="C125" s="503"/>
    </row>
    <row r="126" spans="1:4" s="31" customFormat="1" ht="140.44999999999999" customHeight="1" thickBot="1">
      <c r="A126" s="27" t="s">
        <v>1568</v>
      </c>
      <c r="B126" s="184" t="s">
        <v>1479</v>
      </c>
      <c r="C126" s="504"/>
    </row>
    <row r="128" spans="1:4" ht="19.5" thickBot="1">
      <c r="A128" s="336" t="s">
        <v>1571</v>
      </c>
      <c r="B128" s="337"/>
      <c r="C128" s="337"/>
      <c r="D128" s="31"/>
    </row>
    <row r="129" spans="1:3" ht="15.75" thickBot="1">
      <c r="A129" s="54" t="s">
        <v>1506</v>
      </c>
      <c r="B129" s="24" t="s">
        <v>1507</v>
      </c>
      <c r="C129" s="24" t="s">
        <v>1508</v>
      </c>
    </row>
    <row r="130" spans="1:3">
      <c r="A130" s="500" t="s">
        <v>1509</v>
      </c>
      <c r="B130" s="500" t="s">
        <v>1</v>
      </c>
      <c r="C130" s="502" t="s">
        <v>1572</v>
      </c>
    </row>
    <row r="131" spans="1:3" ht="15.75" thickBot="1">
      <c r="A131" s="501"/>
      <c r="B131" s="501"/>
      <c r="C131" s="503"/>
    </row>
    <row r="132" spans="1:3" ht="15.75" thickBot="1">
      <c r="A132" s="27" t="s">
        <v>1568</v>
      </c>
      <c r="B132" s="184" t="s">
        <v>1573</v>
      </c>
      <c r="C132" s="504"/>
    </row>
    <row r="135" spans="1:3" s="31" customFormat="1" ht="19.5" thickBot="1">
      <c r="A135" s="398" t="s">
        <v>1574</v>
      </c>
      <c r="B135" s="399"/>
      <c r="C135" s="399"/>
    </row>
    <row r="136" spans="1:3" s="31" customFormat="1" ht="15.75" thickBot="1">
      <c r="A136" s="54" t="s">
        <v>1506</v>
      </c>
      <c r="B136" s="24" t="s">
        <v>1507</v>
      </c>
      <c r="C136" s="24" t="s">
        <v>1508</v>
      </c>
    </row>
    <row r="137" spans="1:3" s="31" customFormat="1">
      <c r="A137" s="500" t="s">
        <v>1509</v>
      </c>
      <c r="B137" s="500" t="s">
        <v>1</v>
      </c>
      <c r="C137" s="502" t="s">
        <v>1575</v>
      </c>
    </row>
    <row r="138" spans="1:3" s="31" customFormat="1" ht="15.75" thickBot="1">
      <c r="A138" s="501"/>
      <c r="B138" s="501"/>
      <c r="C138" s="503"/>
    </row>
    <row r="139" spans="1:3" ht="15.75" thickBot="1">
      <c r="A139" s="27" t="s">
        <v>1568</v>
      </c>
      <c r="B139" s="184" t="s">
        <v>412</v>
      </c>
      <c r="C139" s="504"/>
    </row>
    <row r="140" spans="1:3" s="31" customFormat="1">
      <c r="A140" s="48"/>
      <c r="B140" s="400"/>
      <c r="C140" s="401"/>
    </row>
    <row r="141" spans="1:3" s="31" customFormat="1">
      <c r="A141" s="48"/>
      <c r="B141" s="400"/>
      <c r="C141" s="401"/>
    </row>
    <row r="142" spans="1:3" s="31" customFormat="1">
      <c r="A142" s="48"/>
      <c r="B142" s="400"/>
      <c r="C142" s="401"/>
    </row>
    <row r="143" spans="1:3" s="31" customFormat="1">
      <c r="A143" s="48"/>
      <c r="B143" s="400"/>
      <c r="C143" s="401"/>
    </row>
    <row r="148" spans="1:3">
      <c r="A148" s="379" t="s">
        <v>1576</v>
      </c>
      <c r="B148" s="31"/>
      <c r="C148" s="31"/>
    </row>
    <row r="149" spans="1:3">
      <c r="A149" s="380" t="s">
        <v>1577</v>
      </c>
      <c r="B149" s="31"/>
      <c r="C149" s="31"/>
    </row>
    <row r="150" spans="1:3">
      <c r="A150" s="381" t="s">
        <v>1578</v>
      </c>
      <c r="B150" s="31"/>
      <c r="C150" s="31"/>
    </row>
  </sheetData>
  <mergeCells count="30">
    <mergeCell ref="A137:A138"/>
    <mergeCell ref="B137:B138"/>
    <mergeCell ref="C137:C139"/>
    <mergeCell ref="A20:A21"/>
    <mergeCell ref="B20:B21"/>
    <mergeCell ref="A108:A109"/>
    <mergeCell ref="B108:B109"/>
    <mergeCell ref="A111:A112"/>
    <mergeCell ref="B111:B112"/>
    <mergeCell ref="A44:B44"/>
    <mergeCell ref="A40:A41"/>
    <mergeCell ref="B40:B41"/>
    <mergeCell ref="A47:A48"/>
    <mergeCell ref="B47:B48"/>
    <mergeCell ref="A70:A71"/>
    <mergeCell ref="B70:B71"/>
    <mergeCell ref="A124:A125"/>
    <mergeCell ref="B124:B125"/>
    <mergeCell ref="C124:C126"/>
    <mergeCell ref="B88:B89"/>
    <mergeCell ref="A130:A131"/>
    <mergeCell ref="B130:B131"/>
    <mergeCell ref="C130:C132"/>
    <mergeCell ref="C57:C58"/>
    <mergeCell ref="A117:A118"/>
    <mergeCell ref="B117:B118"/>
    <mergeCell ref="C117:C119"/>
    <mergeCell ref="A105:C105"/>
    <mergeCell ref="A92:C92"/>
    <mergeCell ref="A88:A89"/>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4A33E-4E8C-4B2F-991C-17D787D62F98}">
  <sheetPr>
    <tabColor theme="5" tint="0.79998168889431442"/>
  </sheetPr>
  <dimension ref="A1:H61"/>
  <sheetViews>
    <sheetView zoomScale="84" zoomScaleNormal="84" workbookViewId="0">
      <selection activeCell="C5" sqref="A1:C5"/>
    </sheetView>
  </sheetViews>
  <sheetFormatPr defaultRowHeight="15"/>
  <cols>
    <col min="1" max="1" width="39.28515625" bestFit="1" customWidth="1"/>
    <col min="2" max="2" width="43.28515625" customWidth="1"/>
    <col min="3" max="3" width="43.28515625" style="31" customWidth="1"/>
    <col min="4" max="4" width="37.28515625" bestFit="1" customWidth="1"/>
    <col min="5" max="5" width="34.7109375" customWidth="1"/>
    <col min="6" max="6" width="25.7109375" customWidth="1"/>
    <col min="7" max="7" width="35.7109375" customWidth="1"/>
    <col min="8" max="8" width="14.7109375" customWidth="1"/>
  </cols>
  <sheetData>
    <row r="1" spans="1:8" s="31" customFormat="1">
      <c r="A1" s="519" t="s">
        <v>1579</v>
      </c>
      <c r="B1" s="520"/>
      <c r="C1" s="520"/>
    </row>
    <row r="2" spans="1:8" s="31" customFormat="1" ht="30">
      <c r="A2" s="62"/>
      <c r="B2" s="432" t="s">
        <v>1580</v>
      </c>
      <c r="C2" s="433" t="s">
        <v>1581</v>
      </c>
    </row>
    <row r="3" spans="1:8" s="31" customFormat="1" ht="30">
      <c r="A3" s="437" t="s">
        <v>1582</v>
      </c>
      <c r="B3" s="435" t="s">
        <v>1583</v>
      </c>
      <c r="C3" s="435" t="s">
        <v>1583</v>
      </c>
    </row>
    <row r="4" spans="1:8" s="31" customFormat="1">
      <c r="A4" s="434" t="s">
        <v>1584</v>
      </c>
      <c r="B4" s="435" t="s">
        <v>1583</v>
      </c>
      <c r="C4" s="436" t="s">
        <v>1585</v>
      </c>
    </row>
    <row r="5" spans="1:8" s="31" customFormat="1">
      <c r="A5" s="434" t="s">
        <v>1586</v>
      </c>
      <c r="B5" s="436" t="s">
        <v>1585</v>
      </c>
      <c r="C5" s="436" t="s">
        <v>1585</v>
      </c>
    </row>
    <row r="6" spans="1:8" s="31" customFormat="1"/>
    <row r="7" spans="1:8" s="31" customFormat="1" ht="40.9" customHeight="1">
      <c r="A7" s="516" t="s">
        <v>1587</v>
      </c>
      <c r="B7" s="517"/>
      <c r="C7" s="517"/>
      <c r="D7" s="517"/>
      <c r="E7" s="517"/>
      <c r="F7" s="517"/>
      <c r="G7" s="517"/>
    </row>
    <row r="8" spans="1:8" s="31" customFormat="1">
      <c r="A8" s="319"/>
      <c r="B8" s="319" t="s">
        <v>1588</v>
      </c>
      <c r="C8" s="319" t="s">
        <v>1589</v>
      </c>
      <c r="D8" s="319" t="s">
        <v>1590</v>
      </c>
      <c r="E8" s="319" t="s">
        <v>1591</v>
      </c>
      <c r="F8" s="319" t="s">
        <v>1592</v>
      </c>
      <c r="G8" s="319" t="s">
        <v>1593</v>
      </c>
    </row>
    <row r="9" spans="1:8" s="31" customFormat="1">
      <c r="A9" s="320" t="s">
        <v>1594</v>
      </c>
      <c r="B9" s="63" t="s">
        <v>1595</v>
      </c>
      <c r="C9" s="63" t="s">
        <v>1596</v>
      </c>
      <c r="D9" s="63" t="s">
        <v>1597</v>
      </c>
      <c r="E9" s="322" t="s">
        <v>1591</v>
      </c>
      <c r="F9" s="63" t="s">
        <v>137</v>
      </c>
      <c r="G9" s="150" t="s">
        <v>1598</v>
      </c>
    </row>
    <row r="10" spans="1:8" s="31" customFormat="1">
      <c r="A10" s="320" t="s">
        <v>1599</v>
      </c>
      <c r="B10" s="63" t="s">
        <v>1600</v>
      </c>
      <c r="C10" s="63" t="s">
        <v>1596</v>
      </c>
      <c r="D10" s="63" t="s">
        <v>1597</v>
      </c>
      <c r="E10" s="83" t="s">
        <v>1591</v>
      </c>
      <c r="F10" s="302" t="s">
        <v>137</v>
      </c>
      <c r="G10" s="321" t="s">
        <v>119</v>
      </c>
    </row>
    <row r="11" spans="1:8" s="31" customFormat="1">
      <c r="A11" s="320" t="s">
        <v>1601</v>
      </c>
      <c r="B11" s="63" t="s">
        <v>1602</v>
      </c>
      <c r="C11" s="63" t="s">
        <v>1603</v>
      </c>
      <c r="D11" s="149" t="s">
        <v>1604</v>
      </c>
      <c r="E11" s="83" t="s">
        <v>1591</v>
      </c>
      <c r="F11" s="63" t="s">
        <v>82</v>
      </c>
      <c r="G11" s="150" t="s">
        <v>82</v>
      </c>
    </row>
    <row r="12" spans="1:8" s="31" customFormat="1">
      <c r="A12" s="320" t="s">
        <v>1605</v>
      </c>
      <c r="B12" s="63" t="s">
        <v>1600</v>
      </c>
      <c r="C12" s="63" t="s">
        <v>1606</v>
      </c>
      <c r="D12" s="149" t="s">
        <v>1604</v>
      </c>
      <c r="E12" s="322" t="s">
        <v>1591</v>
      </c>
      <c r="F12" s="83" t="s">
        <v>119</v>
      </c>
      <c r="G12" s="150" t="s">
        <v>1607</v>
      </c>
    </row>
    <row r="13" spans="1:8" s="31" customFormat="1">
      <c r="A13" s="320" t="s">
        <v>1608</v>
      </c>
      <c r="B13" s="63" t="s">
        <v>1595</v>
      </c>
      <c r="C13" s="63" t="s">
        <v>1609</v>
      </c>
      <c r="D13" s="149" t="s">
        <v>1604</v>
      </c>
      <c r="E13" s="83" t="s">
        <v>1591</v>
      </c>
      <c r="F13" s="63" t="s">
        <v>82</v>
      </c>
      <c r="G13" s="150" t="s">
        <v>82</v>
      </c>
    </row>
    <row r="14" spans="1:8" s="31" customFormat="1">
      <c r="A14" s="318" t="s">
        <v>1610</v>
      </c>
      <c r="B14" s="314"/>
      <c r="C14" s="314"/>
      <c r="D14" s="314"/>
      <c r="E14" s="314"/>
      <c r="F14" s="314"/>
      <c r="G14" s="314"/>
    </row>
    <row r="15" spans="1:8">
      <c r="A15" s="316" t="s">
        <v>1611</v>
      </c>
      <c r="B15" s="148" t="s">
        <v>1594</v>
      </c>
      <c r="C15" s="148" t="s">
        <v>1612</v>
      </c>
      <c r="D15" s="320" t="s">
        <v>1601</v>
      </c>
      <c r="E15" s="148" t="s">
        <v>1605</v>
      </c>
      <c r="F15" s="195"/>
      <c r="G15" s="318"/>
      <c r="H15" s="31"/>
    </row>
    <row r="16" spans="1:8" s="31" customFormat="1">
      <c r="A16" s="313" t="s">
        <v>1613</v>
      </c>
      <c r="B16" s="63" t="s">
        <v>119</v>
      </c>
      <c r="C16" s="63" t="s">
        <v>119</v>
      </c>
      <c r="D16" s="63" t="s">
        <v>82</v>
      </c>
      <c r="E16" s="63" t="s">
        <v>82</v>
      </c>
      <c r="F16" s="195"/>
      <c r="G16" s="318"/>
    </row>
    <row r="17" spans="1:8">
      <c r="A17" s="139" t="s">
        <v>1614</v>
      </c>
      <c r="B17" s="63" t="s">
        <v>1597</v>
      </c>
      <c r="C17" s="149" t="s">
        <v>1604</v>
      </c>
      <c r="D17" s="63" t="s">
        <v>1597</v>
      </c>
      <c r="E17" s="149" t="s">
        <v>1615</v>
      </c>
      <c r="F17" s="195"/>
      <c r="G17" s="391"/>
      <c r="H17" s="31"/>
    </row>
    <row r="18" spans="1:8">
      <c r="A18" s="317" t="s">
        <v>1593</v>
      </c>
      <c r="B18" s="150" t="s">
        <v>1616</v>
      </c>
      <c r="C18" s="150" t="s">
        <v>82</v>
      </c>
      <c r="D18" s="150" t="s">
        <v>1598</v>
      </c>
      <c r="E18" s="150" t="s">
        <v>1617</v>
      </c>
      <c r="F18" s="195"/>
      <c r="G18" s="392"/>
      <c r="H18" s="31"/>
    </row>
    <row r="19" spans="1:8" s="31" customFormat="1">
      <c r="A19" s="318"/>
      <c r="B19" s="314"/>
      <c r="C19" s="314"/>
      <c r="D19" s="314"/>
      <c r="E19" s="314"/>
      <c r="F19" s="314"/>
      <c r="G19" s="314"/>
    </row>
    <row r="20" spans="1:8" s="31" customFormat="1">
      <c r="A20" s="318"/>
      <c r="B20" s="314"/>
      <c r="C20" s="314"/>
      <c r="D20" s="314"/>
      <c r="E20" s="314"/>
      <c r="F20" s="314"/>
      <c r="G20" s="314"/>
    </row>
    <row r="21" spans="1:8">
      <c r="A21" s="315" t="s">
        <v>1618</v>
      </c>
      <c r="B21" s="45"/>
      <c r="C21" s="45"/>
      <c r="D21" s="324" t="s">
        <v>1619</v>
      </c>
      <c r="E21" s="45"/>
      <c r="F21" s="45"/>
      <c r="G21" s="31"/>
      <c r="H21" s="31"/>
    </row>
    <row r="22" spans="1:8" s="31" customFormat="1">
      <c r="A22" s="53"/>
      <c r="B22" s="45"/>
      <c r="C22" s="45"/>
      <c r="D22" s="45"/>
      <c r="E22" s="45"/>
      <c r="F22" s="45"/>
    </row>
    <row r="23" spans="1:8" s="31" customFormat="1">
      <c r="A23" s="53"/>
      <c r="B23" s="45"/>
      <c r="C23" s="45"/>
      <c r="D23" s="45"/>
      <c r="E23" s="45"/>
      <c r="F23" s="45"/>
    </row>
    <row r="24" spans="1:8" s="31" customFormat="1">
      <c r="A24" s="53"/>
      <c r="B24" s="45"/>
      <c r="C24" s="45"/>
      <c r="D24" s="45"/>
      <c r="E24" s="45"/>
      <c r="F24" s="45"/>
    </row>
    <row r="25" spans="1:8" s="31" customFormat="1">
      <c r="A25" s="53"/>
      <c r="B25" s="45"/>
      <c r="C25" s="45"/>
      <c r="D25" s="45"/>
      <c r="E25" s="45"/>
      <c r="F25" s="45"/>
    </row>
    <row r="26" spans="1:8" s="31" customFormat="1">
      <c r="A26" s="53"/>
      <c r="B26" s="45"/>
      <c r="C26" s="45"/>
      <c r="D26" s="45"/>
      <c r="E26" s="45"/>
      <c r="F26" s="45"/>
    </row>
    <row r="27" spans="1:8">
      <c r="A27" s="31"/>
      <c r="B27" s="31"/>
      <c r="D27" s="31"/>
      <c r="E27" s="31"/>
      <c r="F27" s="31"/>
      <c r="G27" s="31"/>
      <c r="H27" s="31"/>
    </row>
    <row r="28" spans="1:8">
      <c r="A28" s="250"/>
      <c r="B28" s="60"/>
      <c r="C28" s="60"/>
      <c r="D28" s="60"/>
      <c r="E28" s="60"/>
      <c r="F28" s="60"/>
      <c r="G28" s="31"/>
      <c r="H28" s="31"/>
    </row>
    <row r="29" spans="1:8" ht="16.5">
      <c r="A29" s="251" t="s">
        <v>1620</v>
      </c>
      <c r="B29" s="251"/>
      <c r="C29" s="251"/>
      <c r="D29" s="251"/>
      <c r="E29" s="251"/>
      <c r="F29" s="251"/>
      <c r="G29" s="31"/>
      <c r="H29" s="31"/>
    </row>
    <row r="30" spans="1:8" ht="67.900000000000006" customHeight="1">
      <c r="A30" s="515" t="s">
        <v>1621</v>
      </c>
      <c r="B30" s="515"/>
      <c r="C30" s="515"/>
      <c r="D30" s="515"/>
      <c r="E30" s="515"/>
      <c r="F30" s="515"/>
      <c r="G30" s="31"/>
      <c r="H30" s="31"/>
    </row>
    <row r="31" spans="1:8">
      <c r="A31" s="31" t="s">
        <v>1622</v>
      </c>
      <c r="B31" s="31"/>
      <c r="D31" s="31"/>
      <c r="E31" s="31"/>
      <c r="F31" s="31"/>
      <c r="G31" s="31"/>
      <c r="H31" s="31"/>
    </row>
    <row r="32" spans="1:8" s="31" customFormat="1" ht="18" customHeight="1">
      <c r="A32" s="496"/>
      <c r="B32" s="496"/>
      <c r="C32" s="496"/>
      <c r="D32" s="496"/>
      <c r="E32" s="496"/>
      <c r="F32" s="496"/>
    </row>
    <row r="33" spans="1:8" s="31" customFormat="1" ht="18" customHeight="1">
      <c r="A33" s="496"/>
      <c r="B33" s="496"/>
      <c r="C33" s="496"/>
      <c r="D33" s="496"/>
      <c r="E33" s="496"/>
      <c r="F33" s="496"/>
    </row>
    <row r="34" spans="1:8" ht="18.75">
      <c r="A34" s="513" t="s">
        <v>1623</v>
      </c>
      <c r="B34" s="514"/>
      <c r="C34" s="514"/>
      <c r="D34" s="514"/>
      <c r="E34" s="514"/>
      <c r="F34" s="514"/>
      <c r="G34" s="514"/>
      <c r="H34" s="514"/>
    </row>
    <row r="35" spans="1:8" ht="59.25" customHeight="1">
      <c r="A35" s="291" t="s">
        <v>930</v>
      </c>
      <c r="B35" s="292" t="s">
        <v>1624</v>
      </c>
      <c r="C35" s="292" t="s">
        <v>1625</v>
      </c>
      <c r="D35" s="292" t="s">
        <v>1626</v>
      </c>
      <c r="E35" s="292" t="s">
        <v>1627</v>
      </c>
      <c r="F35" s="292" t="s">
        <v>1628</v>
      </c>
      <c r="G35" s="292" t="s">
        <v>1629</v>
      </c>
      <c r="H35" s="291" t="s">
        <v>1630</v>
      </c>
    </row>
    <row r="36" spans="1:8" s="39" customFormat="1">
      <c r="A36" s="291" t="s">
        <v>1631</v>
      </c>
      <c r="B36" s="290" t="s">
        <v>1632</v>
      </c>
      <c r="C36" s="290" t="s">
        <v>1632</v>
      </c>
      <c r="D36" s="290" t="s">
        <v>688</v>
      </c>
      <c r="E36" s="438" t="s">
        <v>1633</v>
      </c>
      <c r="F36" s="438" t="s">
        <v>1633</v>
      </c>
      <c r="G36" s="290" t="s">
        <v>688</v>
      </c>
      <c r="H36" s="290"/>
    </row>
    <row r="37" spans="1:8" s="39" customFormat="1">
      <c r="A37" s="299"/>
      <c r="B37" s="300"/>
      <c r="C37" s="300"/>
      <c r="D37" s="300"/>
      <c r="E37" s="300"/>
      <c r="F37" s="300"/>
      <c r="G37" s="300"/>
      <c r="H37" s="300"/>
    </row>
    <row r="38" spans="1:8" s="39" customFormat="1" ht="57.6" customHeight="1">
      <c r="A38" s="299"/>
      <c r="B38" s="300"/>
      <c r="C38" s="300"/>
      <c r="D38" s="300"/>
      <c r="E38" s="518" t="s">
        <v>1634</v>
      </c>
      <c r="F38" s="518"/>
      <c r="G38" s="518"/>
      <c r="H38" s="518"/>
    </row>
    <row r="39" spans="1:8" s="39" customFormat="1">
      <c r="A39" s="299"/>
      <c r="B39" s="300"/>
      <c r="C39" s="300"/>
      <c r="D39" s="300"/>
      <c r="E39" s="300"/>
      <c r="F39" s="300"/>
      <c r="G39" s="31" t="s">
        <v>1635</v>
      </c>
      <c r="H39" s="300"/>
    </row>
    <row r="40" spans="1:8" s="39" customFormat="1">
      <c r="A40" s="299"/>
      <c r="B40" s="300"/>
      <c r="C40" s="300"/>
      <c r="D40" s="300"/>
      <c r="E40" s="300"/>
      <c r="F40" s="300"/>
      <c r="G40" s="31" t="s">
        <v>1636</v>
      </c>
      <c r="H40" s="300"/>
    </row>
    <row r="41" spans="1:8" s="39" customFormat="1">
      <c r="A41" s="299"/>
      <c r="B41" s="300"/>
      <c r="C41" s="300"/>
      <c r="D41" s="300"/>
      <c r="E41" s="300"/>
      <c r="F41" s="300"/>
      <c r="G41" s="390" t="s">
        <v>1637</v>
      </c>
      <c r="H41" s="300"/>
    </row>
    <row r="42" spans="1:8" s="39" customFormat="1">
      <c r="A42" s="299"/>
      <c r="B42" s="300"/>
      <c r="C42" s="300"/>
      <c r="D42" s="300"/>
      <c r="E42" s="300"/>
      <c r="F42" s="300"/>
      <c r="G42" s="31" t="s">
        <v>1638</v>
      </c>
      <c r="H42" s="300"/>
    </row>
    <row r="43" spans="1:8" s="39" customFormat="1">
      <c r="A43" s="299"/>
      <c r="B43" s="300"/>
      <c r="C43" s="300"/>
      <c r="D43" s="300"/>
      <c r="E43" s="300"/>
      <c r="F43" s="300"/>
      <c r="G43" s="300"/>
      <c r="H43" s="300"/>
    </row>
    <row r="44" spans="1:8" s="39" customFormat="1">
      <c r="A44" s="299"/>
      <c r="B44" s="300"/>
      <c r="C44" s="300"/>
      <c r="D44" s="300"/>
      <c r="E44" s="300"/>
      <c r="F44" s="300"/>
      <c r="G44" s="300"/>
      <c r="H44" s="300"/>
    </row>
    <row r="45" spans="1:8" s="39" customFormat="1">
      <c r="A45" s="293"/>
      <c r="B45" s="294"/>
      <c r="C45" s="294"/>
      <c r="D45" s="294"/>
      <c r="E45" s="294"/>
      <c r="F45" s="294"/>
      <c r="G45" s="294"/>
      <c r="H45" s="294"/>
    </row>
    <row r="46" spans="1:8" ht="13.15" customHeight="1">
      <c r="A46" s="60" t="s">
        <v>1639</v>
      </c>
      <c r="B46" s="31"/>
      <c r="D46" s="31"/>
      <c r="E46" s="31"/>
      <c r="F46" s="31"/>
      <c r="G46" s="31"/>
      <c r="H46" s="31"/>
    </row>
    <row r="53" spans="1:8">
      <c r="A53" s="31" t="s">
        <v>1640</v>
      </c>
      <c r="B53" s="31"/>
      <c r="D53" s="31"/>
      <c r="E53" s="31"/>
      <c r="F53" s="31"/>
      <c r="G53" s="31"/>
      <c r="H53" s="31"/>
    </row>
    <row r="54" spans="1:8">
      <c r="A54" s="31" t="s">
        <v>1641</v>
      </c>
      <c r="B54" s="31"/>
      <c r="D54" s="31"/>
      <c r="E54" s="31"/>
      <c r="F54" s="31"/>
      <c r="G54" s="31"/>
      <c r="H54" s="31"/>
    </row>
    <row r="56" spans="1:8">
      <c r="A56" s="31"/>
      <c r="B56" s="31"/>
      <c r="D56" s="31"/>
      <c r="E56" s="31"/>
      <c r="F56" s="31"/>
      <c r="G56" s="31"/>
      <c r="H56" s="31"/>
    </row>
    <row r="57" spans="1:8">
      <c r="A57" s="31"/>
      <c r="B57" s="31"/>
      <c r="D57" s="31"/>
      <c r="E57" s="31"/>
      <c r="F57" s="31"/>
      <c r="G57" s="31"/>
      <c r="H57" s="31"/>
    </row>
    <row r="58" spans="1:8">
      <c r="A58" s="31"/>
      <c r="B58" s="31"/>
      <c r="D58" s="31"/>
      <c r="E58" s="31"/>
      <c r="F58" s="31"/>
      <c r="G58" s="31"/>
      <c r="H58" s="31"/>
    </row>
    <row r="59" spans="1:8">
      <c r="A59" s="31"/>
      <c r="B59" s="31"/>
      <c r="D59" s="31"/>
      <c r="E59" s="31"/>
      <c r="F59" s="31"/>
      <c r="G59" s="31"/>
      <c r="H59" s="31"/>
    </row>
    <row r="60" spans="1:8">
      <c r="A60" s="31"/>
      <c r="B60" s="31"/>
      <c r="D60" s="31"/>
      <c r="E60" s="31"/>
      <c r="F60" s="31"/>
      <c r="G60" s="31"/>
      <c r="H60" s="31"/>
    </row>
    <row r="61" spans="1:8">
      <c r="A61" s="195"/>
      <c r="B61" s="195"/>
      <c r="C61" s="195"/>
      <c r="D61" s="31"/>
      <c r="E61" s="31"/>
      <c r="F61" s="31"/>
      <c r="G61" s="31"/>
      <c r="H61" s="31"/>
    </row>
  </sheetData>
  <mergeCells count="5">
    <mergeCell ref="A34:H34"/>
    <mergeCell ref="A30:F30"/>
    <mergeCell ref="A7:G7"/>
    <mergeCell ref="E38:H38"/>
    <mergeCell ref="A1:C1"/>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B94D0-BA7E-4285-A1DB-728D2D939F47}">
  <sheetPr>
    <tabColor theme="9" tint="0.59999389629810485"/>
  </sheetPr>
  <dimension ref="A1:C26"/>
  <sheetViews>
    <sheetView zoomScale="80" zoomScaleNormal="80" workbookViewId="0">
      <selection activeCell="B17" sqref="B17"/>
    </sheetView>
  </sheetViews>
  <sheetFormatPr defaultColWidth="19.140625" defaultRowHeight="15"/>
  <cols>
    <col min="2" max="2" width="30.42578125" customWidth="1"/>
    <col min="3" max="3" width="83.5703125" customWidth="1"/>
  </cols>
  <sheetData>
    <row r="1" spans="1:3">
      <c r="A1" s="258" t="s">
        <v>1642</v>
      </c>
      <c r="B1" s="49"/>
      <c r="C1" s="49"/>
    </row>
    <row r="2" spans="1:3">
      <c r="A2" s="4" t="s">
        <v>1506</v>
      </c>
      <c r="B2" s="31" t="s">
        <v>1507</v>
      </c>
      <c r="C2" s="31" t="s">
        <v>1508</v>
      </c>
    </row>
    <row r="3" spans="1:3">
      <c r="A3" s="4" t="s">
        <v>1643</v>
      </c>
      <c r="B3" s="31" t="s">
        <v>1</v>
      </c>
      <c r="C3" s="31" t="s">
        <v>1518</v>
      </c>
    </row>
    <row r="4" spans="1:3">
      <c r="A4" s="4" t="s">
        <v>1519</v>
      </c>
      <c r="B4" s="31" t="s">
        <v>262</v>
      </c>
      <c r="C4" s="31" t="s">
        <v>1520</v>
      </c>
    </row>
    <row r="5" spans="1:3">
      <c r="A5" s="31"/>
      <c r="B5" s="31"/>
      <c r="C5" s="31"/>
    </row>
    <row r="6" spans="1:3">
      <c r="A6" s="259" t="s">
        <v>1644</v>
      </c>
      <c r="B6" s="191"/>
      <c r="C6" s="191"/>
    </row>
    <row r="7" spans="1:3">
      <c r="A7" s="4" t="s">
        <v>1506</v>
      </c>
      <c r="B7" s="31" t="s">
        <v>1507</v>
      </c>
      <c r="C7" s="31" t="s">
        <v>1508</v>
      </c>
    </row>
    <row r="8" spans="1:3">
      <c r="A8" s="4" t="s">
        <v>1643</v>
      </c>
      <c r="B8" s="31" t="s">
        <v>1</v>
      </c>
      <c r="C8" s="31" t="s">
        <v>1645</v>
      </c>
    </row>
    <row r="9" spans="1:3">
      <c r="A9" s="4" t="s">
        <v>1548</v>
      </c>
      <c r="B9" s="31" t="s">
        <v>812</v>
      </c>
      <c r="C9" s="31" t="s">
        <v>1646</v>
      </c>
    </row>
    <row r="10" spans="1:3">
      <c r="A10" s="31"/>
      <c r="B10" s="31"/>
      <c r="C10" s="31"/>
    </row>
    <row r="11" spans="1:3">
      <c r="A11" s="260" t="s">
        <v>1647</v>
      </c>
      <c r="B11" s="261"/>
      <c r="C11" s="261"/>
    </row>
    <row r="12" spans="1:3">
      <c r="A12" s="4" t="s">
        <v>1506</v>
      </c>
      <c r="B12" s="31" t="s">
        <v>1507</v>
      </c>
      <c r="C12" s="31" t="s">
        <v>1508</v>
      </c>
    </row>
    <row r="13" spans="1:3">
      <c r="A13" s="4" t="s">
        <v>1509</v>
      </c>
      <c r="B13" s="31" t="s">
        <v>1</v>
      </c>
      <c r="C13" s="31" t="s">
        <v>1545</v>
      </c>
    </row>
    <row r="14" spans="1:3">
      <c r="A14" s="4" t="s">
        <v>1648</v>
      </c>
      <c r="B14" s="31" t="s">
        <v>167</v>
      </c>
      <c r="C14" s="31" t="s">
        <v>1649</v>
      </c>
    </row>
    <row r="15" spans="1:3">
      <c r="A15" s="31"/>
      <c r="B15" s="31"/>
      <c r="C15" s="31"/>
    </row>
    <row r="16" spans="1:3">
      <c r="A16" s="262" t="s">
        <v>1650</v>
      </c>
      <c r="B16" s="263"/>
      <c r="C16" s="263"/>
    </row>
    <row r="17" spans="1:3">
      <c r="A17" s="4" t="s">
        <v>1506</v>
      </c>
      <c r="B17" s="31" t="s">
        <v>1507</v>
      </c>
      <c r="C17" s="31" t="s">
        <v>1508</v>
      </c>
    </row>
    <row r="18" spans="1:3">
      <c r="A18" s="4" t="s">
        <v>1509</v>
      </c>
      <c r="B18" s="31" t="s">
        <v>1</v>
      </c>
      <c r="C18" s="31" t="s">
        <v>1651</v>
      </c>
    </row>
    <row r="19" spans="1:3" ht="13.9" customHeight="1">
      <c r="A19" s="4" t="s">
        <v>1548</v>
      </c>
      <c r="B19" s="31" t="s">
        <v>167</v>
      </c>
      <c r="C19" s="32" t="s">
        <v>1652</v>
      </c>
    </row>
    <row r="20" spans="1:3">
      <c r="A20" s="31"/>
      <c r="B20" s="31"/>
      <c r="C20" s="31"/>
    </row>
    <row r="21" spans="1:3" ht="37.15" customHeight="1">
      <c r="A21" s="264" t="s">
        <v>1653</v>
      </c>
      <c r="B21" s="43" t="s">
        <v>1654</v>
      </c>
      <c r="C21" s="31"/>
    </row>
    <row r="23" spans="1:3">
      <c r="A23" s="265" t="s">
        <v>1655</v>
      </c>
      <c r="B23" s="266"/>
      <c r="C23" s="266"/>
    </row>
    <row r="24" spans="1:3">
      <c r="A24" s="4" t="s">
        <v>1506</v>
      </c>
      <c r="B24" s="4" t="s">
        <v>1507</v>
      </c>
      <c r="C24" s="4" t="s">
        <v>1508</v>
      </c>
    </row>
    <row r="25" spans="1:3">
      <c r="A25" s="4" t="s">
        <v>1509</v>
      </c>
      <c r="B25" s="31" t="s">
        <v>1</v>
      </c>
      <c r="C25" s="31" t="s">
        <v>1656</v>
      </c>
    </row>
    <row r="26" spans="1:3">
      <c r="A26" s="4" t="s">
        <v>1548</v>
      </c>
      <c r="B26" s="31" t="s">
        <v>1657</v>
      </c>
      <c r="C26" s="32" t="s">
        <v>1658</v>
      </c>
    </row>
  </sheetData>
  <hyperlinks>
    <hyperlink ref="B21" r:id="rId1" xr:uid="{111C6B7F-F285-4C74-8237-825C9BCEDBEB}"/>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D2D17-E2A8-44DF-A088-85C085CFB875}">
  <dimension ref="A1:P43"/>
  <sheetViews>
    <sheetView topLeftCell="A3" zoomScale="80" zoomScaleNormal="80" workbookViewId="0">
      <selection activeCell="D11" sqref="D11"/>
    </sheetView>
  </sheetViews>
  <sheetFormatPr defaultRowHeight="15"/>
  <cols>
    <col min="1" max="1" width="9.140625" style="15"/>
    <col min="2" max="2" width="26.28515625" style="15" customWidth="1"/>
    <col min="3" max="3" width="34.28515625" style="41" customWidth="1"/>
    <col min="4" max="4" width="110.7109375" style="41" customWidth="1"/>
    <col min="5" max="6" width="31" style="15" customWidth="1"/>
    <col min="7" max="7" width="23.5703125" bestFit="1" customWidth="1"/>
    <col min="8" max="8" width="16.85546875" bestFit="1" customWidth="1"/>
  </cols>
  <sheetData>
    <row r="1" spans="1:16">
      <c r="A1" s="9" t="s">
        <v>928</v>
      </c>
      <c r="B1" s="9" t="s">
        <v>2</v>
      </c>
      <c r="C1" s="10" t="s">
        <v>1659</v>
      </c>
      <c r="D1" s="42" t="s">
        <v>1660</v>
      </c>
      <c r="E1" s="9" t="s">
        <v>3</v>
      </c>
      <c r="F1" s="9" t="s">
        <v>1661</v>
      </c>
      <c r="G1" s="9" t="s">
        <v>18</v>
      </c>
      <c r="H1" s="9" t="s">
        <v>1662</v>
      </c>
      <c r="I1" s="31"/>
      <c r="J1" s="31"/>
      <c r="K1" s="31"/>
      <c r="L1" s="31"/>
      <c r="M1" s="31"/>
      <c r="N1" s="31"/>
      <c r="O1" s="31"/>
      <c r="P1" s="31"/>
    </row>
    <row r="2" spans="1:16" ht="60">
      <c r="A2" s="15">
        <v>1</v>
      </c>
      <c r="B2" s="15" t="s">
        <v>1663</v>
      </c>
      <c r="C2" s="41" t="s">
        <v>1664</v>
      </c>
      <c r="D2" s="40" t="s">
        <v>1665</v>
      </c>
      <c r="E2" s="31" t="s">
        <v>24</v>
      </c>
      <c r="F2" s="31"/>
      <c r="G2" s="31"/>
      <c r="H2" s="31"/>
      <c r="I2" s="31"/>
      <c r="J2" s="31"/>
      <c r="K2" s="31"/>
      <c r="L2" s="31"/>
      <c r="M2" s="31"/>
      <c r="N2" s="31"/>
      <c r="O2" s="31"/>
      <c r="P2" s="31"/>
    </row>
    <row r="3" spans="1:16" ht="195">
      <c r="A3" s="15">
        <v>2</v>
      </c>
      <c r="B3" s="15" t="s">
        <v>1666</v>
      </c>
      <c r="C3" s="41" t="s">
        <v>1667</v>
      </c>
      <c r="D3" s="41" t="s">
        <v>1668</v>
      </c>
      <c r="E3" s="78" t="s">
        <v>1669</v>
      </c>
      <c r="F3" s="78" t="s">
        <v>258</v>
      </c>
      <c r="G3" s="56" t="s">
        <v>259</v>
      </c>
      <c r="H3" s="78" t="s">
        <v>1670</v>
      </c>
      <c r="I3" s="78" t="s">
        <v>1671</v>
      </c>
      <c r="J3" s="80" t="s">
        <v>1672</v>
      </c>
      <c r="K3" s="31"/>
      <c r="L3" s="31"/>
      <c r="M3" s="31"/>
      <c r="N3" s="31"/>
      <c r="O3" s="31"/>
      <c r="P3" s="31"/>
    </row>
    <row r="4" spans="1:16" ht="120">
      <c r="A4" s="15">
        <v>3</v>
      </c>
      <c r="B4" s="15" t="s">
        <v>1673</v>
      </c>
      <c r="C4" s="41" t="s">
        <v>1674</v>
      </c>
      <c r="D4" s="41" t="s">
        <v>1675</v>
      </c>
      <c r="E4" s="31" t="s">
        <v>57</v>
      </c>
      <c r="F4" s="31" t="s">
        <v>1676</v>
      </c>
      <c r="G4" s="43" t="s">
        <v>1677</v>
      </c>
      <c r="H4" s="31"/>
      <c r="I4" s="31"/>
      <c r="J4" s="31"/>
      <c r="K4" s="31"/>
      <c r="L4" s="31"/>
      <c r="M4" s="31"/>
      <c r="N4" s="31"/>
      <c r="O4" s="31"/>
      <c r="P4" s="31"/>
    </row>
    <row r="5" spans="1:16" ht="90">
      <c r="A5" s="15">
        <v>4</v>
      </c>
      <c r="B5" s="15" t="s">
        <v>954</v>
      </c>
      <c r="C5" s="33" t="s">
        <v>1678</v>
      </c>
      <c r="D5" s="32" t="s">
        <v>1679</v>
      </c>
      <c r="E5" s="31" t="s">
        <v>57</v>
      </c>
      <c r="G5" s="31"/>
      <c r="H5" s="31"/>
      <c r="I5" s="31"/>
      <c r="J5" s="31"/>
      <c r="K5" s="31"/>
      <c r="L5" s="31"/>
      <c r="M5" s="31"/>
      <c r="N5" s="31"/>
      <c r="O5" s="31"/>
      <c r="P5" s="31"/>
    </row>
    <row r="6" spans="1:16" ht="45">
      <c r="A6" s="15">
        <v>5</v>
      </c>
      <c r="B6" s="15" t="s">
        <v>1680</v>
      </c>
      <c r="C6" s="41" t="s">
        <v>1681</v>
      </c>
      <c r="D6" s="41" t="s">
        <v>1682</v>
      </c>
      <c r="E6" s="31"/>
      <c r="F6" s="43" t="s">
        <v>1683</v>
      </c>
      <c r="G6" s="31" t="s">
        <v>1684</v>
      </c>
      <c r="H6" s="31"/>
      <c r="I6" s="31"/>
      <c r="J6" s="31"/>
      <c r="K6" s="31"/>
      <c r="L6" s="31"/>
      <c r="M6" s="31"/>
      <c r="N6" s="31"/>
      <c r="O6" s="31"/>
      <c r="P6" s="31"/>
    </row>
    <row r="7" spans="1:16" ht="120">
      <c r="A7" s="15">
        <v>6</v>
      </c>
      <c r="B7" s="15" t="s">
        <v>1685</v>
      </c>
      <c r="C7" s="41" t="s">
        <v>1686</v>
      </c>
      <c r="D7" s="41" t="s">
        <v>1687</v>
      </c>
      <c r="E7" s="31"/>
      <c r="F7" s="31" t="s">
        <v>1688</v>
      </c>
      <c r="G7" s="43" t="s">
        <v>1023</v>
      </c>
      <c r="H7" s="31"/>
      <c r="I7" s="31"/>
      <c r="J7" s="31"/>
      <c r="K7" s="31"/>
      <c r="L7" s="31"/>
      <c r="M7" s="31"/>
      <c r="N7" s="31"/>
      <c r="O7" s="31"/>
      <c r="P7" s="31"/>
    </row>
    <row r="8" spans="1:16" ht="30">
      <c r="A8" s="15">
        <v>7</v>
      </c>
      <c r="B8" s="42" t="s">
        <v>1689</v>
      </c>
      <c r="D8" s="41" t="s">
        <v>1690</v>
      </c>
      <c r="E8" s="31"/>
      <c r="F8" s="78" t="s">
        <v>1691</v>
      </c>
      <c r="G8" s="43" t="s">
        <v>1692</v>
      </c>
      <c r="H8" s="31"/>
      <c r="I8" s="31"/>
      <c r="J8" s="31"/>
      <c r="K8" s="31"/>
      <c r="L8" s="31"/>
      <c r="M8" s="31"/>
      <c r="N8" s="31"/>
      <c r="O8" s="31"/>
      <c r="P8" s="31"/>
    </row>
    <row r="9" spans="1:16" ht="120">
      <c r="A9" s="15">
        <v>8</v>
      </c>
      <c r="B9" s="15" t="s">
        <v>1693</v>
      </c>
      <c r="C9" s="41" t="s">
        <v>1694</v>
      </c>
      <c r="D9" s="41" t="s">
        <v>1695</v>
      </c>
      <c r="E9" s="41" t="s">
        <v>1696</v>
      </c>
      <c r="F9" s="31" t="s">
        <v>1697</v>
      </c>
      <c r="G9" s="31" t="s">
        <v>1698</v>
      </c>
      <c r="H9" s="31" t="s">
        <v>1696</v>
      </c>
      <c r="I9" s="31" t="s">
        <v>1696</v>
      </c>
      <c r="J9" s="31"/>
      <c r="K9" s="31"/>
      <c r="L9" s="31"/>
      <c r="M9" s="31"/>
      <c r="N9" s="31"/>
      <c r="O9" s="31"/>
      <c r="P9" s="31"/>
    </row>
    <row r="10" spans="1:16" s="31" customFormat="1" ht="30">
      <c r="A10" s="15">
        <v>9</v>
      </c>
      <c r="B10" s="15" t="s">
        <v>1699</v>
      </c>
      <c r="C10" s="289" t="s">
        <v>1700</v>
      </c>
      <c r="D10" s="41" t="s">
        <v>1701</v>
      </c>
      <c r="E10" s="41"/>
    </row>
    <row r="11" spans="1:16" ht="23.25">
      <c r="D11" s="51" t="s">
        <v>1702</v>
      </c>
      <c r="E11" s="31"/>
      <c r="F11" s="31"/>
      <c r="G11" s="31"/>
      <c r="H11" s="31"/>
      <c r="I11" s="31"/>
      <c r="J11" s="31"/>
      <c r="K11" s="31"/>
      <c r="L11" s="31"/>
      <c r="M11" s="31"/>
      <c r="N11" s="31"/>
      <c r="O11" s="31"/>
      <c r="P11" s="31"/>
    </row>
    <row r="12" spans="1:16">
      <c r="E12" s="31"/>
      <c r="F12" s="31"/>
      <c r="G12" s="31"/>
      <c r="H12" s="31"/>
      <c r="I12" s="31"/>
      <c r="J12" s="31"/>
      <c r="K12" s="31"/>
      <c r="L12" s="31"/>
      <c r="M12" s="31"/>
      <c r="N12" s="31"/>
      <c r="O12" s="31"/>
      <c r="P12" s="31"/>
    </row>
    <row r="13" spans="1:16">
      <c r="E13" s="31"/>
      <c r="F13" s="31"/>
      <c r="G13" s="31"/>
      <c r="H13" s="31"/>
      <c r="I13" s="31"/>
      <c r="J13" s="31"/>
      <c r="K13" s="31"/>
      <c r="L13" s="31"/>
      <c r="M13" s="31"/>
      <c r="N13" s="31"/>
      <c r="O13" s="31"/>
      <c r="P13" s="31"/>
    </row>
    <row r="14" spans="1:16">
      <c r="E14" s="31"/>
      <c r="F14" s="31"/>
      <c r="G14" s="31"/>
      <c r="H14" s="31"/>
      <c r="I14" s="31"/>
      <c r="J14" s="31"/>
      <c r="K14" s="31"/>
      <c r="L14" s="31"/>
      <c r="M14" s="31"/>
      <c r="N14" s="31"/>
      <c r="O14" s="31"/>
      <c r="P14" s="31"/>
    </row>
    <row r="15" spans="1:16">
      <c r="E15" s="31"/>
      <c r="F15" s="31"/>
      <c r="G15" s="31"/>
      <c r="H15" s="31"/>
      <c r="I15" s="31"/>
      <c r="J15" s="31"/>
      <c r="K15" s="31"/>
      <c r="L15" s="31"/>
      <c r="M15" s="31"/>
      <c r="N15" s="31"/>
      <c r="O15" s="31"/>
      <c r="P15" s="31"/>
    </row>
    <row r="16" spans="1:16">
      <c r="E16" s="31"/>
      <c r="F16" s="31"/>
      <c r="G16" s="31"/>
      <c r="H16" s="31"/>
      <c r="I16" s="31"/>
      <c r="J16" s="31"/>
      <c r="K16" s="31"/>
      <c r="L16" s="31"/>
      <c r="M16" s="31"/>
      <c r="N16" s="31"/>
      <c r="O16" s="31"/>
      <c r="P16" s="31"/>
    </row>
    <row r="17" spans="2:16">
      <c r="D17" s="50"/>
      <c r="E17" s="31"/>
      <c r="F17" s="31"/>
      <c r="G17" s="31"/>
      <c r="H17" s="31"/>
      <c r="I17" s="31"/>
      <c r="J17" s="31"/>
      <c r="K17" s="31"/>
      <c r="L17" s="31"/>
      <c r="M17" s="31"/>
      <c r="N17" s="31"/>
      <c r="O17" s="31"/>
      <c r="P17" s="31"/>
    </row>
    <row r="18" spans="2:16">
      <c r="E18" s="5"/>
      <c r="F18" s="5"/>
      <c r="G18" s="31"/>
      <c r="H18" s="31"/>
      <c r="I18" s="31"/>
      <c r="J18" s="31"/>
      <c r="K18" s="31"/>
      <c r="L18" s="31"/>
      <c r="M18" s="31"/>
      <c r="N18" s="31"/>
      <c r="O18" s="31"/>
      <c r="P18" s="31"/>
    </row>
    <row r="19" spans="2:16">
      <c r="E19" s="31"/>
      <c r="F19" s="31"/>
      <c r="G19" s="31"/>
      <c r="H19" s="31"/>
      <c r="I19" s="31"/>
      <c r="J19" s="31"/>
      <c r="K19" s="31"/>
      <c r="L19" s="31"/>
      <c r="M19" s="31"/>
      <c r="N19" s="31"/>
      <c r="O19" s="31"/>
      <c r="P19" s="31"/>
    </row>
    <row r="20" spans="2:16" ht="280.89999999999998" customHeight="1">
      <c r="B20" s="521" t="s">
        <v>1703</v>
      </c>
      <c r="C20" s="521"/>
      <c r="E20" s="31"/>
      <c r="F20" s="31"/>
      <c r="G20" s="31"/>
      <c r="H20" s="31"/>
      <c r="I20" s="31"/>
      <c r="J20" s="31"/>
      <c r="K20" s="31"/>
      <c r="L20" s="31"/>
      <c r="M20" s="31"/>
      <c r="N20" s="31"/>
      <c r="O20" s="31"/>
      <c r="P20" s="31"/>
    </row>
    <row r="21" spans="2:16">
      <c r="E21" s="31"/>
      <c r="F21" s="31"/>
      <c r="G21" s="31"/>
      <c r="H21" s="31"/>
      <c r="I21" s="31"/>
      <c r="J21" s="31"/>
      <c r="K21" s="31"/>
      <c r="L21" s="31"/>
      <c r="M21" s="31"/>
      <c r="N21" s="31"/>
      <c r="O21" s="31"/>
      <c r="P21" s="31"/>
    </row>
    <row r="22" spans="2:16">
      <c r="E22" s="31"/>
      <c r="F22" s="31"/>
      <c r="G22" s="31"/>
      <c r="H22" s="31"/>
      <c r="I22" s="31"/>
      <c r="J22" s="31"/>
      <c r="K22" s="31"/>
      <c r="L22" s="31"/>
      <c r="M22" s="31"/>
      <c r="N22" s="31"/>
      <c r="O22" s="31"/>
      <c r="P22" s="31"/>
    </row>
    <row r="23" spans="2:16">
      <c r="E23" s="31"/>
      <c r="F23" s="31"/>
      <c r="G23" s="31"/>
      <c r="H23" s="31"/>
      <c r="I23" s="31"/>
      <c r="J23" s="31"/>
      <c r="K23" s="31"/>
      <c r="L23" s="31"/>
      <c r="M23" s="31"/>
      <c r="N23" s="31"/>
      <c r="O23" s="31"/>
      <c r="P23" s="31"/>
    </row>
    <row r="24" spans="2:16">
      <c r="E24" s="31"/>
      <c r="F24" s="31"/>
      <c r="G24" s="31"/>
      <c r="H24" s="31"/>
      <c r="I24" s="31"/>
      <c r="J24" s="31"/>
      <c r="K24" s="31"/>
      <c r="L24" s="31"/>
      <c r="M24" s="31"/>
      <c r="N24" s="31"/>
      <c r="O24" s="31"/>
      <c r="P24" s="31"/>
    </row>
    <row r="25" spans="2:16">
      <c r="E25" s="31"/>
      <c r="F25" s="31"/>
      <c r="G25" s="31"/>
      <c r="H25" s="31"/>
      <c r="I25" s="31"/>
      <c r="J25" s="31"/>
      <c r="K25" s="31"/>
      <c r="L25" s="31"/>
      <c r="M25" s="31"/>
      <c r="N25" s="31"/>
      <c r="O25" s="31"/>
      <c r="P25" s="31"/>
    </row>
    <row r="26" spans="2:16">
      <c r="E26" s="31"/>
      <c r="F26" s="31"/>
      <c r="G26" s="31"/>
      <c r="H26" s="31"/>
      <c r="I26" s="31"/>
      <c r="J26" s="31"/>
      <c r="K26" s="31"/>
      <c r="L26" s="31"/>
      <c r="M26" s="31"/>
      <c r="N26" s="31"/>
      <c r="O26" s="31"/>
      <c r="P26" s="31"/>
    </row>
    <row r="27" spans="2:16">
      <c r="E27" s="31"/>
      <c r="F27" s="31"/>
      <c r="G27" s="31"/>
      <c r="H27" s="31"/>
      <c r="I27" s="31"/>
      <c r="J27" s="31"/>
      <c r="K27" s="31"/>
      <c r="L27" s="31"/>
      <c r="M27" s="31"/>
      <c r="N27" s="31"/>
      <c r="O27" s="31"/>
      <c r="P27" s="31"/>
    </row>
    <row r="28" spans="2:16">
      <c r="E28" s="31"/>
      <c r="F28" s="31"/>
      <c r="G28" s="31"/>
      <c r="H28" s="31"/>
      <c r="I28" s="31"/>
      <c r="J28" s="31"/>
      <c r="K28" s="31"/>
      <c r="L28" s="31"/>
      <c r="M28" s="31"/>
      <c r="N28" s="31"/>
      <c r="O28" s="31"/>
      <c r="P28" s="31"/>
    </row>
    <row r="29" spans="2:16">
      <c r="E29" s="31"/>
      <c r="F29" s="31"/>
      <c r="G29" s="31"/>
      <c r="H29" s="31"/>
      <c r="I29" s="31"/>
      <c r="J29" s="31"/>
      <c r="K29" s="31"/>
      <c r="L29" s="31"/>
      <c r="M29" s="31"/>
      <c r="N29" s="31"/>
      <c r="O29" s="31"/>
      <c r="P29" s="31"/>
    </row>
    <row r="30" spans="2:16">
      <c r="E30" s="31"/>
      <c r="F30" s="31"/>
      <c r="G30" s="31"/>
      <c r="H30" s="31"/>
      <c r="I30" s="31"/>
      <c r="J30" s="31"/>
      <c r="K30" s="31"/>
      <c r="L30" s="31"/>
      <c r="M30" s="31"/>
      <c r="N30" s="31"/>
      <c r="O30" s="31"/>
      <c r="P30" s="31"/>
    </row>
    <row r="31" spans="2:16">
      <c r="E31" s="31"/>
      <c r="F31" s="31"/>
      <c r="G31" s="31"/>
      <c r="H31" s="31"/>
      <c r="I31" s="31"/>
      <c r="J31" s="31"/>
      <c r="K31" s="31"/>
      <c r="L31" s="31"/>
      <c r="M31" s="31"/>
      <c r="N31" s="31"/>
      <c r="O31" s="31"/>
      <c r="P31" s="31"/>
    </row>
    <row r="32" spans="2:16">
      <c r="E32" s="31"/>
      <c r="F32" s="31"/>
      <c r="G32" s="31"/>
      <c r="H32" s="31"/>
      <c r="I32" s="31"/>
      <c r="J32" s="31"/>
      <c r="K32" s="31"/>
      <c r="L32" s="31"/>
      <c r="M32" s="31"/>
      <c r="N32" s="31"/>
      <c r="O32" s="31"/>
      <c r="P32" s="31"/>
    </row>
    <row r="33" spans="5:6">
      <c r="E33" s="31"/>
      <c r="F33" s="31"/>
    </row>
    <row r="34" spans="5:6">
      <c r="E34" s="31"/>
      <c r="F34" s="31"/>
    </row>
    <row r="35" spans="5:6">
      <c r="E35" s="31"/>
      <c r="F35" s="31"/>
    </row>
    <row r="36" spans="5:6">
      <c r="E36" s="31"/>
      <c r="F36" s="31"/>
    </row>
    <row r="37" spans="5:6">
      <c r="E37" s="31"/>
      <c r="F37" s="31"/>
    </row>
    <row r="38" spans="5:6">
      <c r="E38" s="31"/>
      <c r="F38" s="31"/>
    </row>
    <row r="39" spans="5:6">
      <c r="E39" s="31"/>
      <c r="F39" s="31"/>
    </row>
    <row r="40" spans="5:6">
      <c r="E40" s="31"/>
      <c r="F40" s="31"/>
    </row>
    <row r="41" spans="5:6">
      <c r="E41" s="31"/>
      <c r="F41" s="31"/>
    </row>
    <row r="42" spans="5:6">
      <c r="E42" s="31"/>
      <c r="F42" s="31"/>
    </row>
    <row r="43" spans="5:6">
      <c r="E43" s="31"/>
      <c r="F43" s="31"/>
    </row>
  </sheetData>
  <mergeCells count="1">
    <mergeCell ref="B20:C20"/>
  </mergeCells>
  <hyperlinks>
    <hyperlink ref="G4" r:id="rId1" xr:uid="{56E90964-54FF-4F56-86C8-311E1B9688F1}"/>
    <hyperlink ref="F6" r:id="rId2" display="mailto:cakudochock@midpac.edu" xr:uid="{A5D06F13-CAC3-41D6-80C7-B6C2D35451A8}"/>
    <hyperlink ref="G7" r:id="rId3" xr:uid="{48C88F08-CEDC-45DF-B13A-04A4D197C53A}"/>
    <hyperlink ref="G8" r:id="rId4" display="mailto:daniel.l.harmon16.mil@mail.mil" xr:uid="{7087480D-AEAB-487F-BA90-F2F0812E5871}"/>
    <hyperlink ref="G9" r:id="rId5" xr:uid="{FCB9F4A2-B699-4B10-9998-31A1EEBFBF35}"/>
    <hyperlink ref="J3" r:id="rId6" display="jsaal@lifepoint.com" xr:uid="{093FCE17-F61F-466E-852C-32E58855CFE5}"/>
  </hyperlinks>
  <pageMargins left="0.7" right="0.7" top="0.75" bottom="0.75" header="0.3" footer="0.3"/>
  <pageSetup orientation="portrait" r:id="rId7"/>
  <drawing r:id="rId8"/>
  <extLst>
    <ext xmlns:x14="http://schemas.microsoft.com/office/spreadsheetml/2009/9/main" uri="{CCE6A557-97BC-4b89-ADB6-D9C93CAAB3DF}">
      <x14:dataValidations xmlns:xm="http://schemas.microsoft.com/office/excel/2006/main" count="1">
        <x14:dataValidation type="list" allowBlank="1" showInputMessage="1" showErrorMessage="1" xr:uid="{17FF5E96-67BF-4510-85B5-F26F238E5213}">
          <x14:formula1>
            <xm:f>Legends!$B$2:$B$9</xm:f>
          </x14:formula1>
          <xm:sqref>F40:F43 E11:E43 E2 E4:E8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E30E609D7C6D04EB4992D56B576D24F" ma:contentTypeVersion="11" ma:contentTypeDescription="Create a new document." ma:contentTypeScope="" ma:versionID="20978aa2043357d627918406dcebee96">
  <xsd:schema xmlns:xsd="http://www.w3.org/2001/XMLSchema" xmlns:xs="http://www.w3.org/2001/XMLSchema" xmlns:p="http://schemas.microsoft.com/office/2006/metadata/properties" xmlns:ns3="45d93405-8b85-482f-951b-d13d50ec3c11" xmlns:ns4="ed83382a-5077-42cd-91b2-ad8eaf11eda3" targetNamespace="http://schemas.microsoft.com/office/2006/metadata/properties" ma:root="true" ma:fieldsID="326675a5e7950bf68e881ecabdd8ff3b" ns3:_="" ns4:_="">
    <xsd:import namespace="45d93405-8b85-482f-951b-d13d50ec3c11"/>
    <xsd:import namespace="ed83382a-5077-42cd-91b2-ad8eaf11eda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LengthInSeconds" minOccurs="0"/>
                <xsd:element ref="ns4:MediaServiceAutoTags" minOccurs="0"/>
                <xsd:element ref="ns4:MediaServiceOCR"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5d93405-8b85-482f-951b-d13d50ec3c1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d83382a-5077-42cd-91b2-ad8eaf11eda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7EB3DB8-055C-42C5-9A85-3FFBBEA1981F}">
  <ds:schemaRefs>
    <ds:schemaRef ds:uri="http://schemas.microsoft.com/sharepoint/v3/contenttype/forms"/>
  </ds:schemaRefs>
</ds:datastoreItem>
</file>

<file path=customXml/itemProps2.xml><?xml version="1.0" encoding="utf-8"?>
<ds:datastoreItem xmlns:ds="http://schemas.openxmlformats.org/officeDocument/2006/customXml" ds:itemID="{82063193-320A-4EED-BA6B-9F037D3D61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5d93405-8b85-482f-951b-d13d50ec3c11"/>
    <ds:schemaRef ds:uri="ed83382a-5077-42cd-91b2-ad8eaf11ed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FDCE2D2-53DB-424D-84D0-61B1ADAE580A}">
  <ds:schemaRefs>
    <ds:schemaRef ds:uri="http://schemas.microsoft.com/office/2006/documentManagement/types"/>
    <ds:schemaRef ds:uri="http://schemas.microsoft.com/office/2006/metadata/properties"/>
    <ds:schemaRef ds:uri="ed83382a-5077-42cd-91b2-ad8eaf11eda3"/>
    <ds:schemaRef ds:uri="http://purl.org/dc/terms/"/>
    <ds:schemaRef ds:uri="http://purl.org/dc/dcmitype/"/>
    <ds:schemaRef ds:uri="http://schemas.openxmlformats.org/package/2006/metadata/core-properties"/>
    <ds:schemaRef ds:uri="http://schemas.microsoft.com/office/infopath/2007/PartnerControls"/>
    <ds:schemaRef ds:uri="45d93405-8b85-482f-951b-d13d50ec3c11"/>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(NEW) ALL Reporting Labs</vt:lpstr>
      <vt:lpstr>Other</vt:lpstr>
      <vt:lpstr>Onboarding</vt:lpstr>
      <vt:lpstr>Unresponsive-Loss to FollowUp</vt:lpstr>
      <vt:lpstr>Closed Labs</vt:lpstr>
      <vt:lpstr>NHSN + School variables</vt:lpstr>
      <vt:lpstr>Home-Test Kit</vt:lpstr>
      <vt:lpstr>Community Testing</vt:lpstr>
      <vt:lpstr>REJECTED</vt:lpstr>
      <vt:lpstr>Need to Contact</vt:lpstr>
      <vt:lpstr>Legends</vt:lpstr>
      <vt:lpstr>CLIA</vt:lpstr>
      <vt:lpstr>Depracataed-ALL Reporting Labs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Nakamura, Mandy</dc:creator>
  <cp:keywords/>
  <dc:description/>
  <cp:lastModifiedBy>Ok, Denise</cp:lastModifiedBy>
  <cp:revision/>
  <dcterms:created xsi:type="dcterms:W3CDTF">2015-06-05T18:17:20Z</dcterms:created>
  <dcterms:modified xsi:type="dcterms:W3CDTF">2023-04-29T02:20:23Z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0x0101000E30E609D7C6D04EB4992D56B576D24F</vt:lpwstr>
  </property>
</Properties>
</file>